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13_ncr:1_{0B6814B6-B61F-474E-92A2-CCBA59A3A524}"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55"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<sst xmlns="http://schemas.openxmlformats.org/spreadsheetml/2006/main" count="26848" uniqueCount="3278">
  <si>
    <t>lunes, 9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</si>
  <si>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</si>
  <si>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</si>
  <si>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</si>
  <si>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</si>
  <si>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</si>
  <si>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</si>
  <si>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</si>
  <si>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</si>
  <si>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</si>
  <si>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</si>
  <si>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</si>
  <si>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</si>
  <si>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</si>
  <si>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CELEPSA RENOVABLES S.R.L.</t>
  </si>
  <si>
    <t>HUARICASHASH-MARAÑON</t>
  </si>
  <si>
    <t xml:space="preserve">LINEA DE TRANSMISION          </t>
  </si>
  <si>
    <t>L-6169</t>
  </si>
  <si>
    <t>09/02/2026 15:16:00</t>
  </si>
  <si>
    <t>09/02/2026 15:35:00</t>
  </si>
  <si>
    <t>DESCONEXIÓN DE LA LÍNEA L-6169 (HUARICASHASH - MARAÑÓN) EN 60 KV</t>
  </si>
  <si>
    <t>NO</t>
  </si>
  <si>
    <t>FALLA</t>
  </si>
  <si>
    <t>09/02/2026 16:04:00</t>
  </si>
  <si>
    <t>09/02/2026 16:48:00</t>
  </si>
  <si>
    <t>COMPAÑIA TRANSMISORA AUTONOMA S.A.C.</t>
  </si>
  <si>
    <t>TRUJILLO NORTE - ALTO CHICAMA</t>
  </si>
  <si>
    <t>L-1136</t>
  </si>
  <si>
    <t>09/02/2026 16:32:00</t>
  </si>
  <si>
    <t>09/02/2026 16:51:00</t>
  </si>
  <si>
    <t>DESCONEXIÓN DE LA LÍNEA L-1136 (TRUJILLO NORTE - ALTO CHICAMA) EN 138 KV</t>
  </si>
  <si>
    <t>SI</t>
  </si>
  <si>
    <t>ELECTRO ORIENTE</t>
  </si>
  <si>
    <t>BELAUNDE TERRY - TARAPOTO</t>
  </si>
  <si>
    <t>L-1018</t>
  </si>
  <si>
    <t>09/02/2026 14:39:00</t>
  </si>
  <si>
    <t>DECLARACIÓN DE SITUACIÓN EXCEPCIONAL EN LA LÍNEA L-1018 (BELAUNDE TERRY - TARAPOTO) DE 138 kV</t>
  </si>
  <si>
    <t>09/02/2026 18:33:00</t>
  </si>
  <si>
    <t>09/02/2026 21:07:00</t>
  </si>
  <si>
    <t>EMPRESA DE GENERACION HUALLAGA</t>
  </si>
  <si>
    <t>PCH CHAGLLA</t>
  </si>
  <si>
    <t>CENTRAL HIDROELÉCTRICA</t>
  </si>
  <si>
    <t>CENTRAL</t>
  </si>
  <si>
    <t>09/02/2026 16:29:00</t>
  </si>
  <si>
    <t>09/02/2026 18:00:00</t>
  </si>
  <si>
    <t>DESCONEXIÓN DE LA CENTRAL P.C.H. CHAGLLA POR FALLA</t>
  </si>
  <si>
    <t>GENERADORA DE ENERGÍA DEL PERÚ</t>
  </si>
  <si>
    <t>ÁNGEL II</t>
  </si>
  <si>
    <t>GENERADOR HIDROELÉCTRICO</t>
  </si>
  <si>
    <t>G1-ANGII</t>
  </si>
  <si>
    <t>09/02/2026 17:12:00</t>
  </si>
  <si>
    <t>09/02/2026 18:13:00</t>
  </si>
  <si>
    <t>DESCONEXIÓN DEL GENERADOR G1 DE LA C.H. ANGEL II POR FALLA</t>
  </si>
  <si>
    <t>RED DE ENERGIA DEL PERU S.A.</t>
  </si>
  <si>
    <t>TINGO MARÍA - AUCAYACU</t>
  </si>
  <si>
    <t>L-1122</t>
  </si>
  <si>
    <t>DESCONEXIÓN DE LA LÍNEA L-2252 (VIZCARRA-TINGO MARIA) DE 220 KV Y LA LÍNEA L-1122 (TINGO MARÍA - AUCAYACU) DE 138 kV.</t>
  </si>
  <si>
    <t>ORYGEN PERU S.A.A.</t>
  </si>
  <si>
    <t>HUAMPANÍ</t>
  </si>
  <si>
    <t>G1</t>
  </si>
  <si>
    <t>09/02/2026 22:35:00</t>
  </si>
  <si>
    <t>09/02/2026 23:04:00</t>
  </si>
  <si>
    <t>DESCONEXIÓN DEL GRUPO G1 DE LA C.H. HUAMPANI</t>
  </si>
  <si>
    <t>MEDIO MUNDO - HUACHO</t>
  </si>
  <si>
    <t>L-2213</t>
  </si>
  <si>
    <t>09/02/2026 17:48:00</t>
  </si>
  <si>
    <t>DESCONEXIÓN DE LA LÍNEA L-2213 (HUACHO - MEDIO MUNDO) DE 220 kV POR FALLA</t>
  </si>
  <si>
    <t>TERMOCHILCA S.A.C.</t>
  </si>
  <si>
    <t>SANTO DOMINGO DE LOS OLLEROS</t>
  </si>
  <si>
    <t>CENTRAL TERMOELÉCTRICA</t>
  </si>
  <si>
    <t>09/02/2026 02:47:00</t>
  </si>
  <si>
    <t>09/02/2026 04:57:00</t>
  </si>
  <si>
    <t>DESCONEXIÓN DE LA CT SANTO DOMINGO DE LOS OLLEROS POR FALLA</t>
  </si>
  <si>
    <t>RESTRICCIONES OPERATIVAS</t>
  </si>
  <si>
    <t>FECHA</t>
  </si>
  <si>
    <t>HORA
INICIO</t>
  </si>
  <si>
    <t>HORA
FINAL</t>
  </si>
  <si>
    <t>T.Eq.</t>
  </si>
  <si>
    <t>09/02/2026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</si>
  <si>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</si>
  <si>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</si>
  <si>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</si>
  <si>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</si>
  <si>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</si>
  <si>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</si>
  <si>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</si>
  <si>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</si>
  <si>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</si>
  <si>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</si>
  <si>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</si>
  <si>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</si>
  <si>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</si>
  <si>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</si>
  <si>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</si>
  <si>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</si>
  <si>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</si>
  <si>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</si>
  <si>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</si>
  <si>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</si>
  <si>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</si>
  <si>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</si>
  <si>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</si>
  <si>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</si>
  <si>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</si>
  <si>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</si>
  <si>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</si>
  <si>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</si>
  <si>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</si>
  <si>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</si>
  <si>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</si>
  <si>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</si>
  <si>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</si>
  <si>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</si>
  <si>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</si>
  <si>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</si>
  <si>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</si>
  <si>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</si>
  <si>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</si>
  <si>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</si>
  <si>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</si>
  <si>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</si>
  <si>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</si>
  <si>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</si>
  <si>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</si>
  <si>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</si>
  <si>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</si>
  <si>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</si>
  <si>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</si>
  <si>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</si>
  <si>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</si>
  <si>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</si>
  <si>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</si>
  <si>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</si>
  <si>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</si>
  <si>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</si>
  <si>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</si>
  <si>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</si>
  <si>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</si>
  <si>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</si>
  <si>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</si>
  <si>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</si>
  <si>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</si>
  <si>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</si>
  <si>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</si>
  <si>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</si>
  <si>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</si>
  <si>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</si>
  <si>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</si>
  <si>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</si>
  <si>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</si>
  <si>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</si>
  <si>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</si>
  <si>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</si>
  <si>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La unidad G1 presenta fallas en la apertura de la válvula esférica del lado B, tal como lo informó Orygen vía correo el dia 06.02. En ese sentido, dicha unidad no puede parar ni brindar RSF.</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</si>
  <si>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</si>
  <si>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</si>
  <si>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</si>
  <si>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</si>
  <si>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</si>
  <si>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</si>
  <si>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</si>
  <si>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</si>
  <si>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</si>
  <si>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</si>
  <si>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</si>
  <si>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</si>
  <si>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</si>
  <si>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</si>
  <si>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</si>
  <si>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</si>
  <si>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</si>
  <si>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</si>
  <si>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</si>
  <si>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</si>
  <si>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C.T. SANTO DOMINGO DE LOS OLLEROS</t>
  </si>
  <si>
    <t>De acuerdo con lo informado vía telefónica del 08/02 y la generación ejecutada de la semana N°05. La CT OLLEROS CC1X1 tiene una limitación de generación por efecto de la temperatura.</t>
  </si>
  <si>
    <t>Con carta GC-TCH-231-2023, indican: Tiempo entre arranques del modo 1x1 (ciclo combinado TG+TV): 24 horas.</t>
  </si>
  <si>
    <t>14:13</t>
  </si>
  <si>
    <t>15:55</t>
  </si>
  <si>
    <t>Operó al mínimo técnico en Ciclo Combinado, debido a la actuación de la protección por mínimo vacío.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</si>
  <si>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</si>
  <si>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</si>
  <si>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</si>
  <si>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</si>
  <si>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</si>
  <si>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</si>
  <si>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</si>
  <si>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</si>
  <si>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</si>
  <si>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</si>
  <si>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</si>
  <si>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</si>
  <si>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</si>
  <si>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</si>
  <si>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</si>
  <si>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</si>
  <si>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</si>
  <si>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</si>
  <si>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</si>
  <si>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</si>
  <si>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09/02/2026 06:56</t>
  </si>
  <si>
    <t>09/02/2026 20:20</t>
  </si>
  <si>
    <t>Inspeccion Anual en LLTT</t>
  </si>
  <si>
    <t>P</t>
  </si>
  <si>
    <t>E/S</t>
  </si>
  <si>
    <t>N</t>
  </si>
  <si>
    <t xml:space="preserve">PREV.     </t>
  </si>
  <si>
    <t>T</t>
  </si>
  <si>
    <t>CHILCA-CTM</t>
  </si>
  <si>
    <t>INT-5261</t>
  </si>
  <si>
    <t>09/02/2026 08:00</t>
  </si>
  <si>
    <t>09/02/2026 14:45</t>
  </si>
  <si>
    <t>Mantenimiento Preventivo en Seccionador SBB-5261.  Requiere Barra  B  500 kV. Fuera de Servicio</t>
  </si>
  <si>
    <t>F/S</t>
  </si>
  <si>
    <t>OCONA</t>
  </si>
  <si>
    <t>INT-5450</t>
  </si>
  <si>
    <t>09/02/2026 00:00</t>
  </si>
  <si>
    <t>10/02/2026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</si>
  <si>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</si>
  <si>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</si>
  <si>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</si>
  <si>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</si>
  <si>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</si>
  <si>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</si>
  <si>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</si>
  <si>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ATN S.A.</t>
  </si>
  <si>
    <t>KIMAN AYLLU</t>
  </si>
  <si>
    <t>AUT-501</t>
  </si>
  <si>
    <t>Restriccion Operativa en el circuito de control de cambiador de tap s del AUT-501</t>
  </si>
  <si>
    <t>CONCESIONARIA LINEA DE TRANSMISION LA NI?A S.A.C.</t>
  </si>
  <si>
    <t>MIGUEL GRAU</t>
  </si>
  <si>
    <t>ATR-01_33 kV</t>
  </si>
  <si>
    <t>09/02/2026 08:45</t>
  </si>
  <si>
    <t>09/02/2026 12:51</t>
  </si>
  <si>
    <t>Pruebas de Transferencia Automatica de los Servicios Auxiliares. Puesta en Servicio de la Barra de 33kV.</t>
  </si>
  <si>
    <t>CONELSUR LT SAC</t>
  </si>
  <si>
    <t>CAJAMARQUILLA</t>
  </si>
  <si>
    <t>BARRA A 220kV</t>
  </si>
  <si>
    <t>NO SE PUEDE INDISPONER LA BARRA  A  POR RESTRICCION OPERATIVA DEL SECCIONADOR DE BARRA  B  DE LA CL-2708 PROPIEDAD DE NEXA.</t>
  </si>
  <si>
    <t>BARRA B 220kV</t>
  </si>
  <si>
    <t>09/02/2026 05:00</t>
  </si>
  <si>
    <t>09/02/2026 19:00</t>
  </si>
  <si>
    <t>A SOLICITUD DE NEXA POR CORRECTIVO EN CL-2708</t>
  </si>
  <si>
    <t xml:space="preserve">CORR.     </t>
  </si>
  <si>
    <t>CALLAHUANCA (CNS)</t>
  </si>
  <si>
    <t>S.E.</t>
  </si>
  <si>
    <t>RELE DIFERENCIAL DE BARRAS DE CALLAHUANCA 220KV INOPERATIVO</t>
  </si>
  <si>
    <t>HUAMPANI</t>
  </si>
  <si>
    <t>CL-60KV-G1</t>
  </si>
  <si>
    <t>09/02/2026 12:00</t>
  </si>
  <si>
    <t>PRUEBAS CONJUNTAS CON ORYGEN EN LA CL-TR1.</t>
  </si>
  <si>
    <t>CHARCANI IV</t>
  </si>
  <si>
    <t>FS Fuerza mayor, ingreso de huaico a central</t>
  </si>
  <si>
    <t>F</t>
  </si>
  <si>
    <t>G</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</si>
  <si>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</si>
  <si>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</si>
  <si>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</si>
  <si>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</si>
  <si>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</si>
  <si>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</si>
  <si>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</si>
  <si>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</si>
  <si>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</si>
  <si>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09/02/2026 08:56</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</si>
  <si>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</si>
  <si>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</si>
  <si>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</si>
  <si>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</si>
  <si>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</si>
  <si>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</si>
  <si>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</si>
  <si>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</si>
  <si>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</si>
  <si>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</si>
  <si>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GP1</t>
  </si>
  <si>
    <t>09/02/2026 16:29</t>
  </si>
  <si>
    <t>09/02/2026 18:08</t>
  </si>
  <si>
    <t>Unidad PCH fuera de servicio por falla.</t>
  </si>
  <si>
    <t>CHILCA 1</t>
  </si>
  <si>
    <t>CHTV</t>
  </si>
  <si>
    <t>MANTENIMIENTO CORRECTIVO POR REPARACION DEL TANQUE DE ACEITE</t>
  </si>
  <si>
    <t>TV</t>
  </si>
  <si>
    <t>MANTENIMIENTO ANUAL DE UNIDAD Y SISTEMAS AUXILIARES</t>
  </si>
  <si>
    <t>EXPANSION INTIPAMPA</t>
  </si>
  <si>
    <t>09/02/2026 05:38</t>
  </si>
  <si>
    <t>09/02/2026 18:33</t>
  </si>
  <si>
    <t>ENERGIZACION DE CENTRAL EXPANSION INTIPAMPA POR PRUEBAS</t>
  </si>
  <si>
    <t>PRUEBA</t>
  </si>
  <si>
    <t>INTIPAMPA</t>
  </si>
  <si>
    <t>09/02/2026 09:00</t>
  </si>
  <si>
    <t>09/02/2026 18:00</t>
  </si>
  <si>
    <t>Descarga de despliegues de SCADA DS AGILE</t>
  </si>
  <si>
    <t>PUNTA LOMITAS</t>
  </si>
  <si>
    <t>CENTRAL PUNTA LOMITAS: 01 WTG FUERA DE SERVICIO POR REEMPLAZO DE GEAR BOX</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</si>
  <si>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</si>
  <si>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</si>
  <si>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</si>
  <si>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</si>
  <si>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</si>
  <si>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</si>
  <si>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</si>
  <si>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</si>
  <si>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</si>
  <si>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</si>
  <si>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</si>
  <si>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</si>
  <si>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S.E. DUNAHUAMBO</t>
  </si>
  <si>
    <t>09/02/2026 17:00</t>
  </si>
  <si>
    <t>PRUEBAS PUNTO A PUNTO DE SE?ALES SIMULADAS DESDE SE DUNA HUAMBOS HACIA EL SCADA REMOTO CENTRO DE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</si>
  <si>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</si>
  <si>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</si>
  <si>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</si>
  <si>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</si>
  <si>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</si>
  <si>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</si>
  <si>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IN2352</t>
  </si>
  <si>
    <t>CELDA DEL INTERRUPTOR IN-2352 SE ENCUENTRA SIN SUPERVISION A NIVEL 3 POR FALLA DEL CONTROLADOR DE LA CELDA. SE TIENE SUPERVISION LOCAL CON EL OPERADOR.</t>
  </si>
  <si>
    <t>SAN JOSE - SUNNY</t>
  </si>
  <si>
    <t>L-2070</t>
  </si>
  <si>
    <t>09/02/2026 18:32</t>
  </si>
  <si>
    <t>Fuera de servicio por mantenimiento correctivo en el TP-F01</t>
  </si>
  <si>
    <t>SUNNY</t>
  </si>
  <si>
    <t>TP-F01</t>
  </si>
  <si>
    <t>09/02/2026 18:16</t>
  </si>
  <si>
    <t>Mantenimiento correctivo en el TP-F01 y el IN-F01 (La actividad requiere la desconexion de la L-2070).</t>
  </si>
  <si>
    <t>LINEAS ANDINAS SECUNDARIAS S.A.C.</t>
  </si>
  <si>
    <t>PARAMONGA N. - PARAMONGA E.</t>
  </si>
  <si>
    <t>L-1101</t>
  </si>
  <si>
    <t>LINEA EN BAIPAS CON LA L-1102 PARA ALIMENTAR LAS CARGAS DE LA SE CAHUA Y PONER LA CH CAHUA EN SERVICIO PARA EL SISTEMA.</t>
  </si>
  <si>
    <t>LUZ DEL SUR</t>
  </si>
  <si>
    <t>CARAPONGO - SAN MIGUEL</t>
  </si>
  <si>
    <t>L-2128</t>
  </si>
  <si>
    <t>09/02/2026 01:07</t>
  </si>
  <si>
    <t>09/02/2026 18:24</t>
  </si>
  <si>
    <t>Mantenimiento de aisladores</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</si>
  <si>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</si>
  <si>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</si>
  <si>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</si>
  <si>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</si>
  <si>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</si>
  <si>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</si>
  <si>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</si>
  <si>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01/02/2026 al 28/02/2026(Ampliacion de mantenimiento)</t>
  </si>
  <si>
    <t>MINERA CERRO VERDE</t>
  </si>
  <si>
    <t>RECKA</t>
  </si>
  <si>
    <t>09/02/2026 00:08</t>
  </si>
  <si>
    <t>Indisponible debido al mantenimiento en la linea L-2167.</t>
  </si>
  <si>
    <t>REQUE - RECKA</t>
  </si>
  <si>
    <t>L-2167</t>
  </si>
  <si>
    <t>PRUEBAS ELECTRICAS EN TALLER DEL BANCO DE BATERIAS DE BAHIA L-2167</t>
  </si>
  <si>
    <t>SAN LUIS - CERRO VERDE</t>
  </si>
  <si>
    <t>L-2074</t>
  </si>
  <si>
    <t>LINEA L-2074 E/S POR SEGURIDAD Y CONFIABILIDAD PARA EVITAR INTERRUPCIONES EN EL SUMINISTRO ELECTRICO</t>
  </si>
  <si>
    <t xml:space="preserve">NEXA RESOURCES CAJAMARQUILLA S.A. </t>
  </si>
  <si>
    <t>CL-2708</t>
  </si>
  <si>
    <t>Eliminacion de punto caliente, realizar ajuste y limpieza SBA 211/ SBB 211 - L2708.</t>
  </si>
  <si>
    <t>CH HER 1</t>
  </si>
  <si>
    <t xml:space="preserve">CENTRAL                  </t>
  </si>
  <si>
    <t>REPARACION DE SOLERA Y LIMPIEZA DE CANAL HUAMPANI</t>
  </si>
  <si>
    <t>09/02/2026 21:33</t>
  </si>
  <si>
    <t>09/02/2026 21:45</t>
  </si>
  <si>
    <t>TR 4-10/60 KV</t>
  </si>
  <si>
    <t>09/02/2026 15:42</t>
  </si>
  <si>
    <t>Fuera de servicio a solicitud de CONELSUR, queda bloqueado y codenado los mandos de seccionador e interruptor lado 10 KV</t>
  </si>
  <si>
    <t>TR 1-10/60 KV</t>
  </si>
  <si>
    <t>09/02/2026 21:34</t>
  </si>
  <si>
    <t>DESCONECTO EL TRANSFORMADOR POR INVERSION DE FASES EN RELE PRINCIPAL</t>
  </si>
  <si>
    <t>09/02/2026 22:35</t>
  </si>
  <si>
    <t>09/02/2026 23:04</t>
  </si>
  <si>
    <t>TRIP unidad con 9 MW, causa en investigacion</t>
  </si>
  <si>
    <t>PARQUE EOLICO TRES HERMANAS S.A.C.</t>
  </si>
  <si>
    <t>PARQUE EOLICO 3 HERMANAS</t>
  </si>
  <si>
    <t>09/02/2026 15:00</t>
  </si>
  <si>
    <t>TH-20 Revision del sistema hidraulico, cambio de terminales en bobina 119 Hub</t>
  </si>
  <si>
    <t>TH-33 falla en la bobina en el generador</t>
  </si>
  <si>
    <t>09/02/2026 09:20</t>
  </si>
  <si>
    <t>09/02/2026 17:26</t>
  </si>
  <si>
    <t>TH-17 Mantenimiento 10mo anual</t>
  </si>
  <si>
    <t>PETRAMAS</t>
  </si>
  <si>
    <t>CTB CALLAO</t>
  </si>
  <si>
    <t>G1 CALLAO</t>
  </si>
  <si>
    <t>09/02/2026 07:09</t>
  </si>
  <si>
    <t>MANTENIMIENTO DE 38000 HRS</t>
  </si>
  <si>
    <t>G2 CALLAO</t>
  </si>
  <si>
    <t>09/02/2026 07:11</t>
  </si>
  <si>
    <t>09/02/2026 17:52</t>
  </si>
  <si>
    <t>MANTENIMIENTO DE 38500 HRS</t>
  </si>
  <si>
    <t>LA GRINGA V</t>
  </si>
  <si>
    <t>REACONDICIONAMIENTO GENERAL DEL GE (COMPLETO) /MANTENIMIENTO DE RADIADOR</t>
  </si>
  <si>
    <t>PLUZ ENERGIA PERU S.A.A.</t>
  </si>
  <si>
    <t>BARSI</t>
  </si>
  <si>
    <t>K  TR3 220/60</t>
  </si>
  <si>
    <t>09/02/2026 04:00</t>
  </si>
  <si>
    <t>MANTENIMIENTO SUPERESTRUCTURA 220 KV.</t>
  </si>
  <si>
    <t>ST A 220 kV</t>
  </si>
  <si>
    <t>ALIPIO ROSALES - MACHALA</t>
  </si>
  <si>
    <t>L-2280</t>
  </si>
  <si>
    <t>CUELLOS APERTURADOS EN LA FRONTERA LADO ECUADOR A SOLICITUD DE CENACE DESDE EL 19.06.2025.</t>
  </si>
  <si>
    <t>AZANGARO</t>
  </si>
  <si>
    <t>09/02/2026 22:40</t>
  </si>
  <si>
    <t>REVISION DE SE?ALES EN LA RTU POR PROYECTO DE SAN GABAN, ACTIVIDAD CON PERDIDA DE SUPERVISION. (R0071803)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</si>
  <si>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</si>
  <si>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</si>
  <si>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</si>
  <si>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</si>
  <si>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</si>
  <si>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09/02/2026 10:24</t>
  </si>
  <si>
    <t>09/02/2026 17:19</t>
  </si>
  <si>
    <t>REVISAR SISTEMA DE CONTROL PARA RECUPERAR LA OPERATIVIDAD DE SVC. (R0127655)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</si>
  <si>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</si>
  <si>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</si>
  <si>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</si>
  <si>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</si>
  <si>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</si>
  <si>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</si>
  <si>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</si>
  <si>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</si>
  <si>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</si>
  <si>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</si>
  <si>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</si>
  <si>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</si>
  <si>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</si>
  <si>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</si>
  <si>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</si>
  <si>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</si>
  <si>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</si>
  <si>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</si>
  <si>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</si>
  <si>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</si>
  <si>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</si>
  <si>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TRAMO DISPONIBLE PARA SU ENERGIZACION DESDE SE. PARAMONGA NVA HASTA TORRE T-79. SE TIENE CUELLOS ABIERTOS DESDE PORTICO SE. CHIMBOTE 1 (T-01) HASTA T-79 POR EL MANTENIMIENTO CONTINUO DE LA L-2216.</t>
  </si>
  <si>
    <t>09/02/2026 07:58</t>
  </si>
  <si>
    <t>09/02/2026 15:22</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</si>
  <si>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</si>
  <si>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</si>
  <si>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</si>
  <si>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</si>
  <si>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</si>
  <si>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</si>
  <si>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</si>
  <si>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</si>
  <si>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</si>
  <si>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</si>
  <si>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</si>
  <si>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</si>
  <si>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</si>
  <si>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</si>
  <si>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</si>
  <si>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</si>
  <si>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</si>
  <si>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</si>
  <si>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</si>
  <si>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</si>
  <si>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</si>
  <si>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</si>
  <si>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</si>
  <si>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</si>
  <si>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</si>
  <si>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</si>
  <si>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PARAMONGA E. - CAHUA</t>
  </si>
  <si>
    <t>L-1033</t>
  </si>
  <si>
    <t>LINEA INDISPONIBLE DESDE SE CAHUA A SE PARAMONGA EXISTENTE.</t>
  </si>
  <si>
    <t>L-1102</t>
  </si>
  <si>
    <t>LINEA EN SERVICIO EN CONDICION DE BAIPAS CON LA LINEA L-1101</t>
  </si>
  <si>
    <t>YAUPI</t>
  </si>
  <si>
    <t>09/02/2026 15:09</t>
  </si>
  <si>
    <t>09/02/2026 18:47</t>
  </si>
  <si>
    <t>CAMBIO DE SELLOS INYECTOR INFERIOR</t>
  </si>
  <si>
    <t>Disponibilidad de 23.5 MMSCF para la CT Aguaytia.</t>
  </si>
  <si>
    <t>TERNA PERU S.A.C.</t>
  </si>
  <si>
    <t>AGUAYTIA - PUCALLPA</t>
  </si>
  <si>
    <t>L-1156</t>
  </si>
  <si>
    <t>Mantenimiento preventivo de inspeccion diurna en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</si>
  <si>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</si>
  <si>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</si>
  <si>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</si>
  <si>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</si>
  <si>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</si>
  <si>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</si>
  <si>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</si>
  <si>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</si>
  <si>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</si>
  <si>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</si>
  <si>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</si>
  <si>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</si>
  <si>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</si>
  <si>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09/02/2026 05:14</t>
  </si>
  <si>
    <t>09/02/2026 18:55</t>
  </si>
  <si>
    <t>Linea fuera de servicio a solicitud de NEXA.</t>
  </si>
  <si>
    <t>SA-5117_BarraA</t>
  </si>
  <si>
    <t>BRAZO INFERIOR DEL SECCIONADOR SA-5117 (17.9.24) CON POSIBLE ROTURAS DE LA CREMALLERA INTERIOR. DISPONIBLE PARA MANIOBRAS DE FORMA LOCAL DESDE NIVEL CERO (10.12.24).</t>
  </si>
  <si>
    <t>BARRA B 500kV</t>
  </si>
  <si>
    <t>09/02/2026 07:59</t>
  </si>
  <si>
    <t>BARRA FUERA DE SERVICIO A SOLICITUD DE ATLANTICA.</t>
  </si>
  <si>
    <t>CL-5011</t>
  </si>
  <si>
    <t>09/02/2026 08:33</t>
  </si>
  <si>
    <t>09/02/2026 14:20</t>
  </si>
  <si>
    <t>MP 12A MANTENIMIENTO ELECTROMECANICO EN CELDA. (R0124952)</t>
  </si>
  <si>
    <t>09/02/2026 10:00</t>
  </si>
  <si>
    <t>09/02/2026 21:05</t>
  </si>
  <si>
    <t>MP 6A MANTENIMIENTO AL SISTEMA DE PROTECCION Y CONTROL EN CELDA. (R0125001)</t>
  </si>
  <si>
    <t>CHILCA-FENIX</t>
  </si>
  <si>
    <t>L-5011</t>
  </si>
  <si>
    <t>LINEA FUERA DE SERVICIO A SOLICITUD DE FENIX.</t>
  </si>
  <si>
    <t>09/02/2026 06:45</t>
  </si>
  <si>
    <t>09/02/2026 17:12</t>
  </si>
  <si>
    <t>MP 1A LIMPIEZA DE AISLADORES ENGOMADOS, REQUIERE L-5013 CON RECIERRES DESHABILITADOS. (R0127086)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</si>
  <si>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</si>
  <si>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</si>
  <si>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</si>
  <si>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</si>
  <si>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</si>
  <si>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</si>
  <si>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</si>
  <si>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</si>
  <si>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</si>
  <si>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</si>
  <si>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</si>
  <si>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</si>
  <si>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</si>
  <si>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</si>
  <si>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</si>
  <si>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</si>
  <si>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</si>
  <si>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</si>
  <si>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</si>
  <si>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</si>
  <si>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</si>
  <si>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</si>
  <si>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</si>
  <si>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</si>
  <si>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</si>
  <si>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</si>
  <si>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</si>
  <si>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</si>
  <si>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</si>
  <si>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</si>
  <si>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</si>
  <si>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</si>
  <si>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</si>
  <si>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</si>
  <si>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</si>
  <si>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</si>
  <si>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</si>
  <si>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</si>
  <si>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</si>
  <si>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</si>
  <si>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</si>
  <si>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</si>
  <si>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</si>
  <si>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</si>
  <si>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</si>
  <si>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</si>
  <si>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</si>
  <si>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</si>
  <si>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</si>
  <si>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</si>
  <si>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</si>
  <si>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</si>
  <si>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</si>
  <si>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</si>
  <si>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</si>
  <si>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</si>
  <si>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</si>
  <si>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</si>
  <si>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</si>
  <si>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</si>
  <si>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</si>
  <si>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</si>
  <si>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</si>
  <si>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</si>
  <si>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</si>
  <si>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</si>
  <si>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</si>
  <si>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</si>
  <si>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</si>
  <si>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</si>
  <si>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</si>
  <si>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</si>
  <si>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</si>
  <si>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</si>
  <si>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</si>
  <si>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</si>
  <si>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</si>
  <si>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</si>
  <si>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</si>
  <si>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</si>
  <si>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</si>
  <si>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</si>
  <si>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</si>
  <si>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</si>
  <si>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</si>
  <si>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</si>
  <si>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</si>
  <si>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</si>
  <si>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</si>
  <si>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</si>
  <si>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</si>
  <si>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</si>
  <si>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</si>
  <si>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</si>
  <si>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</si>
  <si>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</si>
  <si>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</si>
  <si>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</si>
  <si>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</si>
  <si>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</si>
  <si>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</si>
  <si>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</si>
  <si>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</si>
  <si>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</si>
  <si>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</si>
  <si>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</si>
  <si>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</si>
  <si>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</si>
  <si>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</si>
  <si>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</si>
  <si>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</si>
  <si>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</si>
  <si>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</si>
  <si>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</si>
  <si>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</si>
  <si>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</si>
  <si>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</si>
  <si>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</si>
  <si>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</si>
  <si>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</si>
  <si>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</si>
  <si>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</si>
  <si>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</si>
  <si>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</si>
  <si>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</si>
  <si>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</si>
  <si>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</si>
  <si>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</si>
  <si>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</si>
  <si>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</si>
  <si>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</si>
  <si>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</si>
  <si>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</si>
  <si>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</si>
  <si>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</si>
  <si>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</si>
  <si>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</si>
  <si>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</si>
  <si>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</si>
  <si>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</si>
  <si>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</si>
  <si>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</si>
  <si>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</si>
  <si>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</si>
  <si>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</si>
  <si>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</si>
  <si>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</si>
  <si>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</si>
  <si>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</si>
  <si>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</si>
  <si>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</si>
  <si>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</si>
  <si>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</si>
  <si>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</si>
  <si>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</si>
  <si>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</si>
  <si>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</si>
  <si>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</si>
  <si>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</si>
  <si>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</si>
  <si>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</si>
  <si>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</si>
  <si>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</si>
  <si>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</si>
  <si>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</si>
  <si>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</si>
  <si>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</si>
  <si>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</si>
  <si>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</si>
  <si>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</si>
  <si>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</si>
  <si>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</si>
  <si>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</si>
  <si>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</si>
  <si>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</si>
  <si>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</si>
  <si>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</si>
  <si>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</si>
  <si>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</si>
  <si>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</si>
  <si>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</si>
  <si>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</si>
  <si>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</si>
  <si>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</si>
  <si>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</si>
  <si>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</si>
  <si>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</si>
  <si>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</si>
  <si>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</si>
  <si>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</si>
  <si>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</si>
  <si>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</si>
  <si>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</si>
  <si>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</si>
  <si>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</si>
  <si>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</si>
  <si>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</si>
  <si>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</si>
  <si>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</si>
  <si>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</si>
  <si>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</si>
  <si>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</si>
  <si>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</si>
  <si>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</si>
  <si>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</si>
  <si>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</si>
  <si>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</si>
  <si>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</si>
  <si>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</si>
  <si>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</si>
  <si>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</si>
  <si>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</si>
  <si>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</si>
  <si>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</si>
  <si>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</si>
  <si>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</si>
  <si>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</si>
  <si>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</si>
  <si>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</si>
  <si>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</si>
  <si>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</si>
  <si>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</si>
  <si>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</si>
  <si>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</si>
  <si>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</si>
  <si>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</si>
  <si>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</si>
  <si>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</si>
  <si>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</si>
  <si>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</si>
  <si>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</si>
  <si>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</si>
  <si>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</si>
  <si>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</si>
  <si>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</si>
  <si>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</si>
  <si>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</si>
  <si>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</si>
  <si>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</si>
  <si>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</si>
  <si>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</si>
  <si>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</si>
  <si>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</si>
  <si>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</si>
  <si>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</si>
  <si>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</si>
  <si>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</si>
  <si>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</si>
  <si>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</si>
  <si>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</si>
  <si>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</si>
  <si>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</si>
  <si>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</si>
  <si>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</si>
  <si>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</si>
  <si>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</si>
  <si>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</si>
  <si>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</si>
  <si>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</si>
  <si>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</si>
  <si>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</si>
  <si>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</si>
  <si>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</si>
  <si>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</si>
  <si>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</si>
  <si>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</si>
  <si>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</si>
  <si>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</si>
  <si>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</si>
  <si>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</si>
  <si>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</si>
  <si>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</si>
  <si>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</si>
  <si>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</si>
  <si>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</si>
  <si>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</si>
  <si>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</si>
  <si>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</si>
  <si>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</si>
  <si>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</si>
  <si>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</si>
  <si>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</si>
  <si>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</si>
  <si>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</si>
  <si>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</si>
  <si>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</si>
  <si>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</si>
  <si>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</si>
  <si>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</si>
  <si>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</si>
  <si>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</si>
  <si>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</si>
  <si>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</si>
  <si>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</si>
  <si>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</si>
  <si>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</si>
  <si>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</si>
  <si>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</si>
  <si>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</si>
  <si>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</si>
  <si>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</si>
  <si>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</si>
  <si>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</si>
  <si>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</si>
  <si>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</si>
  <si>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</si>
  <si>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</si>
  <si>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</si>
  <si>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</si>
  <si>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</si>
  <si>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</si>
  <si>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</si>
  <si>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</si>
  <si>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</si>
  <si>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</si>
  <si>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</si>
  <si>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</si>
  <si>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</si>
  <si>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</si>
  <si>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</si>
  <si>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</si>
  <si>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</si>
  <si>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</si>
  <si>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</si>
  <si>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</si>
  <si>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</si>
  <si>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</si>
  <si>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</si>
  <si>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</si>
  <si>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</si>
  <si>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</si>
  <si>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</si>
  <si>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</si>
  <si>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</si>
  <si>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</si>
  <si>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</si>
  <si>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</si>
  <si>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</si>
  <si>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</si>
  <si>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</si>
  <si>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</si>
  <si>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</si>
  <si>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</si>
  <si>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</si>
  <si>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</si>
  <si>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</si>
  <si>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</si>
  <si>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</si>
  <si>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</si>
  <si>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</si>
  <si>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</si>
  <si>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</si>
  <si>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</si>
  <si>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</si>
  <si>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</si>
  <si>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</si>
  <si>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</si>
  <si>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</si>
  <si>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</si>
  <si>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</si>
  <si>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</si>
  <si>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</si>
  <si>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</si>
  <si>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</si>
  <si>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</si>
  <si>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</si>
  <si>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</si>
  <si>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</si>
  <si>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</si>
  <si>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</si>
  <si>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</si>
  <si>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</si>
  <si>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</si>
  <si>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</si>
  <si>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</si>
  <si>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</si>
  <si>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</si>
  <si>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</si>
  <si>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</si>
  <si>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</si>
  <si>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</si>
  <si>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</si>
  <si>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</si>
  <si>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</si>
  <si>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</si>
  <si>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</si>
  <si>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</si>
  <si>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</si>
  <si>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</si>
  <si>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</si>
  <si>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</si>
  <si>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</si>
  <si>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</si>
  <si>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</si>
  <si>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</si>
  <si>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</si>
  <si>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</si>
  <si>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</si>
  <si>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</si>
  <si>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</si>
  <si>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</si>
  <si>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</si>
  <si>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</si>
  <si>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</si>
  <si>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</si>
  <si>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</si>
  <si>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</si>
  <si>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</si>
  <si>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</si>
  <si>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</si>
  <si>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</si>
  <si>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</si>
  <si>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</si>
  <si>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</si>
  <si>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</si>
  <si>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</si>
  <si>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</si>
  <si>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</si>
  <si>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</si>
  <si>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</si>
  <si>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</si>
  <si>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</si>
  <si>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</si>
  <si>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</si>
  <si>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</si>
  <si>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</si>
  <si>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</si>
  <si>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</si>
  <si>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</si>
  <si>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</si>
  <si>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</si>
  <si>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</si>
  <si>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</si>
  <si>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</si>
  <si>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</si>
  <si>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</si>
  <si>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</si>
  <si>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</si>
  <si>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</si>
  <si>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</si>
  <si>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</si>
  <si>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</si>
  <si>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</si>
  <si>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</si>
  <si>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</si>
  <si>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</si>
  <si>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</si>
  <si>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</si>
  <si>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</si>
  <si>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</si>
  <si>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</si>
  <si>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</si>
  <si>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</si>
  <si>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</si>
  <si>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</si>
  <si>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</si>
  <si>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</si>
  <si>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</si>
  <si>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</si>
  <si>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</si>
  <si>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</si>
  <si>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</si>
  <si>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</si>
  <si>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</si>
  <si>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HUAMPANI</t>
  </si>
  <si>
    <t>C.H. MATUCANA</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</si>
  <si>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</si>
  <si>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</si>
  <si>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</si>
  <si>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</si>
  <si>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</si>
  <si>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</si>
  <si>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</si>
  <si>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</si>
  <si>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</si>
  <si>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</si>
  <si>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</si>
  <si>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</si>
  <si>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</si>
  <si>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</si>
  <si>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</si>
  <si>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</si>
  <si>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</si>
  <si>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</si>
  <si>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</si>
  <si>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</si>
  <si>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</si>
  <si>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</si>
  <si>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</si>
  <si>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</si>
  <si>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</si>
  <si>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</si>
  <si>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</si>
  <si>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</si>
  <si>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</si>
  <si>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</si>
  <si>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</si>
  <si>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</si>
  <si>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</si>
  <si>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</si>
  <si>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</si>
  <si>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</si>
  <si>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</si>
  <si>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</si>
  <si>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</si>
  <si>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</si>
  <si>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</si>
  <si>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</si>
  <si>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</si>
  <si>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</si>
  <si>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</si>
  <si>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</si>
  <si>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</si>
  <si>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</si>
  <si>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</si>
  <si>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</si>
  <si>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</si>
  <si>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</si>
  <si>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</si>
  <si>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</si>
  <si>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</si>
  <si>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</si>
  <si>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</si>
  <si>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</si>
  <si>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</si>
  <si>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</si>
  <si>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</si>
  <si>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</si>
  <si>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</si>
  <si>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</si>
  <si>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</si>
  <si>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</si>
  <si>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</si>
  <si>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</si>
  <si>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</si>
  <si>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</si>
  <si>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</si>
  <si>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</si>
  <si>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</si>
  <si>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</si>
  <si>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</si>
  <si>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</si>
  <si>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</si>
  <si>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</si>
  <si>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</si>
  <si>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</si>
  <si>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</si>
  <si>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</si>
  <si>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</si>
  <si>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</si>
  <si>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</si>
  <si>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</si>
  <si>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</si>
  <si>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</si>
  <si>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</si>
  <si>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</si>
  <si>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</si>
  <si>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</si>
  <si>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</si>
  <si>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</si>
  <si>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</si>
  <si>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</si>
  <si>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</si>
  <si>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</si>
  <si>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lunes, 9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</si>
  <si>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</si>
  <si>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</si>
  <si>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</si>
  <si>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</si>
  <si>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</si>
  <si>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</si>
  <si>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</si>
  <si>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</si>
  <si>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</si>
  <si>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</si>
  <si>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</si>
  <si>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</si>
  <si>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</si>
  <si>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</si>
  <si>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</si>
  <si>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</si>
  <si>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</si>
  <si>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</si>
  <si>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</si>
  <si>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</si>
  <si>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</si>
  <si>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</si>
  <si>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</si>
  <si>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</si>
  <si>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</si>
  <si>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</si>
  <si>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</si>
  <si>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</si>
  <si>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</si>
  <si>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</si>
  <si>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</si>
  <si>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</si>
  <si>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</si>
  <si>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</si>
  <si>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</si>
  <si>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</si>
  <si>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</si>
  <si>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</si>
  <si>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</si>
  <si>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</si>
  <si>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</si>
  <si>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</si>
  <si>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</si>
  <si>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</si>
  <si>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</si>
  <si>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</si>
  <si>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</si>
  <si>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</si>
  <si>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</si>
  <si>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</si>
  <si>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</si>
  <si>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</si>
  <si>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</si>
  <si>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</si>
  <si>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</si>
  <si>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</si>
  <si>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</si>
  <si>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</si>
  <si>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</si>
  <si>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</si>
  <si>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</si>
  <si>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</si>
  <si>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</si>
  <si>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</si>
  <si>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</si>
  <si>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</si>
  <si>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</si>
  <si>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</si>
  <si>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</si>
  <si>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</si>
  <si>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</si>
  <si>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</si>
  <si>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</si>
  <si>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</si>
  <si>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</si>
  <si>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</si>
  <si>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</si>
  <si>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</si>
  <si>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</si>
  <si>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</si>
  <si>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</si>
  <si>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</si>
  <si>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</si>
  <si>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</si>
  <si>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</si>
  <si>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</si>
  <si>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</si>
  <si>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</si>
  <si>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</si>
  <si>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</si>
  <si>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</si>
  <si>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</si>
  <si>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</si>
  <si>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</si>
  <si>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</si>
  <si>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</si>
  <si>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</si>
  <si>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</si>
  <si>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</si>
  <si>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</si>
  <si>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</si>
  <si>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</si>
  <si>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</si>
  <si>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</si>
  <si>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</si>
  <si>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</si>
  <si>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</si>
  <si>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</si>
  <si>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</si>
  <si>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</si>
  <si>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</si>
  <si>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</si>
  <si>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</si>
  <si>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</si>
  <si>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</si>
  <si>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</si>
  <si>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</si>
  <si>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</si>
  <si>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</si>
  <si>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</si>
  <si>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</si>
  <si>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</si>
  <si>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</si>
  <si>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</si>
  <si>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</si>
  <si>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</si>
  <si>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</si>
  <si>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</si>
  <si>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</si>
  <si>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</si>
  <si>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</si>
  <si>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</si>
  <si>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09/02/2026 00:00:00</t>
  </si>
  <si>
    <t>10/02/2026 00:00:00</t>
  </si>
  <si>
    <t>NO IDENTIFICADO</t>
  </si>
  <si>
    <t>...</t>
  </si>
  <si>
    <t>MAPLE- BAGAZO</t>
  </si>
  <si>
    <t>POR COGENERACION</t>
  </si>
  <si>
    <t>SAN_JACINTO - BAGAZO</t>
  </si>
  <si>
    <t>AGROLMOS TV1 &amp; TV2 - BAGAZO</t>
  </si>
  <si>
    <t>G-1</t>
  </si>
  <si>
    <t>CANA BRAVA TV1 - BAGAZO</t>
  </si>
  <si>
    <t>CASA GRANDE TV1 &amp; TV3 - BAGAZO</t>
  </si>
  <si>
    <t>INDEPENDENCIA GAS</t>
  </si>
  <si>
    <t>09/02/2026 02:54:00</t>
  </si>
  <si>
    <t>09/02/2026 06:56:00</t>
  </si>
  <si>
    <t>09/02/2026 02:49:00</t>
  </si>
  <si>
    <t>09/02/2026 06:46:00</t>
  </si>
  <si>
    <t>POR POTENCIA O ENERGIA</t>
  </si>
  <si>
    <t>09/02/2026 09:36:00</t>
  </si>
  <si>
    <t>09/02/2026 13:40:00</t>
  </si>
  <si>
    <t>09/02/2026 09:34:00</t>
  </si>
  <si>
    <t>09/02/2026 13:50:00</t>
  </si>
  <si>
    <t>A MINIMA CARGA</t>
  </si>
  <si>
    <t>09/02/2026 18:09:00</t>
  </si>
  <si>
    <t>09/02/2026 22:45:00</t>
  </si>
  <si>
    <t>09/02/2026 18:04:00</t>
  </si>
  <si>
    <t>MALACAS1 TG6 - GAS</t>
  </si>
  <si>
    <t>09/02/2026 00:40:00</t>
  </si>
  <si>
    <t>09/02/2026 00:26:00</t>
  </si>
  <si>
    <t>09/02/2026 06:42:00</t>
  </si>
  <si>
    <t>09/02/2026 23:54:00</t>
  </si>
  <si>
    <t>09/02/2026 23:39:00</t>
  </si>
  <si>
    <t>CHILCA1 TG3 - GAS</t>
  </si>
  <si>
    <t>09/02/2026 00:44:00</t>
  </si>
  <si>
    <t>09/02/2026 00:02:00</t>
  </si>
  <si>
    <t>09/02/2026 03:11:00</t>
  </si>
  <si>
    <t>09/02/2026 06:58:00</t>
  </si>
  <si>
    <t>09/02/2026 02:50:00</t>
  </si>
  <si>
    <t>CHILCA1 TG2 - GAS</t>
  </si>
  <si>
    <t>09/02/2026 06:30:00</t>
  </si>
  <si>
    <t>09/02/2026 18:22:00</t>
  </si>
  <si>
    <t>09/02/2026 06:20:00</t>
  </si>
  <si>
    <t>A las 13:04 h se coordinó generar la mínimo del 2do tramo.</t>
  </si>
  <si>
    <t>09/02/2026 07:40:00</t>
  </si>
  <si>
    <t>CHILCA1 TG1 - GAS</t>
  </si>
  <si>
    <t>09/02/2026 09:55:00</t>
  </si>
  <si>
    <t>09/02/2026 13:04:00</t>
  </si>
  <si>
    <t>09/02/2026 09:38:00</t>
  </si>
  <si>
    <t>09/02/2026 15:33:00</t>
  </si>
  <si>
    <t>09/02/2026 15:19:00</t>
  </si>
  <si>
    <t>09/02/2026 17:37:00</t>
  </si>
  <si>
    <t>09/02/2026 22:42:00</t>
  </si>
  <si>
    <t>09/02/2026 23:22:00</t>
  </si>
  <si>
    <t>09/02/2026 23:08:00</t>
  </si>
  <si>
    <t>A las 22:30 h se coordinó generar la mínimo del 2do tramo</t>
  </si>
  <si>
    <t>09/02/2026 23:50:00</t>
  </si>
  <si>
    <t>09/02/2026 23:33:00</t>
  </si>
  <si>
    <t>CHILCA2 TG41 - GAS</t>
  </si>
  <si>
    <t>09/02/2026 08:43:00</t>
  </si>
  <si>
    <t>CHILCA2 CCOMB TG41 - GAS</t>
  </si>
  <si>
    <t>09/02/2026 16:03:00</t>
  </si>
  <si>
    <t>09/02/2026 17:25:00</t>
  </si>
  <si>
    <t>REF_TALARA TV1 - NLH_RFG</t>
  </si>
  <si>
    <t>REF_TALARA TV2 - NLH_RFG</t>
  </si>
  <si>
    <t>KALLPA TG1 - GAS</t>
  </si>
  <si>
    <t>09/02/2026 02:08:00</t>
  </si>
  <si>
    <t>KALLPA TG2 - GAS</t>
  </si>
  <si>
    <t>09/02/2026 01:40:00</t>
  </si>
  <si>
    <t>KALLPA TG3 - GAS</t>
  </si>
  <si>
    <t>09/02/2026 01:10:00</t>
  </si>
  <si>
    <t>KALLPA CCOMB TG3 - GAS</t>
  </si>
  <si>
    <t>09/02/2026 06:25:00</t>
  </si>
  <si>
    <t>09/02/2026 02:26:00</t>
  </si>
  <si>
    <t>09/02/2026 02:03:00</t>
  </si>
  <si>
    <t>04:01 h, inicia proceso de acople con TV</t>
  </si>
  <si>
    <t>09/02/2026 04:07:00</t>
  </si>
  <si>
    <t>09/02/2026 03:34:00</t>
  </si>
  <si>
    <t>A las 06:11 h, inició proceso de acople con TV.</t>
  </si>
  <si>
    <t>KALLPA CCOMB TG1 &amp; TG3 - GAS</t>
  </si>
  <si>
    <t>09/02/2026 07:41:00</t>
  </si>
  <si>
    <t>06:25 h acoplo la TG1+TG3+TV</t>
  </si>
  <si>
    <t>En proceso de acople con TV.</t>
  </si>
  <si>
    <t>KALLPA CCOMB TG1 &amp; TG2 &amp; TG3 - GAS</t>
  </si>
  <si>
    <t>09/02/2026 07:51:00</t>
  </si>
  <si>
    <t>POR PRUEBAS</t>
  </si>
  <si>
    <t>LAS FLORES CCOMB TG1 - GAS</t>
  </si>
  <si>
    <t>STA ROSA TG8 - GAS</t>
  </si>
  <si>
    <t>09/02/2026 11:32:00</t>
  </si>
  <si>
    <t>09/02/2026 11:59:00</t>
  </si>
  <si>
    <t>09/02/2026 18:26:00</t>
  </si>
  <si>
    <t>09/02/2026 18:12:00</t>
  </si>
  <si>
    <t>VENTANILLA CCOMB TG3 &amp; TG4 - GAS</t>
  </si>
  <si>
    <t>09/02/2026 02:48:00</t>
  </si>
  <si>
    <t>09/02/2026 11:22:00</t>
  </si>
  <si>
    <t>VENTANILLA CCOMB TG3 &amp; TG4 - GAS F.DIRECTO</t>
  </si>
  <si>
    <t>09/02/2026 16:00:00</t>
  </si>
  <si>
    <t>09/02/2026 16:35:00</t>
  </si>
  <si>
    <t>09/02/2026 16:56:00</t>
  </si>
  <si>
    <t>09/02/2026 19:40:00</t>
  </si>
  <si>
    <t>09/02/2026 22:54:00</t>
  </si>
  <si>
    <t>HUAYCOLORO - BIOGAS</t>
  </si>
  <si>
    <t>LA GRINGA V - BIOGAS</t>
  </si>
  <si>
    <t>DONA CATALINA  - BIOGAS</t>
  </si>
  <si>
    <t>CALLAO - BIOGAS</t>
  </si>
  <si>
    <t>09/02/2026 07:11:00</t>
  </si>
  <si>
    <t>09/02/2026 07:03:00</t>
  </si>
  <si>
    <t>09/02/2026 17:52:00</t>
  </si>
  <si>
    <t>09/02/2026 17:47:00</t>
  </si>
  <si>
    <t>OLLEROS CCOMB TG1 - GAS</t>
  </si>
  <si>
    <t>Desconecto por falla</t>
  </si>
  <si>
    <t>OLLEROS TG1 - GAS</t>
  </si>
  <si>
    <t>09/02/2026 05:19:00</t>
  </si>
  <si>
    <t>09/02/2026 06:06:00</t>
  </si>
  <si>
    <t>Proceso de acople con TV.</t>
  </si>
  <si>
    <t>09/02/2026 10:21:00</t>
  </si>
  <si>
    <t>09/02/2026 13:05:00</t>
  </si>
  <si>
    <t>09/02/2026 09:52:00</t>
  </si>
  <si>
    <t>A las 14:13 h solicitó mantener a mínima generación debido a la actuación de la protección por mínimo vacío.</t>
  </si>
  <si>
    <t>Hora Inicio y Fin de Indisponibilidades de las Unidades de Generación SEIN</t>
  </si>
  <si>
    <t>MANTENIMIENTO ELECTROMECÁNICO 3 / MODERNIZACIÓN DE EQUIPAMIENTO DE REGULADOR AUTOMÁTICO DE VOLTAJE / SISTEMA DE EXCITACIÓN UNIDAD DE GENERACIÓN 01 - CENTRAL HIDROELÉCTRICA ARICOTA I</t>
  </si>
  <si>
    <t>Indisponibilidad de las señales ICCP debido al mantenimiento de la central.</t>
  </si>
  <si>
    <t>Anual BOP e inspección boroscopica de turbinas</t>
  </si>
  <si>
    <t>Indisponible debido al mantenimiento en la línea L-2167.</t>
  </si>
  <si>
    <t>TRIP unidad con 9 MW, causa en investigación</t>
  </si>
  <si>
    <t>TH-20 Revisión del sistema hidráulico, cambio de terminales en bobina 119 Hub</t>
  </si>
  <si>
    <t>SAN NICOLÁS</t>
  </si>
  <si>
    <t>EJECUTADO</t>
  </si>
  <si>
    <t>Lunes 9 de Febrero del 2026 / SEM N° 6</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</si>
  <si>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</si>
  <si>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</si>
  <si>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</si>
  <si>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</si>
  <si>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</si>
  <si>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</si>
  <si>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</si>
  <si>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</si>
  <si>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</si>
  <si>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</si>
  <si>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</si>
  <si>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</si>
  <si>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</si>
  <si>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</si>
  <si>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</si>
  <si>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</si>
  <si>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</si>
  <si>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</si>
  <si>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</si>
  <si>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</si>
  <si>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</si>
  <si>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</si>
  <si>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</si>
  <si>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</si>
  <si>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</si>
  <si>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</si>
  <si>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</si>
  <si>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</si>
  <si>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</si>
  <si>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</si>
  <si>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</si>
  <si>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</si>
  <si>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</si>
  <si>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</si>
  <si>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</si>
  <si>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</si>
  <si>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</si>
  <si>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</si>
  <si>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</si>
  <si>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</si>
  <si>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</si>
  <si>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</si>
  <si>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</si>
  <si>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</si>
  <si>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</si>
  <si>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</si>
  <si>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</si>
  <si>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</si>
  <si>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</si>
  <si>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</si>
  <si>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</si>
  <si>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</si>
  <si>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</si>
  <si>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</si>
  <si>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</si>
  <si>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</si>
  <si>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</si>
  <si>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</si>
  <si>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</si>
  <si>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</si>
  <si>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</si>
  <si>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</si>
  <si>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</si>
  <si>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</si>
  <si>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</si>
  <si>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</si>
  <si>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</si>
  <si>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</si>
  <si>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</si>
  <si>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</si>
  <si>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</si>
  <si>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</si>
  <si>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</si>
  <si>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</si>
  <si>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</si>
  <si>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</si>
  <si>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</si>
  <si>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</si>
  <si>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</si>
  <si>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</si>
  <si>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</si>
  <si>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</si>
  <si>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</si>
  <si>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</si>
  <si>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</si>
  <si>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</si>
  <si>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</si>
  <si>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</si>
  <si>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</si>
  <si>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</si>
  <si>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</si>
  <si>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</si>
  <si>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</si>
  <si>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</si>
  <si>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</si>
  <si>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</si>
  <si>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</si>
  <si>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</si>
  <si>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</si>
  <si>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</si>
  <si>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</si>
  <si>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</si>
  <si>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</si>
  <si>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</si>
  <si>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</si>
  <si>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</si>
  <si>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</si>
  <si>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</si>
  <si>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</si>
  <si>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</si>
  <si>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</si>
  <si>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</si>
  <si>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</si>
  <si>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</si>
  <si>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4802932.90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</si>
  <si>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</si>
  <si>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</si>
  <si>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</si>
  <si>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</si>
  <si>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</si>
  <si>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</si>
  <si>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</si>
  <si>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</si>
  <si>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</si>
  <si>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</si>
  <si>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</si>
  <si>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</si>
  <si>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</si>
  <si>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</si>
  <si>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</si>
  <si>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</si>
  <si>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</si>
  <si>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</si>
  <si>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</si>
  <si>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</si>
  <si>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</si>
  <si>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</si>
  <si>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</si>
  <si>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</si>
  <si>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</si>
  <si>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</si>
  <si>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</si>
  <si>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</si>
  <si>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</si>
  <si>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</si>
  <si>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</si>
  <si>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</si>
  <si>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</si>
  <si>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</si>
  <si>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</si>
  <si>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</si>
  <si>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</si>
  <si>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</si>
  <si>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</si>
  <si>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</si>
  <si>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</si>
  <si>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</si>
  <si>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</si>
  <si>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</si>
  <si>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</si>
  <si>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</si>
  <si>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</si>
  <si>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</si>
  <si>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</si>
  <si>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</si>
  <si>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</si>
  <si>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</si>
  <si>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</si>
  <si>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</si>
  <si>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</si>
  <si>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</si>
  <si>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</si>
  <si>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</si>
  <si>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</si>
  <si>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</si>
  <si>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</si>
  <si>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</si>
  <si>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</si>
  <si>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</si>
  <si>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</si>
  <si>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</si>
  <si>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</si>
  <si>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</si>
  <si>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</si>
  <si>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</si>
  <si>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</si>
  <si>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</si>
  <si>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</si>
  <si>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</si>
  <si>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</si>
  <si>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</si>
  <si>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</si>
  <si>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</si>
  <si>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</si>
  <si>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</si>
  <si>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</si>
  <si>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</si>
  <si>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</si>
  <si>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</si>
  <si>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</si>
  <si>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</si>
  <si>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</si>
  <si>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</si>
  <si>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</si>
  <si>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</si>
  <si>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</si>
  <si>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</si>
  <si>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</si>
  <si>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</si>
  <si>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</si>
  <si>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</si>
  <si>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</si>
  <si>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</si>
  <si>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</si>
  <si>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</si>
  <si>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</si>
  <si>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</si>
  <si>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</si>
  <si>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</si>
  <si>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</si>
  <si>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</si>
  <si>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</si>
  <si>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</si>
  <si>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</si>
  <si>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</si>
  <si>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</si>
  <si>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</si>
  <si>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</si>
  <si>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</si>
  <si>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</si>
  <si>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</si>
  <si>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</si>
  <si>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</si>
  <si>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</si>
  <si>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</si>
  <si>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</si>
  <si>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</si>
  <si>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</si>
  <si>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</si>
  <si>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</si>
  <si>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</si>
  <si>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</si>
  <si>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</si>
  <si>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</si>
  <si>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SANTA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</si>
  <si>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</si>
  <si>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</si>
  <si>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</si>
  <si>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</si>
  <si>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</si>
  <si>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</si>
  <si>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</si>
  <si>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</si>
  <si>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</si>
  <si>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</si>
  <si>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</si>
  <si>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</si>
  <si>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</si>
  <si>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</si>
  <si>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</si>
  <si>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combustible interno en planta.</t>
  </si>
  <si>
    <t>Reporte de Consumo de Combustibles</t>
  </si>
  <si>
    <t>CONSUMO DE COMBUSTIBLES - LÍQUIDO, SÓLIDO, GASEOSO</t>
  </si>
  <si>
    <t>MEDIDOR</t>
  </si>
  <si>
    <t>09/Feb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</si>
  <si>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</si>
  <si>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</si>
  <si>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</si>
  <si>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</si>
  <si>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</si>
  <si>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</si>
  <si>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</si>
  <si>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</si>
  <si>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</si>
  <si>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</si>
  <si>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</si>
  <si>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</si>
  <si>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</si>
  <si>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</si>
  <si>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</si>
  <si>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</si>
  <si>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</si>
  <si>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</si>
  <si>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</si>
  <si>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</si>
  <si>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</si>
  <si>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</si>
  <si>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</si>
  <si>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</si>
  <si>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</si>
  <si>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</si>
  <si>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</si>
  <si>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</si>
  <si>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</si>
  <si>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</si>
  <si>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</si>
  <si>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</si>
  <si>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</si>
  <si>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</si>
  <si>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</si>
  <si>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</si>
  <si>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</si>
  <si>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</si>
  <si>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</si>
  <si>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</si>
  <si>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</si>
  <si>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</si>
  <si>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</si>
  <si>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</si>
  <si>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</si>
  <si>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</si>
  <si>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</si>
  <si>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</si>
  <si>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</si>
  <si>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</si>
  <si>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</si>
  <si>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</si>
  <si>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</si>
  <si>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</si>
  <si>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</si>
  <si>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</si>
  <si>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</si>
  <si>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</si>
  <si>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</si>
  <si>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</si>
  <si>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</si>
  <si>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</si>
  <si>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</si>
  <si>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</si>
  <si>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</si>
  <si>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</si>
  <si>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</si>
  <si>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</si>
  <si>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</si>
  <si>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</si>
  <si>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</si>
  <si>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</si>
  <si>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</si>
  <si>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</si>
  <si>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</si>
  <si>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09/02/2026 01:00</t>
  </si>
  <si>
    <t>09/02/2026 02:00</t>
  </si>
  <si>
    <t>09/02/2026 03:00</t>
  </si>
  <si>
    <t>09/02/2026 06:00</t>
  </si>
  <si>
    <t>09/02/2026 07:00</t>
  </si>
  <si>
    <t>09/02/2026 11:00</t>
  </si>
  <si>
    <t>09/02/2026 13:00</t>
  </si>
  <si>
    <t>09/02/2026 14:00</t>
  </si>
  <si>
    <t>09/02/2026 16:00</t>
  </si>
  <si>
    <t>09/02/2026 20:00</t>
  </si>
  <si>
    <t>09/02/2026 21:00</t>
  </si>
  <si>
    <t>09/02/2026 22:00</t>
  </si>
  <si>
    <t>09/02/2026 23:00</t>
  </si>
  <si>
    <t>TEMPERATURA AMBIENTE (ºC)</t>
  </si>
  <si>
    <t>Disponibilidad de Gas Natural de las Centrales Termoeléctricas</t>
  </si>
  <si>
    <t>GASEODUCTO</t>
  </si>
  <si>
    <t>VOLUMEN DE GAS (Mm3)</t>
  </si>
  <si>
    <t>INICIAL</t>
  </si>
  <si>
    <t>GASEODUCTO DE CAMISEA (EGESUR)</t>
  </si>
  <si>
    <t>10/02/2026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</si>
  <si>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</si>
  <si>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</si>
  <si>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</si>
  <si>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</si>
  <si>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</si>
  <si>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</si>
  <si>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</si>
  <si>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</si>
  <si>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</si>
  <si>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</si>
  <si>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</si>
  <si>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</si>
  <si>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</si>
  <si>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</si>
  <si>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</si>
  <si>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</si>
  <si>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</si>
  <si>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</si>
  <si>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</si>
  <si>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</si>
  <si>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</si>
  <si>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</si>
  <si>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</si>
  <si>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</si>
  <si>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</si>
  <si>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</si>
  <si>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</si>
  <si>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</si>
  <si>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</si>
  <si>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</si>
  <si>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</si>
  <si>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</si>
  <si>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</si>
  <si>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</si>
  <si>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</si>
  <si>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</si>
  <si>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</si>
  <si>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</si>
  <si>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</si>
  <si>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</si>
  <si>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</si>
  <si>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</si>
  <si>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</si>
  <si>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</si>
  <si>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</si>
  <si>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</si>
  <si>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</si>
  <si>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</si>
  <si>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</si>
  <si>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</si>
  <si>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</si>
  <si>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</si>
  <si>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</si>
  <si>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</si>
  <si>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</si>
  <si>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</si>
  <si>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</si>
  <si>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</si>
  <si>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</si>
  <si>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</si>
  <si>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</si>
  <si>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</si>
  <si>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</si>
  <si>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</si>
  <si>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</si>
  <si>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</si>
  <si>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</si>
  <si>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</si>
  <si>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</si>
  <si>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</si>
  <si>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</si>
  <si>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</si>
  <si>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</si>
  <si>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</si>
  <si>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</si>
  <si>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</si>
  <si>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</si>
  <si>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</si>
  <si>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</si>
  <si>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</si>
  <si>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</si>
  <si>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</si>
  <si>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</si>
  <si>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</si>
  <si>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</si>
  <si>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</si>
  <si>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</si>
  <si>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</si>
  <si>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</si>
  <si>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</si>
  <si>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</si>
  <si>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</si>
  <si>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</si>
  <si>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</si>
  <si>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</si>
  <si>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</si>
  <si>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</si>
  <si>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</si>
  <si>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</si>
  <si>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</si>
  <si>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</si>
  <si>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</si>
  <si>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</si>
  <si>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</si>
  <si>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</si>
  <si>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</si>
  <si>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</si>
  <si>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</si>
  <si>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</si>
  <si>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</si>
  <si>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</si>
  <si>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</si>
  <si>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</si>
  <si>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</si>
  <si>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</si>
  <si>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</si>
  <si>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</si>
  <si>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</si>
  <si>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</si>
  <si>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</si>
  <si>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</si>
  <si>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</si>
  <si>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</si>
  <si>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</si>
  <si>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</si>
  <si>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</si>
  <si>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</si>
  <si>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</si>
  <si>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</si>
  <si>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</si>
  <si>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</si>
  <si>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</si>
  <si>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</si>
  <si>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</si>
  <si>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</si>
  <si>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</si>
  <si>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</si>
  <si>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</si>
  <si>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</si>
  <si>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</si>
  <si>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</si>
  <si>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</si>
  <si>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</si>
  <si>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</si>
  <si>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</si>
  <si>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</si>
  <si>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</si>
  <si>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</si>
  <si>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</si>
  <si>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</si>
  <si>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</si>
  <si>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</si>
  <si>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</si>
  <si>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</si>
  <si>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</si>
  <si>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</si>
  <si>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</si>
  <si>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</si>
  <si>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</si>
  <si>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</si>
  <si>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</si>
  <si>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</si>
  <si>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</si>
  <si>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</si>
  <si>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</si>
  <si>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</si>
  <si>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</si>
  <si>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</si>
  <si>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</si>
  <si>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</si>
  <si>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</si>
  <si>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</si>
  <si>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</si>
  <si>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</si>
  <si>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</si>
  <si>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</si>
  <si>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</si>
  <si>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</si>
  <si>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</si>
  <si>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</si>
  <si>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</si>
  <si>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</si>
  <si>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</si>
  <si>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</si>
  <si>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</si>
  <si>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</si>
  <si>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</si>
  <si>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</si>
  <si>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</si>
  <si>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</si>
  <si>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</si>
  <si>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</si>
  <si>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</si>
  <si>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</si>
  <si>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</si>
  <si>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</si>
  <si>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</si>
  <si>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</si>
  <si>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</si>
  <si>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</si>
  <si>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</si>
  <si>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</si>
  <si>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</si>
  <si>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</si>
  <si>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</si>
  <si>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</si>
  <si>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</si>
  <si>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</si>
  <si>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</si>
  <si>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</si>
  <si>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</si>
  <si>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</si>
  <si>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</si>
  <si>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</si>
  <si>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</si>
  <si>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</si>
  <si>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</si>
  <si>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</si>
  <si>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</si>
  <si>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</si>
  <si>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</si>
  <si>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</si>
  <si>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</si>
  <si>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</si>
  <si>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</si>
  <si>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</si>
  <si>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</si>
  <si>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</si>
  <si>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</si>
  <si>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</si>
  <si>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</si>
  <si>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</si>
  <si>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</si>
  <si>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</si>
  <si>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</si>
  <si>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</si>
  <si>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</si>
  <si>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</si>
  <si>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</si>
  <si>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</si>
  <si>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</si>
  <si>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</si>
  <si>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</si>
  <si>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</si>
  <si>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</si>
  <si>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</si>
  <si>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</si>
  <si>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</si>
  <si>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</si>
  <si>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</si>
  <si>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</si>
  <si>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</si>
  <si>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</si>
  <si>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</si>
  <si>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</si>
  <si>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</si>
  <si>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</si>
  <si>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</si>
  <si>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</si>
  <si>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</si>
  <si>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</si>
  <si>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</si>
  <si>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</si>
  <si>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</si>
  <si>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</si>
  <si>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</si>
  <si>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</si>
  <si>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</si>
  <si>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</si>
  <si>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</si>
  <si>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</si>
  <si>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</si>
  <si>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</si>
  <si>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</si>
  <si>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</si>
  <si>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</si>
  <si>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</si>
  <si>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</si>
  <si>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</si>
  <si>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</si>
  <si>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</si>
  <si>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</si>
  <si>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</si>
  <si>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</si>
  <si>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</si>
  <si>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</si>
  <si>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</si>
  <si>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</si>
  <si>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</si>
  <si>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</si>
  <si>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</si>
  <si>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</si>
  <si>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</si>
  <si>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</si>
  <si>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</si>
  <si>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</si>
  <si>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</si>
  <si>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</si>
  <si>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</si>
  <si>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</si>
  <si>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</si>
  <si>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</si>
  <si>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</si>
  <si>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</si>
  <si>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</si>
  <si>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</si>
  <si>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</si>
  <si>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</si>
  <si>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</si>
  <si>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</si>
  <si>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</si>
  <si>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</si>
  <si>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</si>
  <si>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</si>
  <si>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</si>
  <si>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</si>
  <si>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</si>
  <si>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</si>
  <si>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</si>
  <si>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</si>
  <si>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</si>
  <si>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</si>
  <si>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</si>
  <si>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</si>
  <si>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</si>
  <si>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</si>
  <si>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</si>
  <si>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</si>
  <si>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</si>
  <si>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</si>
  <si>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</si>
  <si>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</si>
  <si>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</si>
  <si>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</si>
  <si>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</si>
  <si>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</si>
  <si>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</si>
  <si>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</si>
  <si>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</si>
  <si>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</si>
  <si>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</si>
  <si>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</si>
  <si>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</si>
  <si>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</si>
  <si>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</si>
  <si>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</si>
  <si>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</si>
  <si>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</si>
  <si>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</si>
  <si>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</si>
  <si>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</si>
  <si>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</si>
  <si>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</si>
  <si>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</si>
  <si>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</si>
  <si>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</si>
  <si>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</si>
  <si>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</si>
  <si>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</si>
  <si>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</si>
  <si>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</si>
  <si>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</si>
  <si>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</si>
  <si>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</si>
  <si>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</si>
  <si>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</si>
  <si>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</si>
  <si>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</si>
  <si>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</si>
  <si>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</si>
  <si>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</si>
  <si>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</si>
  <si>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</si>
  <si>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</si>
  <si>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</si>
  <si>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</si>
  <si>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</si>
  <si>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</si>
  <si>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</si>
  <si>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</si>
  <si>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</si>
  <si>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</si>
  <si>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</si>
  <si>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</si>
  <si>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</si>
  <si>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</si>
  <si>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</si>
  <si>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</si>
  <si>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</si>
  <si>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</si>
  <si>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</si>
  <si>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</si>
  <si>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</si>
  <si>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</si>
  <si>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</si>
  <si>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</si>
  <si>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</si>
  <si>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</si>
  <si>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</si>
  <si>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</si>
  <si>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</si>
  <si>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</si>
  <si>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</si>
  <si>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</si>
  <si>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</si>
  <si>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</si>
  <si>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</si>
  <si>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</si>
  <si>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</si>
  <si>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</si>
  <si>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</si>
  <si>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</si>
  <si>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</si>
  <si>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</si>
  <si>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</si>
  <si>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</si>
  <si>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</si>
  <si>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</si>
  <si>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</si>
  <si>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</si>
  <si>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</si>
  <si>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</si>
  <si>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</si>
  <si>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</si>
  <si>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</si>
  <si>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</si>
  <si>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</si>
  <si>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</si>
  <si>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</si>
  <si>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</si>
  <si>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</si>
  <si>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</si>
  <si>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</si>
  <si>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</si>
  <si>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</si>
  <si>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</si>
  <si>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</si>
  <si>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</si>
  <si>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</si>
  <si>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</si>
  <si>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</si>
  <si>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</si>
  <si>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</si>
  <si>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</si>
  <si>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</si>
  <si>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</si>
  <si>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</si>
  <si>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</si>
  <si>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</si>
  <si>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</si>
  <si>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</si>
  <si>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</si>
  <si>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</si>
  <si>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</si>
  <si>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</si>
  <si>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</si>
  <si>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</si>
  <si>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</si>
  <si>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</si>
  <si>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</si>
  <si>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</si>
  <si>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</si>
  <si>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</si>
  <si>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</si>
  <si>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</si>
  <si>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</si>
  <si>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</si>
  <si>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</si>
  <si>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</si>
  <si>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</si>
  <si>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</si>
  <si>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</si>
  <si>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</si>
  <si>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</si>
  <si>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</si>
  <si>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</si>
  <si>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</si>
  <si>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</si>
  <si>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</si>
  <si>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</si>
  <si>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</si>
  <si>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</si>
  <si>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</si>
  <si>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</si>
  <si>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</si>
  <si>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</si>
  <si>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</si>
  <si>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</si>
  <si>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</si>
  <si>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</si>
  <si>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</si>
  <si>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</si>
  <si>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</si>
  <si>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</si>
  <si>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</si>
  <si>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</si>
  <si>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</si>
  <si>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</si>
  <si>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</si>
  <si>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</si>
  <si>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</si>
  <si>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</si>
  <si>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</si>
  <si>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</si>
  <si>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</si>
  <si>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</si>
  <si>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</si>
  <si>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</si>
  <si>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</si>
  <si>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</si>
  <si>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</si>
  <si>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</si>
  <si>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</si>
  <si>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</si>
  <si>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</si>
  <si>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</si>
  <si>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</si>
  <si>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</si>
  <si>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</si>
  <si>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</si>
  <si>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</si>
  <si>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</si>
  <si>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</si>
  <si>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</si>
  <si>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</si>
  <si>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</si>
  <si>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</si>
  <si>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</si>
  <si>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</si>
  <si>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</si>
  <si>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</si>
  <si>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</si>
  <si>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</si>
  <si>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</si>
  <si>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</si>
  <si>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</si>
  <si>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</si>
  <si>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</si>
  <si>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</si>
  <si>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</si>
  <si>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</si>
  <si>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</si>
  <si>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</si>
  <si>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</si>
  <si>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</si>
  <si>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</si>
  <si>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</si>
  <si>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</si>
  <si>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</si>
  <si>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</si>
  <si>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</si>
  <si>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</si>
  <si>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</si>
  <si>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</si>
  <si>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</si>
  <si>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</si>
  <si>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</si>
  <si>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</si>
  <si>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</si>
  <si>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</si>
  <si>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</si>
  <si>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</si>
  <si>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</si>
  <si>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</si>
  <si>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</si>
  <si>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</si>
  <si>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</si>
  <si>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</si>
  <si>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</si>
  <si>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</si>
  <si>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</si>
  <si>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</si>
  <si>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</si>
  <si>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</si>
  <si>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</si>
  <si>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</si>
  <si>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</si>
  <si>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</si>
  <si>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</si>
  <si>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</si>
  <si>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</si>
  <si>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</si>
  <si>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</si>
  <si>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</si>
  <si>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</si>
  <si>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</si>
  <si>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</si>
  <si>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</si>
  <si>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</si>
  <si>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</si>
  <si>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</si>
  <si>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</si>
  <si>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</si>
  <si>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</si>
  <si>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</si>
  <si>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</si>
  <si>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</si>
  <si>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</si>
  <si>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</si>
  <si>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</si>
  <si>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</si>
  <si>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</si>
  <si>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</si>
  <si>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</si>
  <si>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</si>
  <si>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</si>
  <si>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</si>
  <si>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</si>
  <si>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</si>
  <si>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</si>
  <si>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</si>
  <si>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</si>
  <si>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</si>
  <si>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</si>
  <si>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</si>
  <si>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</si>
  <si>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</si>
  <si>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</si>
  <si>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</si>
  <si>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</si>
  <si>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</si>
  <si>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</si>
  <si>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</si>
  <si>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</si>
  <si>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</si>
  <si>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</si>
  <si>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</si>
  <si>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</si>
  <si>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</si>
  <si>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</si>
  <si>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</si>
  <si>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</si>
  <si>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</si>
  <si>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</si>
  <si>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</si>
  <si>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</si>
  <si>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</si>
  <si>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</si>
  <si>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</si>
  <si>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</si>
  <si>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</si>
  <si>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</si>
  <si>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</si>
  <si>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</si>
  <si>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</si>
  <si>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</si>
  <si>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</si>
  <si>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</si>
  <si>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</si>
  <si>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</si>
  <si>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</si>
  <si>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</si>
  <si>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</si>
  <si>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</si>
  <si>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</si>
  <si>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</si>
  <si>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</si>
  <si>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</si>
  <si>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</si>
  <si>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</si>
  <si>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</si>
  <si>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</si>
  <si>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</si>
  <si>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</si>
  <si>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</si>
  <si>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</si>
  <si>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</si>
  <si>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</si>
  <si>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</si>
  <si>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</si>
  <si>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</si>
  <si>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</si>
  <si>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</si>
  <si>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</si>
  <si>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</si>
  <si>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</si>
  <si>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</si>
  <si>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</si>
  <si>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</si>
  <si>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</si>
  <si>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</si>
  <si>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</si>
  <si>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</si>
  <si>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</si>
  <si>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</si>
  <si>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</si>
  <si>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</si>
  <si>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</si>
  <si>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</si>
  <si>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</si>
  <si>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</si>
  <si>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</si>
  <si>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</si>
  <si>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</si>
  <si>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</si>
  <si>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</si>
  <si>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</si>
  <si>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</si>
  <si>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</si>
  <si>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</si>
  <si>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</si>
  <si>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</si>
  <si>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</si>
  <si>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</si>
  <si>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</si>
  <si>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</si>
  <si>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</si>
  <si>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</si>
  <si>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</si>
  <si>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</si>
  <si>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</si>
  <si>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</si>
  <si>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</si>
  <si>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</si>
  <si>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</si>
  <si>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</si>
  <si>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</si>
  <si>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</si>
  <si>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</si>
  <si>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</si>
  <si>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</si>
  <si>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</si>
  <si>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</si>
  <si>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</si>
  <si>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</si>
  <si>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</si>
  <si>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</si>
  <si>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</si>
  <si>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</si>
  <si>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</si>
  <si>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</si>
  <si>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</si>
  <si>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</si>
  <si>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</si>
  <si>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</si>
  <si>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</si>
  <si>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</si>
  <si>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</si>
  <si>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</si>
  <si>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</si>
  <si>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</si>
  <si>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</si>
  <si>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</si>
  <si>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</si>
  <si>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</si>
  <si>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</si>
  <si>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</si>
  <si>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</si>
  <si>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</si>
  <si>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</si>
  <si>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</si>
  <si>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</si>
  <si>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</si>
  <si>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</si>
  <si>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</si>
  <si>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</si>
  <si>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</si>
  <si>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</si>
  <si>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</si>
  <si>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</si>
  <si>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</si>
  <si>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</si>
  <si>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</si>
  <si>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</si>
  <si>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</si>
  <si>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</si>
  <si>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</si>
  <si>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</si>
  <si>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</si>
  <si>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</si>
  <si>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</si>
  <si>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</si>
  <si>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</si>
  <si>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</si>
  <si>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</si>
  <si>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</si>
  <si>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</si>
  <si>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</si>
  <si>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</si>
  <si>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</si>
  <si>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</si>
  <si>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</si>
  <si>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</si>
  <si>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</si>
  <si>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</si>
  <si>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</si>
  <si>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</si>
  <si>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</si>
  <si>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</si>
  <si>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</si>
  <si>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</si>
  <si>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</si>
  <si>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</si>
  <si>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</si>
  <si>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</si>
  <si>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</si>
  <si>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</si>
  <si>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</si>
  <si>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</si>
  <si>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</si>
  <si>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</si>
  <si>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</si>
  <si>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</si>
  <si>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</si>
  <si>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</si>
  <si>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</si>
  <si>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</si>
  <si>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</si>
  <si>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</si>
  <si>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</si>
  <si>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</si>
  <si>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</si>
  <si>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</si>
  <si>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</si>
  <si>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</si>
  <si>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</si>
  <si>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</si>
  <si>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</si>
  <si>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</si>
  <si>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</si>
  <si>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</si>
  <si>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</si>
  <si>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</si>
  <si>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</si>
  <si>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</si>
  <si>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</si>
  <si>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</si>
  <si>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</si>
  <si>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</si>
  <si>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</si>
  <si>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</si>
  <si>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</si>
  <si>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</si>
  <si>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</si>
  <si>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</si>
  <si>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</si>
  <si>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</si>
  <si>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</si>
  <si>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</si>
  <si>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</si>
  <si>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</si>
  <si>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</si>
  <si>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</si>
  <si>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</si>
  <si>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</si>
  <si>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</si>
  <si>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</si>
  <si>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</si>
  <si>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</si>
  <si>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</si>
  <si>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</si>
  <si>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</si>
  <si>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</si>
  <si>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</si>
  <si>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</si>
  <si>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</si>
  <si>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</si>
  <si>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</si>
  <si>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</si>
  <si>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</si>
  <si>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</si>
  <si>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</si>
  <si>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</si>
  <si>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</si>
  <si>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</si>
  <si>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</si>
  <si>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</si>
  <si>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</si>
  <si>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</si>
  <si>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</si>
  <si>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</si>
  <si>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</si>
  <si>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</si>
  <si>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</si>
  <si>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</si>
  <si>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</si>
  <si>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</si>
  <si>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</si>
  <si>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</si>
  <si>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</si>
  <si>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</si>
  <si>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</si>
  <si>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</si>
  <si>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</si>
  <si>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</si>
  <si>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</si>
  <si>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</si>
  <si>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</si>
  <si>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</si>
  <si>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</si>
  <si>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</si>
  <si>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</si>
  <si>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</si>
  <si>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</si>
  <si>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</si>
  <si>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</si>
  <si>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</si>
  <si>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</si>
  <si>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</si>
  <si>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</si>
  <si>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</si>
  <si>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</si>
  <si>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</si>
  <si>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</si>
  <si>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</si>
  <si>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</si>
  <si>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</si>
  <si>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</si>
  <si>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</si>
  <si>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</si>
  <si>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</si>
  <si>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</si>
  <si>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</si>
  <si>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</si>
  <si>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</si>
  <si>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</si>
  <si>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</si>
  <si>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</si>
  <si>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</si>
  <si>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</si>
  <si>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</si>
  <si>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</si>
  <si>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</si>
  <si>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</si>
  <si>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</si>
  <si>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</si>
  <si>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</si>
  <si>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</si>
  <si>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</si>
  <si>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</si>
  <si>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</si>
  <si>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</si>
  <si>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</si>
  <si>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</si>
  <si>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</si>
  <si>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</si>
  <si>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</si>
  <si>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</si>
  <si>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</si>
  <si>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</si>
  <si>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</si>
  <si>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</si>
  <si>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</si>
  <si>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</si>
  <si>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</si>
  <si>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</si>
  <si>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</si>
  <si>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</si>
  <si>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</si>
  <si>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</si>
  <si>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</si>
  <si>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</si>
  <si>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</si>
  <si>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</si>
  <si>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</si>
  <si>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</si>
  <si>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</si>
  <si>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</si>
  <si>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</si>
  <si>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</si>
  <si>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</si>
  <si>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</si>
  <si>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</si>
  <si>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</si>
  <si>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</si>
  <si>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</si>
  <si>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</si>
  <si>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</si>
  <si>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</si>
  <si>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</si>
  <si>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</si>
  <si>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</si>
  <si>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</si>
  <si>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</si>
  <si>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</si>
  <si>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</si>
  <si>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</si>
  <si>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</si>
  <si>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</si>
  <si>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</si>
  <si>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</si>
  <si>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</si>
  <si>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</si>
  <si>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</si>
  <si>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</si>
  <si>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</si>
  <si>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</si>
  <si>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</si>
  <si>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</si>
  <si>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</si>
  <si>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</si>
  <si>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</si>
  <si>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</si>
  <si>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</si>
  <si>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</si>
  <si>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</si>
  <si>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</si>
  <si>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</si>
  <si>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</si>
  <si>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</si>
  <si>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</si>
  <si>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</si>
  <si>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</si>
  <si>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</si>
  <si>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</si>
  <si>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</si>
  <si>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</si>
  <si>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</si>
  <si>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</si>
  <si>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</si>
  <si>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</si>
  <si>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</si>
  <si>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</si>
  <si>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</si>
  <si>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</si>
  <si>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</si>
  <si>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</si>
  <si>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</si>
  <si>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</si>
  <si>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</si>
  <si>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</si>
  <si>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</si>
  <si>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</si>
  <si>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</si>
  <si>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</si>
  <si>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</si>
  <si>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</si>
  <si>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</si>
  <si>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</si>
  <si>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</si>
  <si>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</si>
  <si>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</si>
  <si>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</si>
  <si>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</si>
  <si>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</si>
  <si>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</si>
  <si>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</si>
  <si>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</si>
  <si>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</si>
  <si>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</si>
  <si>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</si>
  <si>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</si>
  <si>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</si>
  <si>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</si>
  <si>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</si>
  <si>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</si>
  <si>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</si>
  <si>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</si>
  <si>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</si>
  <si>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</si>
  <si>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</si>
  <si>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</si>
  <si>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</si>
  <si>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</si>
  <si>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</si>
  <si>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</si>
  <si>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</si>
  <si>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</si>
  <si>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</si>
  <si>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</si>
  <si>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</si>
  <si>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</si>
  <si>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</si>
  <si>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</si>
  <si>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</si>
  <si>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</si>
  <si>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</si>
  <si>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</si>
  <si>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</si>
  <si>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</si>
  <si>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</si>
  <si>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</si>
  <si>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</si>
  <si>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</si>
  <si>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</si>
  <si>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</si>
  <si>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09/02/2026 00:57:00</t>
  </si>
  <si>
    <t>09/02/2026 15:21:00</t>
  </si>
  <si>
    <t>Por regulación de tensión en la SE Planicie.</t>
  </si>
  <si>
    <t>L. CAJAMARCA NORTE - PAMPA HONDA</t>
  </si>
  <si>
    <t>L-2287</t>
  </si>
  <si>
    <t>09/02/2026 01:37:00</t>
  </si>
  <si>
    <t>09/02/2026 07:33:00</t>
  </si>
  <si>
    <t>Por regulación de tensión en la S.E. Cajamarca Norte</t>
  </si>
  <si>
    <t>L. RAMADA - PAMPA HONDA</t>
  </si>
  <si>
    <t>L-2275</t>
  </si>
  <si>
    <t>09/02/2026 07:34:00</t>
  </si>
  <si>
    <t>Por regulación de tensión en la S.E. Pampa Honda</t>
  </si>
  <si>
    <t>L. KIMAN AYLLU - LA RAMADA</t>
  </si>
  <si>
    <t>L-2274</t>
  </si>
  <si>
    <t>09/02/2026 01:42:00</t>
  </si>
  <si>
    <t>09/02/2026 07:35:00</t>
  </si>
  <si>
    <t>Por regulación de tensión en la S.E. Kiman Ayllu</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</si>
  <si>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</si>
  <si>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</si>
  <si>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</si>
  <si>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</si>
  <si>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</si>
  <si>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</si>
  <si>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</si>
  <si>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</si>
  <si>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</si>
  <si>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</si>
  <si>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</si>
  <si>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</si>
  <si>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</si>
  <si>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</si>
  <si>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</si>
  <si>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</si>
  <si>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</si>
  <si>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</si>
  <si>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</si>
  <si>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02:47:24
</t>
  </si>
  <si>
    <t xml:space="preserve">59.210 
</t>
  </si>
  <si>
    <t xml:space="preserve">07:12:01
</t>
  </si>
  <si>
    <t xml:space="preserve">60.323 
</t>
  </si>
  <si>
    <t>DATACENTERCOES</t>
  </si>
  <si>
    <t xml:space="preserve">59.209 
</t>
  </si>
  <si>
    <t>PUCALLPA ISA</t>
  </si>
  <si>
    <t>RIOJA</t>
  </si>
  <si>
    <t xml:space="preserve">59.207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</si>
  <si>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</si>
  <si>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</si>
  <si>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</si>
  <si>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</si>
  <si>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</si>
  <si>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</si>
  <si>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</si>
  <si>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</si>
  <si>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</si>
  <si>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</si>
  <si>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</si>
  <si>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</si>
  <si>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</si>
  <si>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</si>
  <si>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</si>
  <si>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</si>
  <si>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</si>
  <si>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</si>
  <si>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</si>
  <si>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</si>
  <si>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</si>
  <si>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4802933 y resultó S/. 681750 (12.43% ) menor que el correspondiente al lunes de la semana pasada.</t>
  </si>
  <si>
    <t>Fecha</t>
  </si>
  <si>
    <t>Costo Total Ejecutado</t>
  </si>
  <si>
    <t>Costo Total Programado</t>
  </si>
  <si>
    <t>LUN 2</t>
  </si>
  <si>
    <t>MAR 3</t>
  </si>
  <si>
    <t>MIE 4</t>
  </si>
  <si>
    <t>JUE 5</t>
  </si>
  <si>
    <t>VIE 6</t>
  </si>
  <si>
    <t>SAB 7</t>
  </si>
  <si>
    <t>DOM 8</t>
  </si>
  <si>
    <t>LUN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</si>
  <si>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</si>
  <si>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</si>
  <si>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</si>
  <si>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</si>
  <si>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</si>
  <si>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</si>
  <si>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</si>
  <si>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</si>
  <si>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</si>
  <si>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</si>
  <si>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</si>
  <si>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</si>
  <si>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</si>
  <si>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</si>
  <si>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</si>
  <si>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</si>
  <si>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</si>
  <si>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</si>
  <si>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</si>
  <si>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</si>
  <si>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</si>
  <si>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</si>
  <si>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</si>
  <si>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</si>
  <si>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</si>
  <si>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</si>
  <si>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</si>
  <si>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</si>
  <si>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</si>
  <si>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</si>
  <si>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</si>
  <si>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</si>
  <si>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</si>
  <si>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</si>
  <si>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</si>
  <si>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</si>
  <si>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</si>
  <si>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</si>
  <si>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</si>
  <si>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</si>
  <si>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</si>
  <si>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</si>
  <si>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</si>
  <si>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</si>
  <si>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</si>
  <si>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</si>
  <si>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</si>
  <si>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</si>
  <si>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</si>
  <si>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</si>
  <si>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</si>
  <si>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</si>
  <si>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</si>
  <si>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</si>
  <si>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</si>
  <si>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</si>
  <si>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</si>
  <si>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</si>
  <si>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</si>
  <si>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</si>
  <si>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</si>
  <si>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</si>
  <si>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</si>
  <si>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</si>
  <si>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</si>
  <si>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</si>
  <si>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43.9102</t>
  </si>
  <si>
    <t>276.3898</t>
  </si>
  <si>
    <t>289</t>
  </si>
  <si>
    <t>230.2885</t>
  </si>
  <si>
    <t>30.6515</t>
  </si>
  <si>
    <t>241.6525</t>
  </si>
  <si>
    <t>151</t>
  </si>
  <si>
    <t>186.2878</t>
  </si>
  <si>
    <t>166.642</t>
  </si>
  <si>
    <t>186.2158</t>
  </si>
  <si>
    <t>186.1937</t>
  </si>
  <si>
    <t>145</t>
  </si>
  <si>
    <t>189.3896</t>
  </si>
  <si>
    <t>200.6515</t>
  </si>
  <si>
    <t>194.8187</t>
  </si>
  <si>
    <t>194.8204</t>
  </si>
  <si>
    <t>194.8229</t>
  </si>
  <si>
    <t>194.8251</t>
  </si>
  <si>
    <t>175.0744</t>
  </si>
  <si>
    <t>197.5218</t>
  </si>
  <si>
    <t>191.5331</t>
  </si>
  <si>
    <t>170.0359</t>
  </si>
  <si>
    <t>118</t>
  </si>
  <si>
    <t>192</t>
  </si>
  <si>
    <t>112</t>
  </si>
  <si>
    <t>217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</si>
  <si>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</si>
  <si>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</si>
  <si>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</si>
  <si>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</si>
  <si>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</si>
  <si>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</si>
  <si>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</si>
  <si>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</si>
  <si>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</si>
  <si>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</si>
  <si>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</si>
  <si>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</si>
  <si>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</si>
  <si>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</si>
  <si>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</si>
  <si>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</si>
  <si>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</si>
  <si>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</si>
  <si>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</si>
  <si>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</si>
  <si>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</si>
  <si>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</si>
  <si>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</si>
  <si>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</si>
  <si>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</si>
  <si>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</si>
  <si>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</si>
  <si>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</si>
  <si>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</si>
  <si>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</si>
  <si>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</si>
  <si>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</si>
  <si>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</si>
  <si>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</si>
  <si>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</si>
  <si>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</si>
  <si>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</si>
  <si>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</si>
  <si>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</si>
  <si>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</si>
  <si>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</si>
  <si>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</si>
  <si>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</si>
  <si>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18.8017</t>
  </si>
  <si>
    <t>917-39</t>
  </si>
  <si>
    <t>URS-STK-002 - G1</t>
  </si>
  <si>
    <t>CHMalpas - G1</t>
  </si>
  <si>
    <t>1.5</t>
  </si>
  <si>
    <t>4.7004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</si>
  <si>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</si>
  <si>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</si>
  <si>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</si>
  <si>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</si>
  <si>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</si>
  <si>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</si>
  <si>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</si>
  <si>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</si>
  <si>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</si>
  <si>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</si>
  <si>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</si>
  <si>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</si>
  <si>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</si>
  <si>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</si>
  <si>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</si>
  <si>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</si>
  <si>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</si>
  <si>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</si>
  <si>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</si>
  <si>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</si>
  <si>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</si>
  <si>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</si>
  <si>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</si>
  <si>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</si>
  <si>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</si>
  <si>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</si>
  <si>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</si>
  <si>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</si>
  <si>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</si>
  <si>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</si>
  <si>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</si>
  <si>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</si>
  <si>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</si>
  <si>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</si>
  <si>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</si>
  <si>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</si>
  <si>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</si>
  <si>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</si>
  <si>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</si>
  <si>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</si>
  <si>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</si>
  <si>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</si>
  <si>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</si>
  <si>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</si>
  <si>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</si>
  <si>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</si>
  <si>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</si>
  <si>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</si>
  <si>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</si>
  <si>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</si>
  <si>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</si>
  <si>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</si>
  <si>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</si>
  <si>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</si>
  <si>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</si>
  <si>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</si>
  <si>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922-14965</t>
  </si>
  <si>
    <t>URS-STK-004 - G1</t>
  </si>
  <si>
    <t>CHCheves - G1</t>
  </si>
  <si>
    <t>9.9628</t>
  </si>
  <si>
    <t>922-14966</t>
  </si>
  <si>
    <t>URS-STK-004 - G2</t>
  </si>
  <si>
    <t>CHCheves - G2</t>
  </si>
  <si>
    <t>10.0372</t>
  </si>
  <si>
    <t>923-13656</t>
  </si>
  <si>
    <t>URS-TCH-001</t>
  </si>
  <si>
    <t>CTOllero</t>
  </si>
  <si>
    <t>923-13657</t>
  </si>
  <si>
    <t>URS-TCH-001 - TG1</t>
  </si>
  <si>
    <t>CTOllero - TG1</t>
  </si>
  <si>
    <t>923-18479</t>
  </si>
  <si>
    <t>URS-TCH-001 - TV</t>
  </si>
  <si>
    <t>CTOllero - TV</t>
  </si>
  <si>
    <t>924-272</t>
  </si>
  <si>
    <t>URS-ENL-001</t>
  </si>
  <si>
    <t>CHHuinco</t>
  </si>
  <si>
    <t>65</t>
  </si>
  <si>
    <t>44.8057</t>
  </si>
  <si>
    <t>38.2002</t>
  </si>
  <si>
    <t>40</t>
  </si>
  <si>
    <t>90</t>
  </si>
  <si>
    <t>28.2761</t>
  </si>
  <si>
    <t>29.3475</t>
  </si>
  <si>
    <t>34.597</t>
  </si>
  <si>
    <t>36.4509</t>
  </si>
  <si>
    <t>31.6576</t>
  </si>
  <si>
    <t>924-22</t>
  </si>
  <si>
    <t>URS-ENL-001 - G1</t>
  </si>
  <si>
    <t>CHHuinco - G1</t>
  </si>
  <si>
    <t>32.1673</t>
  </si>
  <si>
    <t>32.1748</t>
  </si>
  <si>
    <t>24.8597</t>
  </si>
  <si>
    <t>15.1401</t>
  </si>
  <si>
    <t>16.5361</t>
  </si>
  <si>
    <t>22.1356</t>
  </si>
  <si>
    <t>16.5337</t>
  </si>
  <si>
    <t>22.1397</t>
  </si>
  <si>
    <t>32.1747</t>
  </si>
  <si>
    <t>41.2457</t>
  </si>
  <si>
    <t>6.7704</t>
  </si>
  <si>
    <t>6.7725</t>
  </si>
  <si>
    <t>44.8189</t>
  </si>
  <si>
    <t>6.772</t>
  </si>
  <si>
    <t>924-23</t>
  </si>
  <si>
    <t>URS-ENL-001 - G2</t>
  </si>
  <si>
    <t>CHHuinco - G2</t>
  </si>
  <si>
    <t>924-24</t>
  </si>
  <si>
    <t>URS-ENL-001 - G3</t>
  </si>
  <si>
    <t>CHHuinco - G3</t>
  </si>
  <si>
    <t>32.8327</t>
  </si>
  <si>
    <t>32.504</t>
  </si>
  <si>
    <t>40.1403</t>
  </si>
  <si>
    <t>16.8095</t>
  </si>
  <si>
    <t>22.6701</t>
  </si>
  <si>
    <t>16.8119</t>
  </si>
  <si>
    <t>22.6659</t>
  </si>
  <si>
    <t>32.496</t>
  </si>
  <si>
    <t>41.9825</t>
  </si>
  <si>
    <t>41.8746</t>
  </si>
  <si>
    <t>41.982</t>
  </si>
  <si>
    <t>45.1811</t>
  </si>
  <si>
    <t>41.9823</t>
  </si>
  <si>
    <t>924-25</t>
  </si>
  <si>
    <t>URS-ENL-001 - G4</t>
  </si>
  <si>
    <t>CHHuinco - G4</t>
  </si>
  <si>
    <t>32.8252</t>
  </si>
  <si>
    <t>29.6656</t>
  </si>
  <si>
    <t>31.6544</t>
  </si>
  <si>
    <t>6.7718</t>
  </si>
  <si>
    <t>41.355</t>
  </si>
  <si>
    <t>41.2454</t>
  </si>
  <si>
    <t>1906-280</t>
  </si>
  <si>
    <t>URS-ENL-002</t>
  </si>
  <si>
    <t>CHMatuca</t>
  </si>
  <si>
    <t>8</t>
  </si>
  <si>
    <t>17</t>
  </si>
  <si>
    <t>6.3979</t>
  </si>
  <si>
    <t>12.6102</t>
  </si>
  <si>
    <t>7.9993</t>
  </si>
  <si>
    <t>12.4354</t>
  </si>
  <si>
    <t>13.0879</t>
  </si>
  <si>
    <t>12.574</t>
  </si>
  <si>
    <t>13.0861</t>
  </si>
  <si>
    <t>13.0874</t>
  </si>
  <si>
    <t>12.9235</t>
  </si>
  <si>
    <t>12.8416</t>
  </si>
  <si>
    <t>12.5437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</si>
  <si>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</si>
  <si>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</si>
  <si>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</si>
  <si>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</si>
  <si>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</si>
  <si>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</si>
  <si>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</si>
  <si>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</si>
  <si>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</si>
  <si>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</si>
  <si>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</si>
  <si>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</si>
  <si>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</si>
  <si>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</si>
  <si>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</si>
  <si>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</si>
  <si>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</si>
  <si>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</si>
  <si>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</si>
  <si>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</si>
  <si>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</si>
  <si>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</si>
  <si>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</si>
  <si>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</si>
  <si>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</si>
  <si>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</si>
  <si>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</si>
  <si>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</si>
  <si>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</si>
  <si>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</si>
  <si>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</si>
  <si>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</si>
  <si>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</si>
  <si>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</si>
  <si>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</si>
  <si>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</si>
  <si>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</si>
  <si>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</si>
  <si>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48</t>
  </si>
  <si>
    <t>40.3926</t>
  </si>
  <si>
    <t>41</t>
  </si>
  <si>
    <t>46.9981</t>
  </si>
  <si>
    <t>90.8054</t>
  </si>
  <si>
    <t>88.692</t>
  </si>
  <si>
    <t>87.0905</t>
  </si>
  <si>
    <t>87.0898</t>
  </si>
  <si>
    <t>88.3485</t>
  </si>
  <si>
    <t>71.6243</t>
  </si>
  <si>
    <t>57.187</t>
  </si>
  <si>
    <t>71.6981</t>
  </si>
  <si>
    <t>71.7189</t>
  </si>
  <si>
    <t>68.6869</t>
  </si>
  <si>
    <t>70.3485</t>
  </si>
  <si>
    <t>76.1813</t>
  </si>
  <si>
    <t>76.1796</t>
  </si>
  <si>
    <t>76.1771</t>
  </si>
  <si>
    <t>76.1749</t>
  </si>
  <si>
    <t>59.4747</t>
  </si>
  <si>
    <t>73.4782</t>
  </si>
  <si>
    <t>66.6253</t>
  </si>
  <si>
    <t>56.7628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</si>
  <si>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</si>
  <si>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</si>
  <si>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</si>
  <si>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</si>
  <si>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</si>
  <si>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</si>
  <si>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</si>
  <si>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</si>
  <si>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</si>
  <si>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</si>
  <si>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</si>
  <si>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</si>
  <si>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</si>
  <si>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</si>
  <si>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</si>
  <si>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</si>
  <si>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</si>
  <si>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</si>
  <si>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</si>
  <si>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</si>
  <si>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</si>
  <si>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</si>
  <si>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</si>
  <si>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</si>
  <si>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</si>
  <si>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</si>
  <si>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</si>
  <si>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</si>
  <si>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</si>
  <si>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</si>
  <si>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</si>
  <si>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</si>
  <si>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</si>
  <si>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</si>
  <si>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</si>
  <si>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</si>
  <si>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</si>
  <si>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</si>
  <si>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</si>
  <si>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</si>
  <si>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</si>
  <si>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</si>
  <si>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</si>
  <si>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</si>
  <si>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</si>
  <si>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</si>
  <si>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</si>
  <si>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</si>
  <si>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</si>
  <si>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</si>
  <si>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</si>
  <si>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</si>
  <si>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</si>
  <si>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</si>
  <si>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</si>
  <si>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</si>
  <si>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</si>
  <si>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</si>
  <si>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</si>
  <si>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</si>
  <si>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</si>
  <si>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</si>
  <si>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</si>
  <si>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</si>
  <si>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197</t>
  </si>
  <si>
    <t>271.0000</t>
  </si>
  <si>
    <t>170</t>
  </si>
  <si>
    <t>164</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</si>
  <si>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</si>
  <si>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</si>
  <si>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</si>
  <si>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</si>
  <si>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</si>
  <si>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</si>
  <si>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</si>
  <si>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</si>
  <si>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</si>
  <si>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</si>
  <si>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</si>
  <si>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</si>
  <si>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</si>
  <si>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Pías, C.T. Tallanca; C.T. Tablazo, y Centrales de Electro Oriente.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</si>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</sst>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1001.0702</c:v>
                </c:pt>
                <c:pt idx="1">
                  <c:v>948.73030000000006</c:v>
                </c:pt>
                <c:pt idx="2">
                  <c:v>965.3578</c:v>
                </c:pt>
                <c:pt idx="3">
                  <c:v>954.86270000000002</c:v>
                </c:pt>
                <c:pt idx="4">
                  <c:v>949.13559999999995</c:v>
                </c:pt>
                <c:pt idx="5">
                  <c:v>902.54139999999995</c:v>
                </c:pt>
                <c:pt idx="6">
                  <c:v>904.98080000000004</c:v>
                </c:pt>
                <c:pt idx="7">
                  <c:v>943.36030000000005</c:v>
                </c:pt>
                <c:pt idx="8">
                  <c:v>941.28510000000006</c:v>
                </c:pt>
                <c:pt idx="9">
                  <c:v>949.31629999999996</c:v>
                </c:pt>
                <c:pt idx="10">
                  <c:v>936.71479999999997</c:v>
                </c:pt>
                <c:pt idx="11">
                  <c:v>993.82650000000001</c:v>
                </c:pt>
                <c:pt idx="12">
                  <c:v>977.57460000000003</c:v>
                </c:pt>
                <c:pt idx="13">
                  <c:v>990.2799</c:v>
                </c:pt>
                <c:pt idx="14">
                  <c:v>1060.2393999999999</c:v>
                </c:pt>
                <c:pt idx="15">
                  <c:v>1052.1673000000001</c:v>
                </c:pt>
                <c:pt idx="16">
                  <c:v>1132.8493000000001</c:v>
                </c:pt>
                <c:pt idx="17">
                  <c:v>1158.8476000000001</c:v>
                </c:pt>
                <c:pt idx="18">
                  <c:v>1192.4866999999999</c:v>
                </c:pt>
                <c:pt idx="19">
                  <c:v>1205.9866</c:v>
                </c:pt>
                <c:pt idx="20">
                  <c:v>1232.8208</c:v>
                </c:pt>
                <c:pt idx="21">
                  <c:v>1259.0129999999999</c:v>
                </c:pt>
                <c:pt idx="22">
                  <c:v>1318.1416999999999</c:v>
                </c:pt>
                <c:pt idx="23">
                  <c:v>1300.6600000000001</c:v>
                </c:pt>
                <c:pt idx="24">
                  <c:v>1339.4304999999999</c:v>
                </c:pt>
                <c:pt idx="25">
                  <c:v>1312.9607000000001</c:v>
                </c:pt>
                <c:pt idx="26">
                  <c:v>1294.5428999999999</c:v>
                </c:pt>
                <c:pt idx="27">
                  <c:v>1273.5310999999999</c:v>
                </c:pt>
                <c:pt idx="28">
                  <c:v>1279.6865</c:v>
                </c:pt>
                <c:pt idx="29">
                  <c:v>1311.2487000000001</c:v>
                </c:pt>
                <c:pt idx="30">
                  <c:v>1274.7642000000001</c:v>
                </c:pt>
                <c:pt idx="31">
                  <c:v>1296.1329000000001</c:v>
                </c:pt>
                <c:pt idx="32">
                  <c:v>1257.6269</c:v>
                </c:pt>
                <c:pt idx="33">
                  <c:v>1220.8661</c:v>
                </c:pt>
                <c:pt idx="34">
                  <c:v>1245.9468999999999</c:v>
                </c:pt>
                <c:pt idx="35">
                  <c:v>1230.6229000000001</c:v>
                </c:pt>
                <c:pt idx="36">
                  <c:v>1204.9096999999999</c:v>
                </c:pt>
                <c:pt idx="37">
                  <c:v>1279.4568999999999</c:v>
                </c:pt>
                <c:pt idx="38">
                  <c:v>1292.0817</c:v>
                </c:pt>
                <c:pt idx="39">
                  <c:v>1290.3806</c:v>
                </c:pt>
                <c:pt idx="40">
                  <c:v>1286.2915</c:v>
                </c:pt>
                <c:pt idx="41">
                  <c:v>1306.1632999999999</c:v>
                </c:pt>
                <c:pt idx="42">
                  <c:v>1286.5893000000001</c:v>
                </c:pt>
                <c:pt idx="43">
                  <c:v>1237.6228000000001</c:v>
                </c:pt>
                <c:pt idx="44">
                  <c:v>1226.4383</c:v>
                </c:pt>
                <c:pt idx="45">
                  <c:v>1149.2579000000001</c:v>
                </c:pt>
                <c:pt idx="46">
                  <c:v>1136.3297</c:v>
                </c:pt>
                <c:pt idx="47">
                  <c:v>1112.5753999999999</c:v>
                </c:pt>
              </c:numCache>
            </c:numRef>
          </c:val>
          <c:smooth val="0"/>
          <c:extLst>
            <c:ext xmlns:c16="http://schemas.microsoft.com/office/drawing/2014/chart" uri="{C3380CC4-5D6E-409C-BE32-E72D297353CC}">
              <c16:uniqueId val="{00000000-E40B-4B67-90EE-098CB9D6B98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1805.5586000000001</c:v>
                </c:pt>
                <c:pt idx="1">
                  <c:v>1778.8362</c:v>
                </c:pt>
                <c:pt idx="2">
                  <c:v>1775.5634</c:v>
                </c:pt>
                <c:pt idx="3">
                  <c:v>1762.7107000000001</c:v>
                </c:pt>
                <c:pt idx="4">
                  <c:v>1770.3553999999999</c:v>
                </c:pt>
                <c:pt idx="5">
                  <c:v>1780.145</c:v>
                </c:pt>
                <c:pt idx="6">
                  <c:v>1783.4014</c:v>
                </c:pt>
                <c:pt idx="7">
                  <c:v>1783.8462999999999</c:v>
                </c:pt>
                <c:pt idx="8">
                  <c:v>1790.5577000000001</c:v>
                </c:pt>
                <c:pt idx="9">
                  <c:v>1794.1715999999999</c:v>
                </c:pt>
                <c:pt idx="10">
                  <c:v>1792.5888</c:v>
                </c:pt>
                <c:pt idx="11">
                  <c:v>1764.0337999999999</c:v>
                </c:pt>
                <c:pt idx="12">
                  <c:v>1812.1654000000001</c:v>
                </c:pt>
                <c:pt idx="13">
                  <c:v>1830.5309</c:v>
                </c:pt>
                <c:pt idx="14">
                  <c:v>1801.9601</c:v>
                </c:pt>
                <c:pt idx="15">
                  <c:v>1846.1467</c:v>
                </c:pt>
                <c:pt idx="16">
                  <c:v>1830.3494000000001</c:v>
                </c:pt>
                <c:pt idx="17">
                  <c:v>1859.5726</c:v>
                </c:pt>
                <c:pt idx="18">
                  <c:v>1871.4067</c:v>
                </c:pt>
                <c:pt idx="19">
                  <c:v>1876.1280999999999</c:v>
                </c:pt>
                <c:pt idx="20">
                  <c:v>1923.9878000000001</c:v>
                </c:pt>
                <c:pt idx="21">
                  <c:v>1956.5857000000001</c:v>
                </c:pt>
                <c:pt idx="22">
                  <c:v>1921.4646</c:v>
                </c:pt>
                <c:pt idx="23">
                  <c:v>1903.1455000000001</c:v>
                </c:pt>
                <c:pt idx="24">
                  <c:v>1857.3081999999999</c:v>
                </c:pt>
                <c:pt idx="25">
                  <c:v>1947.7202</c:v>
                </c:pt>
                <c:pt idx="26">
                  <c:v>1911.1079999999999</c:v>
                </c:pt>
                <c:pt idx="27">
                  <c:v>1887.1889000000001</c:v>
                </c:pt>
                <c:pt idx="28">
                  <c:v>1990.8861999999999</c:v>
                </c:pt>
                <c:pt idx="29">
                  <c:v>1943.7855</c:v>
                </c:pt>
                <c:pt idx="30">
                  <c:v>1924.5988</c:v>
                </c:pt>
                <c:pt idx="31">
                  <c:v>1904.9367999999999</c:v>
                </c:pt>
                <c:pt idx="32">
                  <c:v>1933.0830000000001</c:v>
                </c:pt>
                <c:pt idx="33">
                  <c:v>1865.0096000000001</c:v>
                </c:pt>
                <c:pt idx="34">
                  <c:v>1880.9428</c:v>
                </c:pt>
                <c:pt idx="35">
                  <c:v>1841.9440999999999</c:v>
                </c:pt>
                <c:pt idx="36">
                  <c:v>1907.6845000000001</c:v>
                </c:pt>
                <c:pt idx="37">
                  <c:v>1925.489</c:v>
                </c:pt>
                <c:pt idx="38">
                  <c:v>1929.8149000000001</c:v>
                </c:pt>
                <c:pt idx="39">
                  <c:v>1937.5838000000001</c:v>
                </c:pt>
                <c:pt idx="40">
                  <c:v>1908.0851</c:v>
                </c:pt>
                <c:pt idx="41">
                  <c:v>1903.4166</c:v>
                </c:pt>
                <c:pt idx="42">
                  <c:v>1894.932</c:v>
                </c:pt>
                <c:pt idx="43">
                  <c:v>1883.8923</c:v>
                </c:pt>
                <c:pt idx="44">
                  <c:v>1802.5619999999999</c:v>
                </c:pt>
                <c:pt idx="45">
                  <c:v>1784.9899</c:v>
                </c:pt>
                <c:pt idx="46">
                  <c:v>1737.0119</c:v>
                </c:pt>
                <c:pt idx="47">
                  <c:v>1735.5098</c:v>
                </c:pt>
              </c:numCache>
            </c:numRef>
          </c:val>
          <c:smooth val="0"/>
          <c:extLst>
            <c:ext xmlns:c16="http://schemas.microsoft.com/office/drawing/2014/chart" uri="{C3380CC4-5D6E-409C-BE32-E72D297353CC}">
              <c16:uniqueId val="{00000001-E40B-4B67-90EE-098CB9D6B98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3796.0711999999999</c:v>
                </c:pt>
                <c:pt idx="1">
                  <c:v>3772.0335</c:v>
                </c:pt>
                <c:pt idx="2">
                  <c:v>3687.4787999999999</c:v>
                </c:pt>
                <c:pt idx="3">
                  <c:v>3593.7266</c:v>
                </c:pt>
                <c:pt idx="4">
                  <c:v>3495.509</c:v>
                </c:pt>
                <c:pt idx="5">
                  <c:v>3612.5136000000002</c:v>
                </c:pt>
                <c:pt idx="6">
                  <c:v>3619.4178000000002</c:v>
                </c:pt>
                <c:pt idx="7">
                  <c:v>3571.5934000000002</c:v>
                </c:pt>
                <c:pt idx="8">
                  <c:v>3612.8571999999999</c:v>
                </c:pt>
                <c:pt idx="9">
                  <c:v>3630.1120999999998</c:v>
                </c:pt>
                <c:pt idx="10">
                  <c:v>3610.6963999999998</c:v>
                </c:pt>
                <c:pt idx="11">
                  <c:v>3743.2397000000001</c:v>
                </c:pt>
                <c:pt idx="12">
                  <c:v>3738.76</c:v>
                </c:pt>
                <c:pt idx="13">
                  <c:v>3792.4892</c:v>
                </c:pt>
                <c:pt idx="14">
                  <c:v>3984.9005000000002</c:v>
                </c:pt>
                <c:pt idx="15">
                  <c:v>4304.6859999999997</c:v>
                </c:pt>
                <c:pt idx="16">
                  <c:v>4559.1013000000003</c:v>
                </c:pt>
                <c:pt idx="17">
                  <c:v>4755.2798000000003</c:v>
                </c:pt>
                <c:pt idx="18">
                  <c:v>4922.4066000000003</c:v>
                </c:pt>
                <c:pt idx="19">
                  <c:v>4953.6853000000001</c:v>
                </c:pt>
                <c:pt idx="20">
                  <c:v>5063.9913999999999</c:v>
                </c:pt>
                <c:pt idx="21">
                  <c:v>5078.4013000000004</c:v>
                </c:pt>
                <c:pt idx="22">
                  <c:v>5161.7937000000002</c:v>
                </c:pt>
                <c:pt idx="23">
                  <c:v>5089.6944999999996</c:v>
                </c:pt>
                <c:pt idx="24">
                  <c:v>5089.5613000000003</c:v>
                </c:pt>
                <c:pt idx="25">
                  <c:v>5086.7191000000003</c:v>
                </c:pt>
                <c:pt idx="26">
                  <c:v>5105.3491000000004</c:v>
                </c:pt>
                <c:pt idx="27">
                  <c:v>5162.58</c:v>
                </c:pt>
                <c:pt idx="28">
                  <c:v>5165.2272999999996</c:v>
                </c:pt>
                <c:pt idx="29">
                  <c:v>5223.4657999999999</c:v>
                </c:pt>
                <c:pt idx="30">
                  <c:v>5192.5370000000003</c:v>
                </c:pt>
                <c:pt idx="31">
                  <c:v>5135.4303</c:v>
                </c:pt>
                <c:pt idx="32">
                  <c:v>5034.3900999999996</c:v>
                </c:pt>
                <c:pt idx="33">
                  <c:v>4953.2242999999999</c:v>
                </c:pt>
                <c:pt idx="34">
                  <c:v>4741.7102999999997</c:v>
                </c:pt>
                <c:pt idx="35">
                  <c:v>4643.7330000000002</c:v>
                </c:pt>
                <c:pt idx="36">
                  <c:v>4496.6858000000002</c:v>
                </c:pt>
                <c:pt idx="37">
                  <c:v>4664.3240999999998</c:v>
                </c:pt>
                <c:pt idx="38">
                  <c:v>4678.6234000000004</c:v>
                </c:pt>
                <c:pt idx="39">
                  <c:v>4714.9056</c:v>
                </c:pt>
                <c:pt idx="40">
                  <c:v>4679.4034000000001</c:v>
                </c:pt>
                <c:pt idx="41">
                  <c:v>4655.7501000000002</c:v>
                </c:pt>
                <c:pt idx="42">
                  <c:v>4622.4979999999996</c:v>
                </c:pt>
                <c:pt idx="43">
                  <c:v>4659.9506000000001</c:v>
                </c:pt>
                <c:pt idx="44">
                  <c:v>4611.8305</c:v>
                </c:pt>
                <c:pt idx="45">
                  <c:v>4479.7573000000002</c:v>
                </c:pt>
                <c:pt idx="46">
                  <c:v>4304.18</c:v>
                </c:pt>
                <c:pt idx="47">
                  <c:v>4153.5029999999997</c:v>
                </c:pt>
              </c:numCache>
            </c:numRef>
          </c:val>
          <c:smooth val="0"/>
          <c:extLst>
            <c:ext xmlns:c16="http://schemas.microsoft.com/office/drawing/2014/chart" uri="{C3380CC4-5D6E-409C-BE32-E72D297353CC}">
              <c16:uniqueId val="{00000002-E40B-4B67-90EE-098CB9D6B98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DFC-4D76-BB6F-C54CE8BE7AB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DFC-4D76-BB6F-C54CE8BE7AB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39.493400000000001</c:v>
                </c:pt>
                <c:pt idx="1">
                  <c:v>41.862879999999997</c:v>
                </c:pt>
                <c:pt idx="2">
                  <c:v>46.173160000000003</c:v>
                </c:pt>
                <c:pt idx="3">
                  <c:v>48.583759999999998</c:v>
                </c:pt>
                <c:pt idx="4">
                  <c:v>48.265839999999997</c:v>
                </c:pt>
                <c:pt idx="5">
                  <c:v>48.378570000000003</c:v>
                </c:pt>
                <c:pt idx="6">
                  <c:v>48.365000000000002</c:v>
                </c:pt>
                <c:pt idx="7">
                  <c:v>48.664920000000002</c:v>
                </c:pt>
                <c:pt idx="8">
                  <c:v>48.247010000000003</c:v>
                </c:pt>
                <c:pt idx="9">
                  <c:v>48.22766</c:v>
                </c:pt>
                <c:pt idx="10">
                  <c:v>48.04936</c:v>
                </c:pt>
                <c:pt idx="11">
                  <c:v>49.170299999999997</c:v>
                </c:pt>
                <c:pt idx="12">
                  <c:v>43.938339999999997</c:v>
                </c:pt>
                <c:pt idx="13">
                  <c:v>43.173639999999999</c:v>
                </c:pt>
                <c:pt idx="14">
                  <c:v>43.349240000000002</c:v>
                </c:pt>
                <c:pt idx="15">
                  <c:v>44.047289999999997</c:v>
                </c:pt>
                <c:pt idx="16">
                  <c:v>44.111449999999998</c:v>
                </c:pt>
                <c:pt idx="17">
                  <c:v>43.175559999999997</c:v>
                </c:pt>
                <c:pt idx="18">
                  <c:v>37.10521</c:v>
                </c:pt>
                <c:pt idx="19">
                  <c:v>37.248289999999997</c:v>
                </c:pt>
                <c:pt idx="20">
                  <c:v>37.118029999999997</c:v>
                </c:pt>
                <c:pt idx="21">
                  <c:v>36.641030000000001</c:v>
                </c:pt>
                <c:pt idx="22">
                  <c:v>38.663130000000002</c:v>
                </c:pt>
                <c:pt idx="23">
                  <c:v>39.165179999999999</c:v>
                </c:pt>
                <c:pt idx="24">
                  <c:v>39.067039999999999</c:v>
                </c:pt>
                <c:pt idx="25">
                  <c:v>39.155200000000001</c:v>
                </c:pt>
                <c:pt idx="26">
                  <c:v>38.84272</c:v>
                </c:pt>
                <c:pt idx="27">
                  <c:v>38.388820000000003</c:v>
                </c:pt>
                <c:pt idx="28">
                  <c:v>37.815269999999998</c:v>
                </c:pt>
                <c:pt idx="29">
                  <c:v>36.70458</c:v>
                </c:pt>
                <c:pt idx="30">
                  <c:v>36.636209999999998</c:v>
                </c:pt>
                <c:pt idx="31">
                  <c:v>36.67351</c:v>
                </c:pt>
                <c:pt idx="32">
                  <c:v>36.916820000000001</c:v>
                </c:pt>
                <c:pt idx="33">
                  <c:v>37.031080000000003</c:v>
                </c:pt>
                <c:pt idx="34">
                  <c:v>33.197490000000002</c:v>
                </c:pt>
                <c:pt idx="35">
                  <c:v>28.169779999999999</c:v>
                </c:pt>
                <c:pt idx="36">
                  <c:v>25.482990000000001</c:v>
                </c:pt>
                <c:pt idx="37">
                  <c:v>25.440919999999998</c:v>
                </c:pt>
                <c:pt idx="38">
                  <c:v>24.966560000000001</c:v>
                </c:pt>
                <c:pt idx="39">
                  <c:v>25.151319999999998</c:v>
                </c:pt>
                <c:pt idx="40">
                  <c:v>25.331029999999998</c:v>
                </c:pt>
                <c:pt idx="41">
                  <c:v>25.25187</c:v>
                </c:pt>
                <c:pt idx="42">
                  <c:v>30.04204</c:v>
                </c:pt>
                <c:pt idx="43">
                  <c:v>30.317799999999998</c:v>
                </c:pt>
                <c:pt idx="44">
                  <c:v>32.7517</c:v>
                </c:pt>
                <c:pt idx="45">
                  <c:v>36.089449999999999</c:v>
                </c:pt>
                <c:pt idx="46">
                  <c:v>35.95411</c:v>
                </c:pt>
                <c:pt idx="47">
                  <c:v>34.922429999999999</c:v>
                </c:pt>
              </c:numCache>
            </c:numRef>
          </c:val>
          <c:smooth val="0"/>
          <c:extLst>
            <c:ext xmlns:c16="http://schemas.microsoft.com/office/drawing/2014/chart" uri="{C3380CC4-5D6E-409C-BE32-E72D297353CC}">
              <c16:uniqueId val="{00000002-EDFC-4D76-BB6F-C54CE8BE7AB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12.433999999999999</c:v>
                </c:pt>
                <c:pt idx="1">
                  <c:v>11.444000000000001</c:v>
                </c:pt>
                <c:pt idx="2">
                  <c:v>11.651999999999999</c:v>
                </c:pt>
                <c:pt idx="3">
                  <c:v>11.082000000000001</c:v>
                </c:pt>
                <c:pt idx="4">
                  <c:v>11.515000000000001</c:v>
                </c:pt>
                <c:pt idx="5">
                  <c:v>11.795</c:v>
                </c:pt>
                <c:pt idx="6">
                  <c:v>11.888999999999999</c:v>
                </c:pt>
                <c:pt idx="7">
                  <c:v>11.744999999999999</c:v>
                </c:pt>
                <c:pt idx="8">
                  <c:v>11.384</c:v>
                </c:pt>
                <c:pt idx="9">
                  <c:v>11.035</c:v>
                </c:pt>
                <c:pt idx="10">
                  <c:v>9.58</c:v>
                </c:pt>
                <c:pt idx="11">
                  <c:v>9.8420000000000005</c:v>
                </c:pt>
                <c:pt idx="12">
                  <c:v>9.3759999999999994</c:v>
                </c:pt>
                <c:pt idx="13">
                  <c:v>9.3040000000000003</c:v>
                </c:pt>
                <c:pt idx="14">
                  <c:v>9.6280000000000001</c:v>
                </c:pt>
                <c:pt idx="15">
                  <c:v>11.09</c:v>
                </c:pt>
                <c:pt idx="16">
                  <c:v>11.446</c:v>
                </c:pt>
                <c:pt idx="17">
                  <c:v>11.785</c:v>
                </c:pt>
                <c:pt idx="18">
                  <c:v>11.196</c:v>
                </c:pt>
                <c:pt idx="19">
                  <c:v>11.018000000000001</c:v>
                </c:pt>
                <c:pt idx="20">
                  <c:v>11.782999999999999</c:v>
                </c:pt>
                <c:pt idx="21">
                  <c:v>11.221</c:v>
                </c:pt>
                <c:pt idx="22">
                  <c:v>11.803000000000001</c:v>
                </c:pt>
                <c:pt idx="23">
                  <c:v>10.803000000000001</c:v>
                </c:pt>
                <c:pt idx="24">
                  <c:v>10.302</c:v>
                </c:pt>
                <c:pt idx="25">
                  <c:v>10.127000000000001</c:v>
                </c:pt>
                <c:pt idx="26">
                  <c:v>11.176</c:v>
                </c:pt>
                <c:pt idx="27">
                  <c:v>11.641999999999999</c:v>
                </c:pt>
                <c:pt idx="28">
                  <c:v>12.613</c:v>
                </c:pt>
                <c:pt idx="29">
                  <c:v>12.007</c:v>
                </c:pt>
                <c:pt idx="30">
                  <c:v>12.254</c:v>
                </c:pt>
                <c:pt idx="31">
                  <c:v>12.423</c:v>
                </c:pt>
                <c:pt idx="32">
                  <c:v>11.791</c:v>
                </c:pt>
                <c:pt idx="33">
                  <c:v>11.712999999999999</c:v>
                </c:pt>
                <c:pt idx="34">
                  <c:v>9.4109999999999996</c:v>
                </c:pt>
                <c:pt idx="35">
                  <c:v>9.2829999999999995</c:v>
                </c:pt>
                <c:pt idx="36">
                  <c:v>7.8360000000000003</c:v>
                </c:pt>
                <c:pt idx="37">
                  <c:v>7.9909999999999997</c:v>
                </c:pt>
                <c:pt idx="38">
                  <c:v>9.0990000000000002</c:v>
                </c:pt>
                <c:pt idx="39">
                  <c:v>10.84</c:v>
                </c:pt>
                <c:pt idx="40">
                  <c:v>11.282</c:v>
                </c:pt>
                <c:pt idx="41">
                  <c:v>11.613</c:v>
                </c:pt>
                <c:pt idx="42">
                  <c:v>12.782</c:v>
                </c:pt>
                <c:pt idx="43">
                  <c:v>12.522</c:v>
                </c:pt>
                <c:pt idx="44">
                  <c:v>12.574999999999999</c:v>
                </c:pt>
                <c:pt idx="45">
                  <c:v>12.983000000000001</c:v>
                </c:pt>
                <c:pt idx="46">
                  <c:v>12.221</c:v>
                </c:pt>
                <c:pt idx="47">
                  <c:v>11.903</c:v>
                </c:pt>
              </c:numCache>
            </c:numRef>
          </c:val>
          <c:smooth val="0"/>
          <c:extLst>
            <c:ext xmlns:c16="http://schemas.microsoft.com/office/drawing/2014/chart" uri="{C3380CC4-5D6E-409C-BE32-E72D297353CC}">
              <c16:uniqueId val="{00000003-EDFC-4D76-BB6F-C54CE8BE7AB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DFC-4D76-BB6F-C54CE8BE7AB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DFC-4D76-BB6F-C54CE8BE7AB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DFC-4D76-BB6F-C54CE8BE7AB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DFC-4D76-BB6F-C54CE8BE7AB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18.842700000000001</c:v>
                </c:pt>
                <c:pt idx="1">
                  <c:v>19.928899999999999</c:v>
                </c:pt>
                <c:pt idx="2">
                  <c:v>21.203299999999999</c:v>
                </c:pt>
                <c:pt idx="3">
                  <c:v>20.991099999999999</c:v>
                </c:pt>
                <c:pt idx="4">
                  <c:v>21.039300000000001</c:v>
                </c:pt>
                <c:pt idx="5">
                  <c:v>21.043600000000001</c:v>
                </c:pt>
                <c:pt idx="6">
                  <c:v>20.9803</c:v>
                </c:pt>
                <c:pt idx="7">
                  <c:v>21.054400000000001</c:v>
                </c:pt>
                <c:pt idx="8">
                  <c:v>20.322399999999998</c:v>
                </c:pt>
                <c:pt idx="9">
                  <c:v>20.1568</c:v>
                </c:pt>
                <c:pt idx="10">
                  <c:v>20.462599999999998</c:v>
                </c:pt>
                <c:pt idx="11">
                  <c:v>21.275300000000001</c:v>
                </c:pt>
                <c:pt idx="12">
                  <c:v>20.448399999999999</c:v>
                </c:pt>
                <c:pt idx="13">
                  <c:v>21.074400000000001</c:v>
                </c:pt>
                <c:pt idx="14">
                  <c:v>20.989799999999999</c:v>
                </c:pt>
                <c:pt idx="15">
                  <c:v>21.249600000000001</c:v>
                </c:pt>
                <c:pt idx="16">
                  <c:v>19.822900000000001</c:v>
                </c:pt>
                <c:pt idx="17">
                  <c:v>20.8752</c:v>
                </c:pt>
                <c:pt idx="18">
                  <c:v>20.9376</c:v>
                </c:pt>
                <c:pt idx="19">
                  <c:v>20.784099999999999</c:v>
                </c:pt>
                <c:pt idx="20">
                  <c:v>20.294599999999999</c:v>
                </c:pt>
                <c:pt idx="21">
                  <c:v>20.5791</c:v>
                </c:pt>
                <c:pt idx="22">
                  <c:v>20.303899999999999</c:v>
                </c:pt>
                <c:pt idx="23">
                  <c:v>20.000299999999999</c:v>
                </c:pt>
                <c:pt idx="24">
                  <c:v>19.84</c:v>
                </c:pt>
                <c:pt idx="25">
                  <c:v>20.353400000000001</c:v>
                </c:pt>
                <c:pt idx="26">
                  <c:v>19.903199999999998</c:v>
                </c:pt>
                <c:pt idx="27">
                  <c:v>21.4937</c:v>
                </c:pt>
                <c:pt idx="28">
                  <c:v>21.156099999999999</c:v>
                </c:pt>
                <c:pt idx="29">
                  <c:v>20.174700000000001</c:v>
                </c:pt>
                <c:pt idx="30">
                  <c:v>20.9452</c:v>
                </c:pt>
                <c:pt idx="31">
                  <c:v>21.215800000000002</c:v>
                </c:pt>
                <c:pt idx="32">
                  <c:v>21.0031</c:v>
                </c:pt>
                <c:pt idx="33">
                  <c:v>0.1971</c:v>
                </c:pt>
                <c:pt idx="34">
                  <c:v>6.3052000000000001</c:v>
                </c:pt>
                <c:pt idx="35">
                  <c:v>15.8939</c:v>
                </c:pt>
                <c:pt idx="36">
                  <c:v>17.1496</c:v>
                </c:pt>
                <c:pt idx="37">
                  <c:v>17.0868</c:v>
                </c:pt>
                <c:pt idx="38">
                  <c:v>12.200699999999999</c:v>
                </c:pt>
                <c:pt idx="39">
                  <c:v>12.896100000000001</c:v>
                </c:pt>
                <c:pt idx="40">
                  <c:v>13.964</c:v>
                </c:pt>
                <c:pt idx="41">
                  <c:v>14.244300000000001</c:v>
                </c:pt>
                <c:pt idx="42">
                  <c:v>14.047599999999999</c:v>
                </c:pt>
                <c:pt idx="43">
                  <c:v>15.077400000000001</c:v>
                </c:pt>
                <c:pt idx="44">
                  <c:v>15.313499999999999</c:v>
                </c:pt>
                <c:pt idx="45">
                  <c:v>16.854600000000001</c:v>
                </c:pt>
                <c:pt idx="46">
                  <c:v>17.3887</c:v>
                </c:pt>
                <c:pt idx="47">
                  <c:v>21.4346</c:v>
                </c:pt>
              </c:numCache>
            </c:numRef>
          </c:val>
          <c:smooth val="0"/>
          <c:extLst>
            <c:ext xmlns:c16="http://schemas.microsoft.com/office/drawing/2014/chart" uri="{C3380CC4-5D6E-409C-BE32-E72D297353CC}">
              <c16:uniqueId val="{00000008-EDFC-4D76-BB6F-C54CE8BE7AB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27.0379</c:v>
                </c:pt>
                <c:pt idx="1">
                  <c:v>26.0749</c:v>
                </c:pt>
                <c:pt idx="2">
                  <c:v>24.7424</c:v>
                </c:pt>
                <c:pt idx="3">
                  <c:v>25.358000000000001</c:v>
                </c:pt>
                <c:pt idx="4">
                  <c:v>26.591799999999999</c:v>
                </c:pt>
                <c:pt idx="5">
                  <c:v>26.456700000000001</c:v>
                </c:pt>
                <c:pt idx="6">
                  <c:v>27.1206</c:v>
                </c:pt>
                <c:pt idx="7">
                  <c:v>27.3979</c:v>
                </c:pt>
                <c:pt idx="8">
                  <c:v>27.090800000000002</c:v>
                </c:pt>
                <c:pt idx="9">
                  <c:v>27.697199999999999</c:v>
                </c:pt>
                <c:pt idx="10">
                  <c:v>28.028199999999998</c:v>
                </c:pt>
                <c:pt idx="11">
                  <c:v>28.078700000000001</c:v>
                </c:pt>
                <c:pt idx="12">
                  <c:v>27.873699999999999</c:v>
                </c:pt>
                <c:pt idx="13">
                  <c:v>26.942499999999999</c:v>
                </c:pt>
                <c:pt idx="14">
                  <c:v>27.156300000000002</c:v>
                </c:pt>
                <c:pt idx="15">
                  <c:v>26.821200000000001</c:v>
                </c:pt>
                <c:pt idx="16">
                  <c:v>27.746600000000001</c:v>
                </c:pt>
                <c:pt idx="17">
                  <c:v>28.006599999999999</c:v>
                </c:pt>
                <c:pt idx="18">
                  <c:v>27.725300000000001</c:v>
                </c:pt>
                <c:pt idx="19">
                  <c:v>27.551200000000001</c:v>
                </c:pt>
                <c:pt idx="20">
                  <c:v>27.528600000000001</c:v>
                </c:pt>
                <c:pt idx="21">
                  <c:v>25.976199999999999</c:v>
                </c:pt>
                <c:pt idx="22">
                  <c:v>26.732399999999998</c:v>
                </c:pt>
                <c:pt idx="23">
                  <c:v>27.4815</c:v>
                </c:pt>
                <c:pt idx="24">
                  <c:v>26.834599999999998</c:v>
                </c:pt>
                <c:pt idx="25">
                  <c:v>26.699300000000001</c:v>
                </c:pt>
                <c:pt idx="26">
                  <c:v>27.389399999999998</c:v>
                </c:pt>
                <c:pt idx="27">
                  <c:v>26.945</c:v>
                </c:pt>
                <c:pt idx="28">
                  <c:v>27.0395</c:v>
                </c:pt>
                <c:pt idx="29">
                  <c:v>26.837299999999999</c:v>
                </c:pt>
                <c:pt idx="30">
                  <c:v>26.963200000000001</c:v>
                </c:pt>
                <c:pt idx="31">
                  <c:v>27.0596</c:v>
                </c:pt>
                <c:pt idx="32">
                  <c:v>27.136099999999999</c:v>
                </c:pt>
                <c:pt idx="33">
                  <c:v>26.895399999999999</c:v>
                </c:pt>
                <c:pt idx="34">
                  <c:v>26.545200000000001</c:v>
                </c:pt>
                <c:pt idx="35">
                  <c:v>26.9297</c:v>
                </c:pt>
                <c:pt idx="36">
                  <c:v>26.896000000000001</c:v>
                </c:pt>
                <c:pt idx="37">
                  <c:v>28.381599999999999</c:v>
                </c:pt>
                <c:pt idx="38">
                  <c:v>29.125800000000002</c:v>
                </c:pt>
                <c:pt idx="39">
                  <c:v>29.379100000000001</c:v>
                </c:pt>
                <c:pt idx="40">
                  <c:v>29.355399999999999</c:v>
                </c:pt>
                <c:pt idx="41">
                  <c:v>28.984200000000001</c:v>
                </c:pt>
                <c:pt idx="42">
                  <c:v>28.191800000000001</c:v>
                </c:pt>
                <c:pt idx="43">
                  <c:v>27.880400000000002</c:v>
                </c:pt>
                <c:pt idx="44">
                  <c:v>27.823599999999999</c:v>
                </c:pt>
                <c:pt idx="45">
                  <c:v>27.630700000000001</c:v>
                </c:pt>
                <c:pt idx="46">
                  <c:v>27.186199999999999</c:v>
                </c:pt>
                <c:pt idx="47">
                  <c:v>26.835000000000001</c:v>
                </c:pt>
              </c:numCache>
            </c:numRef>
          </c:val>
          <c:smooth val="0"/>
          <c:extLst>
            <c:ext xmlns:c16="http://schemas.microsoft.com/office/drawing/2014/chart" uri="{C3380CC4-5D6E-409C-BE32-E72D297353CC}">
              <c16:uniqueId val="{00000009-EDFC-4D76-BB6F-C54CE8BE7AB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14.9429</c:v>
                </c:pt>
                <c:pt idx="1">
                  <c:v>14.713100000000001</c:v>
                </c:pt>
                <c:pt idx="2">
                  <c:v>14.775600000000001</c:v>
                </c:pt>
                <c:pt idx="3">
                  <c:v>14.2037</c:v>
                </c:pt>
                <c:pt idx="4">
                  <c:v>13.9634</c:v>
                </c:pt>
                <c:pt idx="5">
                  <c:v>13.630599999999999</c:v>
                </c:pt>
                <c:pt idx="6">
                  <c:v>14.5456</c:v>
                </c:pt>
                <c:pt idx="7">
                  <c:v>14.2372</c:v>
                </c:pt>
                <c:pt idx="8">
                  <c:v>14.985300000000001</c:v>
                </c:pt>
                <c:pt idx="9">
                  <c:v>15.230499999999999</c:v>
                </c:pt>
                <c:pt idx="10">
                  <c:v>15.328099999999999</c:v>
                </c:pt>
                <c:pt idx="11">
                  <c:v>15.509499999999999</c:v>
                </c:pt>
                <c:pt idx="12">
                  <c:v>14.2257</c:v>
                </c:pt>
                <c:pt idx="13">
                  <c:v>11.901</c:v>
                </c:pt>
                <c:pt idx="14">
                  <c:v>11.3749</c:v>
                </c:pt>
                <c:pt idx="15">
                  <c:v>10.9124</c:v>
                </c:pt>
                <c:pt idx="16">
                  <c:v>11.213699999999999</c:v>
                </c:pt>
                <c:pt idx="17">
                  <c:v>11.564399999999999</c:v>
                </c:pt>
                <c:pt idx="18">
                  <c:v>11.202</c:v>
                </c:pt>
                <c:pt idx="19">
                  <c:v>11.1225</c:v>
                </c:pt>
                <c:pt idx="20">
                  <c:v>11.126200000000001</c:v>
                </c:pt>
                <c:pt idx="21">
                  <c:v>10.8504</c:v>
                </c:pt>
                <c:pt idx="22">
                  <c:v>10.825100000000001</c:v>
                </c:pt>
                <c:pt idx="23">
                  <c:v>11.571999999999999</c:v>
                </c:pt>
                <c:pt idx="24">
                  <c:v>12.4617</c:v>
                </c:pt>
                <c:pt idx="25">
                  <c:v>14.666499999999999</c:v>
                </c:pt>
                <c:pt idx="26">
                  <c:v>14.574999999999999</c:v>
                </c:pt>
                <c:pt idx="27">
                  <c:v>14.784800000000001</c:v>
                </c:pt>
                <c:pt idx="28">
                  <c:v>14.774699999999999</c:v>
                </c:pt>
                <c:pt idx="29">
                  <c:v>14.9488</c:v>
                </c:pt>
                <c:pt idx="30">
                  <c:v>15.2026</c:v>
                </c:pt>
                <c:pt idx="31">
                  <c:v>15.3713</c:v>
                </c:pt>
                <c:pt idx="32">
                  <c:v>14.7363</c:v>
                </c:pt>
                <c:pt idx="33">
                  <c:v>14.541399999999999</c:v>
                </c:pt>
                <c:pt idx="34">
                  <c:v>15.312099999999999</c:v>
                </c:pt>
                <c:pt idx="35">
                  <c:v>16.859400000000001</c:v>
                </c:pt>
                <c:pt idx="36">
                  <c:v>16.783300000000001</c:v>
                </c:pt>
                <c:pt idx="37">
                  <c:v>14.991099999999999</c:v>
                </c:pt>
                <c:pt idx="38">
                  <c:v>14.266299999999999</c:v>
                </c:pt>
                <c:pt idx="39">
                  <c:v>11.164099999999999</c:v>
                </c:pt>
                <c:pt idx="40">
                  <c:v>11.655099999999999</c:v>
                </c:pt>
                <c:pt idx="41">
                  <c:v>11.6135</c:v>
                </c:pt>
                <c:pt idx="42">
                  <c:v>11.737</c:v>
                </c:pt>
                <c:pt idx="43">
                  <c:v>11.633599999999999</c:v>
                </c:pt>
                <c:pt idx="44">
                  <c:v>11.702999999999999</c:v>
                </c:pt>
                <c:pt idx="45">
                  <c:v>11.539</c:v>
                </c:pt>
                <c:pt idx="46">
                  <c:v>11.6638</c:v>
                </c:pt>
                <c:pt idx="47">
                  <c:v>14.5246</c:v>
                </c:pt>
              </c:numCache>
            </c:numRef>
          </c:val>
          <c:smooth val="0"/>
          <c:extLst>
            <c:ext xmlns:c16="http://schemas.microsoft.com/office/drawing/2014/chart" uri="{C3380CC4-5D6E-409C-BE32-E72D297353CC}">
              <c16:uniqueId val="{0000000A-EDFC-4D76-BB6F-C54CE8BE7AB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10.86</c:v>
                </c:pt>
                <c:pt idx="1">
                  <c:v>12.01</c:v>
                </c:pt>
                <c:pt idx="2">
                  <c:v>12.11</c:v>
                </c:pt>
                <c:pt idx="3">
                  <c:v>11.74</c:v>
                </c:pt>
                <c:pt idx="4">
                  <c:v>11.83</c:v>
                </c:pt>
                <c:pt idx="5">
                  <c:v>11.72</c:v>
                </c:pt>
                <c:pt idx="6">
                  <c:v>9.99</c:v>
                </c:pt>
                <c:pt idx="7">
                  <c:v>10.59</c:v>
                </c:pt>
                <c:pt idx="8">
                  <c:v>12.33</c:v>
                </c:pt>
                <c:pt idx="9">
                  <c:v>12.29</c:v>
                </c:pt>
                <c:pt idx="10">
                  <c:v>12.41</c:v>
                </c:pt>
                <c:pt idx="11">
                  <c:v>10.58</c:v>
                </c:pt>
                <c:pt idx="12">
                  <c:v>10.49</c:v>
                </c:pt>
                <c:pt idx="13">
                  <c:v>10.68</c:v>
                </c:pt>
                <c:pt idx="14">
                  <c:v>12.41</c:v>
                </c:pt>
                <c:pt idx="15">
                  <c:v>11.9</c:v>
                </c:pt>
                <c:pt idx="16">
                  <c:v>12.67</c:v>
                </c:pt>
                <c:pt idx="17">
                  <c:v>12.5</c:v>
                </c:pt>
                <c:pt idx="18">
                  <c:v>12.5</c:v>
                </c:pt>
                <c:pt idx="19">
                  <c:v>12.4</c:v>
                </c:pt>
                <c:pt idx="20">
                  <c:v>12.53</c:v>
                </c:pt>
                <c:pt idx="21">
                  <c:v>12.47</c:v>
                </c:pt>
                <c:pt idx="22">
                  <c:v>12.57</c:v>
                </c:pt>
                <c:pt idx="23">
                  <c:v>12.18</c:v>
                </c:pt>
                <c:pt idx="24">
                  <c:v>11.97</c:v>
                </c:pt>
                <c:pt idx="25">
                  <c:v>12.7</c:v>
                </c:pt>
                <c:pt idx="26">
                  <c:v>12.64</c:v>
                </c:pt>
                <c:pt idx="27">
                  <c:v>12.4</c:v>
                </c:pt>
                <c:pt idx="28">
                  <c:v>12.84</c:v>
                </c:pt>
                <c:pt idx="29">
                  <c:v>13.04</c:v>
                </c:pt>
                <c:pt idx="30">
                  <c:v>12.79</c:v>
                </c:pt>
                <c:pt idx="31">
                  <c:v>12.64</c:v>
                </c:pt>
                <c:pt idx="32">
                  <c:v>12.5</c:v>
                </c:pt>
                <c:pt idx="33">
                  <c:v>12.8</c:v>
                </c:pt>
                <c:pt idx="34">
                  <c:v>13.07</c:v>
                </c:pt>
                <c:pt idx="35">
                  <c:v>13.2</c:v>
                </c:pt>
                <c:pt idx="36">
                  <c:v>13.2</c:v>
                </c:pt>
                <c:pt idx="37">
                  <c:v>13.14</c:v>
                </c:pt>
                <c:pt idx="38">
                  <c:v>13.76</c:v>
                </c:pt>
                <c:pt idx="39">
                  <c:v>13.96</c:v>
                </c:pt>
                <c:pt idx="40">
                  <c:v>13.78</c:v>
                </c:pt>
                <c:pt idx="41">
                  <c:v>13.85</c:v>
                </c:pt>
                <c:pt idx="42">
                  <c:v>13.32</c:v>
                </c:pt>
                <c:pt idx="43">
                  <c:v>13.81</c:v>
                </c:pt>
                <c:pt idx="44">
                  <c:v>14</c:v>
                </c:pt>
                <c:pt idx="45">
                  <c:v>11.45</c:v>
                </c:pt>
                <c:pt idx="46">
                  <c:v>12.21</c:v>
                </c:pt>
                <c:pt idx="47">
                  <c:v>14.23</c:v>
                </c:pt>
              </c:numCache>
            </c:numRef>
          </c:val>
          <c:smooth val="0"/>
          <c:extLst>
            <c:ext xmlns:c16="http://schemas.microsoft.com/office/drawing/2014/chart" uri="{C3380CC4-5D6E-409C-BE32-E72D297353CC}">
              <c16:uniqueId val="{0000000B-EDFC-4D76-BB6F-C54CE8BE7AB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32.341999999999999</c:v>
                </c:pt>
                <c:pt idx="1">
                  <c:v>31.974</c:v>
                </c:pt>
                <c:pt idx="2">
                  <c:v>31.765999999999998</c:v>
                </c:pt>
                <c:pt idx="3">
                  <c:v>31.65</c:v>
                </c:pt>
                <c:pt idx="4">
                  <c:v>32.04</c:v>
                </c:pt>
                <c:pt idx="5">
                  <c:v>32.113999999999997</c:v>
                </c:pt>
                <c:pt idx="6">
                  <c:v>32.088000000000001</c:v>
                </c:pt>
                <c:pt idx="7">
                  <c:v>31.818000000000001</c:v>
                </c:pt>
                <c:pt idx="8">
                  <c:v>31.97</c:v>
                </c:pt>
                <c:pt idx="9">
                  <c:v>31.661999999999999</c:v>
                </c:pt>
                <c:pt idx="10">
                  <c:v>31.803999999999998</c:v>
                </c:pt>
                <c:pt idx="11">
                  <c:v>31.876000000000001</c:v>
                </c:pt>
                <c:pt idx="12">
                  <c:v>31.648</c:v>
                </c:pt>
                <c:pt idx="13">
                  <c:v>31.332000000000001</c:v>
                </c:pt>
                <c:pt idx="14">
                  <c:v>31.22</c:v>
                </c:pt>
                <c:pt idx="15">
                  <c:v>30.936</c:v>
                </c:pt>
                <c:pt idx="16">
                  <c:v>30.591999999999999</c:v>
                </c:pt>
                <c:pt idx="17">
                  <c:v>31.064</c:v>
                </c:pt>
                <c:pt idx="18">
                  <c:v>30.196000000000002</c:v>
                </c:pt>
                <c:pt idx="19">
                  <c:v>29.224</c:v>
                </c:pt>
                <c:pt idx="20">
                  <c:v>29.95</c:v>
                </c:pt>
                <c:pt idx="21">
                  <c:v>30.08</c:v>
                </c:pt>
                <c:pt idx="22">
                  <c:v>30.484000000000002</c:v>
                </c:pt>
                <c:pt idx="23">
                  <c:v>30.34</c:v>
                </c:pt>
                <c:pt idx="24">
                  <c:v>30.814</c:v>
                </c:pt>
                <c:pt idx="25">
                  <c:v>31.242000000000001</c:v>
                </c:pt>
                <c:pt idx="26">
                  <c:v>30.872</c:v>
                </c:pt>
                <c:pt idx="27">
                  <c:v>30.254000000000001</c:v>
                </c:pt>
                <c:pt idx="28">
                  <c:v>30.544</c:v>
                </c:pt>
                <c:pt idx="29">
                  <c:v>30.738</c:v>
                </c:pt>
                <c:pt idx="30">
                  <c:v>31.53</c:v>
                </c:pt>
                <c:pt idx="31">
                  <c:v>32.037999999999997</c:v>
                </c:pt>
                <c:pt idx="32">
                  <c:v>32.076000000000001</c:v>
                </c:pt>
                <c:pt idx="33">
                  <c:v>31.966000000000001</c:v>
                </c:pt>
                <c:pt idx="34">
                  <c:v>31.882000000000001</c:v>
                </c:pt>
                <c:pt idx="35">
                  <c:v>32.198</c:v>
                </c:pt>
                <c:pt idx="36">
                  <c:v>32.078000000000003</c:v>
                </c:pt>
                <c:pt idx="37">
                  <c:v>32.994</c:v>
                </c:pt>
                <c:pt idx="38">
                  <c:v>33.066000000000003</c:v>
                </c:pt>
                <c:pt idx="39">
                  <c:v>33.36</c:v>
                </c:pt>
                <c:pt idx="40">
                  <c:v>33.764000000000003</c:v>
                </c:pt>
                <c:pt idx="41">
                  <c:v>33.253999999999998</c:v>
                </c:pt>
                <c:pt idx="42">
                  <c:v>33.366</c:v>
                </c:pt>
                <c:pt idx="43">
                  <c:v>33.256</c:v>
                </c:pt>
                <c:pt idx="44">
                  <c:v>33.18</c:v>
                </c:pt>
                <c:pt idx="45">
                  <c:v>32.911999999999999</c:v>
                </c:pt>
                <c:pt idx="46">
                  <c:v>32.378</c:v>
                </c:pt>
                <c:pt idx="47">
                  <c:v>31.923999999999999</c:v>
                </c:pt>
              </c:numCache>
            </c:numRef>
          </c:val>
          <c:smooth val="0"/>
          <c:extLst>
            <c:ext xmlns:c16="http://schemas.microsoft.com/office/drawing/2014/chart" uri="{C3380CC4-5D6E-409C-BE32-E72D297353CC}">
              <c16:uniqueId val="{0000000C-EDFC-4D76-BB6F-C54CE8BE7AB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DFC-4D76-BB6F-C54CE8BE7AB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DFC-4D76-BB6F-C54CE8BE7AB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44.555</c:v>
                </c:pt>
                <c:pt idx="1">
                  <c:v>44.652999999999999</c:v>
                </c:pt>
                <c:pt idx="2">
                  <c:v>44.930999999999997</c:v>
                </c:pt>
                <c:pt idx="3">
                  <c:v>44.902999999999999</c:v>
                </c:pt>
                <c:pt idx="4">
                  <c:v>44.557000000000002</c:v>
                </c:pt>
                <c:pt idx="5">
                  <c:v>44.527999999999999</c:v>
                </c:pt>
                <c:pt idx="6">
                  <c:v>44.344000000000001</c:v>
                </c:pt>
                <c:pt idx="7">
                  <c:v>44.338999999999999</c:v>
                </c:pt>
                <c:pt idx="8">
                  <c:v>44.67</c:v>
                </c:pt>
                <c:pt idx="9">
                  <c:v>44.521000000000001</c:v>
                </c:pt>
                <c:pt idx="10">
                  <c:v>44.429000000000002</c:v>
                </c:pt>
                <c:pt idx="11">
                  <c:v>44.604999999999997</c:v>
                </c:pt>
                <c:pt idx="12">
                  <c:v>44.765999999999998</c:v>
                </c:pt>
                <c:pt idx="13">
                  <c:v>44.098999999999997</c:v>
                </c:pt>
                <c:pt idx="14">
                  <c:v>44.158999999999999</c:v>
                </c:pt>
                <c:pt idx="15">
                  <c:v>44.085000000000001</c:v>
                </c:pt>
                <c:pt idx="16">
                  <c:v>44.250999999999998</c:v>
                </c:pt>
                <c:pt idx="17">
                  <c:v>43.954999999999998</c:v>
                </c:pt>
                <c:pt idx="18">
                  <c:v>44.168999999999997</c:v>
                </c:pt>
                <c:pt idx="19">
                  <c:v>44.359000000000002</c:v>
                </c:pt>
                <c:pt idx="20">
                  <c:v>44.057000000000002</c:v>
                </c:pt>
                <c:pt idx="21">
                  <c:v>44.036999999999999</c:v>
                </c:pt>
                <c:pt idx="22">
                  <c:v>44.055</c:v>
                </c:pt>
                <c:pt idx="23">
                  <c:v>44.512999999999998</c:v>
                </c:pt>
                <c:pt idx="24">
                  <c:v>44.539000000000001</c:v>
                </c:pt>
                <c:pt idx="25">
                  <c:v>44.500999999999998</c:v>
                </c:pt>
                <c:pt idx="26">
                  <c:v>44.295000000000002</c:v>
                </c:pt>
                <c:pt idx="27">
                  <c:v>44.542000000000002</c:v>
                </c:pt>
                <c:pt idx="28">
                  <c:v>44.563000000000002</c:v>
                </c:pt>
                <c:pt idx="29">
                  <c:v>44.307000000000002</c:v>
                </c:pt>
                <c:pt idx="30">
                  <c:v>44.173999999999999</c:v>
                </c:pt>
                <c:pt idx="31">
                  <c:v>44.573999999999998</c:v>
                </c:pt>
                <c:pt idx="32">
                  <c:v>44.14</c:v>
                </c:pt>
                <c:pt idx="33">
                  <c:v>44.124000000000002</c:v>
                </c:pt>
                <c:pt idx="34">
                  <c:v>44.482999999999997</c:v>
                </c:pt>
                <c:pt idx="35">
                  <c:v>44.4</c:v>
                </c:pt>
                <c:pt idx="36">
                  <c:v>44.881</c:v>
                </c:pt>
                <c:pt idx="37">
                  <c:v>44.804000000000002</c:v>
                </c:pt>
                <c:pt idx="38">
                  <c:v>44.485999999999997</c:v>
                </c:pt>
                <c:pt idx="39">
                  <c:v>44.886000000000003</c:v>
                </c:pt>
                <c:pt idx="40">
                  <c:v>44.439</c:v>
                </c:pt>
                <c:pt idx="41">
                  <c:v>44.74</c:v>
                </c:pt>
                <c:pt idx="42">
                  <c:v>45.281999999999996</c:v>
                </c:pt>
                <c:pt idx="43">
                  <c:v>45.508000000000003</c:v>
                </c:pt>
                <c:pt idx="44">
                  <c:v>45.216000000000001</c:v>
                </c:pt>
                <c:pt idx="45">
                  <c:v>44.197000000000003</c:v>
                </c:pt>
                <c:pt idx="46">
                  <c:v>44.018000000000001</c:v>
                </c:pt>
                <c:pt idx="47">
                  <c:v>44.085999999999999</c:v>
                </c:pt>
              </c:numCache>
            </c:numRef>
          </c:val>
          <c:smooth val="0"/>
          <c:extLst>
            <c:ext xmlns:c16="http://schemas.microsoft.com/office/drawing/2014/chart" uri="{C3380CC4-5D6E-409C-BE32-E72D297353CC}">
              <c16:uniqueId val="{0000000F-EDFC-4D76-BB6F-C54CE8BE7AB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DFC-4D76-BB6F-C54CE8BE7AB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43.191800000000001</c:v>
                </c:pt>
                <c:pt idx="1">
                  <c:v>50.715600000000002</c:v>
                </c:pt>
                <c:pt idx="2">
                  <c:v>46.615400000000001</c:v>
                </c:pt>
                <c:pt idx="3">
                  <c:v>42.177300000000002</c:v>
                </c:pt>
                <c:pt idx="4">
                  <c:v>39.731200000000001</c:v>
                </c:pt>
                <c:pt idx="5">
                  <c:v>44.100499999999997</c:v>
                </c:pt>
                <c:pt idx="6">
                  <c:v>44.574300000000001</c:v>
                </c:pt>
                <c:pt idx="7">
                  <c:v>47.029200000000003</c:v>
                </c:pt>
                <c:pt idx="8">
                  <c:v>50.560099999999998</c:v>
                </c:pt>
                <c:pt idx="9">
                  <c:v>50.584099999999999</c:v>
                </c:pt>
                <c:pt idx="10">
                  <c:v>19.813700000000001</c:v>
                </c:pt>
                <c:pt idx="11">
                  <c:v>41.494799999999998</c:v>
                </c:pt>
                <c:pt idx="12">
                  <c:v>38.102699999999999</c:v>
                </c:pt>
                <c:pt idx="13">
                  <c:v>44.625700000000002</c:v>
                </c:pt>
                <c:pt idx="14">
                  <c:v>50.317</c:v>
                </c:pt>
                <c:pt idx="15">
                  <c:v>42.428199999999997</c:v>
                </c:pt>
                <c:pt idx="16">
                  <c:v>40.697000000000003</c:v>
                </c:pt>
                <c:pt idx="17">
                  <c:v>32.172199999999997</c:v>
                </c:pt>
                <c:pt idx="18">
                  <c:v>42.4572</c:v>
                </c:pt>
                <c:pt idx="19">
                  <c:v>51.848300000000002</c:v>
                </c:pt>
                <c:pt idx="20">
                  <c:v>30.2912</c:v>
                </c:pt>
                <c:pt idx="21">
                  <c:v>42.4238</c:v>
                </c:pt>
                <c:pt idx="22">
                  <c:v>40.440899999999999</c:v>
                </c:pt>
                <c:pt idx="23">
                  <c:v>45.078000000000003</c:v>
                </c:pt>
                <c:pt idx="24">
                  <c:v>36.172499999999999</c:v>
                </c:pt>
                <c:pt idx="25">
                  <c:v>54.130499999999998</c:v>
                </c:pt>
                <c:pt idx="26">
                  <c:v>38.9251</c:v>
                </c:pt>
                <c:pt idx="27">
                  <c:v>31.232099999999999</c:v>
                </c:pt>
                <c:pt idx="28">
                  <c:v>36.810499999999998</c:v>
                </c:pt>
                <c:pt idx="29">
                  <c:v>52.216799999999999</c:v>
                </c:pt>
                <c:pt idx="30">
                  <c:v>48.5809</c:v>
                </c:pt>
                <c:pt idx="31">
                  <c:v>38.093299999999999</c:v>
                </c:pt>
                <c:pt idx="32">
                  <c:v>30.663499999999999</c:v>
                </c:pt>
                <c:pt idx="33">
                  <c:v>44.3217</c:v>
                </c:pt>
                <c:pt idx="34">
                  <c:v>52.694299999999998</c:v>
                </c:pt>
                <c:pt idx="35">
                  <c:v>49.758699999999997</c:v>
                </c:pt>
                <c:pt idx="36">
                  <c:v>18.9968</c:v>
                </c:pt>
                <c:pt idx="37">
                  <c:v>16.1892</c:v>
                </c:pt>
                <c:pt idx="38">
                  <c:v>7.6321000000000003</c:v>
                </c:pt>
                <c:pt idx="39">
                  <c:v>7.5396999999999998</c:v>
                </c:pt>
                <c:pt idx="40">
                  <c:v>9.9725000000000001</c:v>
                </c:pt>
                <c:pt idx="41">
                  <c:v>44.2836</c:v>
                </c:pt>
                <c:pt idx="42">
                  <c:v>39.566600000000001</c:v>
                </c:pt>
                <c:pt idx="43">
                  <c:v>40.179499999999997</c:v>
                </c:pt>
                <c:pt idx="44">
                  <c:v>46.383299999999998</c:v>
                </c:pt>
                <c:pt idx="45">
                  <c:v>20.640899999999998</c:v>
                </c:pt>
                <c:pt idx="46">
                  <c:v>29.419499999999999</c:v>
                </c:pt>
                <c:pt idx="47">
                  <c:v>49.719700000000003</c:v>
                </c:pt>
              </c:numCache>
            </c:numRef>
          </c:val>
          <c:smooth val="0"/>
          <c:extLst>
            <c:ext xmlns:c16="http://schemas.microsoft.com/office/drawing/2014/chart" uri="{C3380CC4-5D6E-409C-BE32-E72D297353CC}">
              <c16:uniqueId val="{00000011-EDFC-4D76-BB6F-C54CE8BE7AB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DFC-4D76-BB6F-C54CE8BE7AB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8.4</c:v>
                </c:pt>
                <c:pt idx="2">
                  <c:v>8.5</c:v>
                </c:pt>
                <c:pt idx="3">
                  <c:v>8.5</c:v>
                </c:pt>
                <c:pt idx="4">
                  <c:v>8.8000000000000007</c:v>
                </c:pt>
                <c:pt idx="5">
                  <c:v>9</c:v>
                </c:pt>
                <c:pt idx="6">
                  <c:v>9.1999999999999993</c:v>
                </c:pt>
                <c:pt idx="7">
                  <c:v>9.6</c:v>
                </c:pt>
                <c:pt idx="8">
                  <c:v>9.6</c:v>
                </c:pt>
                <c:pt idx="9">
                  <c:v>9.5</c:v>
                </c:pt>
                <c:pt idx="10">
                  <c:v>9.5</c:v>
                </c:pt>
                <c:pt idx="11">
                  <c:v>9.4</c:v>
                </c:pt>
                <c:pt idx="12">
                  <c:v>9.4</c:v>
                </c:pt>
                <c:pt idx="13">
                  <c:v>8.6</c:v>
                </c:pt>
                <c:pt idx="14">
                  <c:v>8.4</c:v>
                </c:pt>
                <c:pt idx="15">
                  <c:v>8.4</c:v>
                </c:pt>
                <c:pt idx="16">
                  <c:v>8.5</c:v>
                </c:pt>
                <c:pt idx="17">
                  <c:v>8.6</c:v>
                </c:pt>
                <c:pt idx="18">
                  <c:v>8.6999999999999993</c:v>
                </c:pt>
                <c:pt idx="19">
                  <c:v>8.6</c:v>
                </c:pt>
                <c:pt idx="20">
                  <c:v>8.5</c:v>
                </c:pt>
                <c:pt idx="21">
                  <c:v>8.4</c:v>
                </c:pt>
                <c:pt idx="22">
                  <c:v>8.5</c:v>
                </c:pt>
                <c:pt idx="23">
                  <c:v>8.6</c:v>
                </c:pt>
                <c:pt idx="24">
                  <c:v>8.6</c:v>
                </c:pt>
                <c:pt idx="25">
                  <c:v>8.6</c:v>
                </c:pt>
                <c:pt idx="26">
                  <c:v>8.5</c:v>
                </c:pt>
                <c:pt idx="27">
                  <c:v>8.6</c:v>
                </c:pt>
                <c:pt idx="28">
                  <c:v>8.8000000000000007</c:v>
                </c:pt>
                <c:pt idx="29">
                  <c:v>8.9</c:v>
                </c:pt>
                <c:pt idx="30">
                  <c:v>8.6</c:v>
                </c:pt>
                <c:pt idx="31">
                  <c:v>8.6</c:v>
                </c:pt>
                <c:pt idx="32">
                  <c:v>8.6</c:v>
                </c:pt>
                <c:pt idx="33">
                  <c:v>8.6</c:v>
                </c:pt>
                <c:pt idx="34">
                  <c:v>9.1</c:v>
                </c:pt>
                <c:pt idx="35">
                  <c:v>9.8000000000000007</c:v>
                </c:pt>
                <c:pt idx="36">
                  <c:v>9.8000000000000007</c:v>
                </c:pt>
                <c:pt idx="37">
                  <c:v>9.9</c:v>
                </c:pt>
                <c:pt idx="38">
                  <c:v>9.6999999999999993</c:v>
                </c:pt>
                <c:pt idx="39">
                  <c:v>9.1999999999999993</c:v>
                </c:pt>
                <c:pt idx="40">
                  <c:v>9.4</c:v>
                </c:pt>
                <c:pt idx="41">
                  <c:v>9.6</c:v>
                </c:pt>
                <c:pt idx="42">
                  <c:v>9.6999999999999993</c:v>
                </c:pt>
                <c:pt idx="43">
                  <c:v>9.8000000000000007</c:v>
                </c:pt>
                <c:pt idx="44">
                  <c:v>9.5</c:v>
                </c:pt>
                <c:pt idx="45">
                  <c:v>9.1999999999999993</c:v>
                </c:pt>
                <c:pt idx="46">
                  <c:v>8.9</c:v>
                </c:pt>
                <c:pt idx="47">
                  <c:v>8.6</c:v>
                </c:pt>
              </c:numCache>
            </c:numRef>
          </c:val>
          <c:smooth val="0"/>
          <c:extLst>
            <c:ext xmlns:c16="http://schemas.microsoft.com/office/drawing/2014/chart" uri="{C3380CC4-5D6E-409C-BE32-E72D297353CC}">
              <c16:uniqueId val="{00000013-EDFC-4D76-BB6F-C54CE8BE7AB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DFC-4D76-BB6F-C54CE8BE7A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124.78445000000001</c:v>
                </c:pt>
                <c:pt idx="1">
                  <c:v>168.51805999999999</c:v>
                </c:pt>
                <c:pt idx="2">
                  <c:v>158.73866000000001</c:v>
                </c:pt>
                <c:pt idx="3">
                  <c:v>88.689940000000007</c:v>
                </c:pt>
                <c:pt idx="4">
                  <c:v>64.576229999999995</c:v>
                </c:pt>
                <c:pt idx="5">
                  <c:v>174.58458999999999</c:v>
                </c:pt>
                <c:pt idx="6">
                  <c:v>148.70599999999999</c:v>
                </c:pt>
                <c:pt idx="7">
                  <c:v>126.07649000000001</c:v>
                </c:pt>
                <c:pt idx="8">
                  <c:v>110.55564</c:v>
                </c:pt>
                <c:pt idx="9">
                  <c:v>136.79743999999999</c:v>
                </c:pt>
                <c:pt idx="10">
                  <c:v>170.97579999999999</c:v>
                </c:pt>
                <c:pt idx="11">
                  <c:v>153.14108999999999</c:v>
                </c:pt>
                <c:pt idx="12">
                  <c:v>150.01902000000001</c:v>
                </c:pt>
                <c:pt idx="13">
                  <c:v>100.77633</c:v>
                </c:pt>
                <c:pt idx="14">
                  <c:v>144.29105999999999</c:v>
                </c:pt>
                <c:pt idx="15">
                  <c:v>114.18695</c:v>
                </c:pt>
                <c:pt idx="16">
                  <c:v>135.80653000000001</c:v>
                </c:pt>
                <c:pt idx="17">
                  <c:v>108.8378</c:v>
                </c:pt>
                <c:pt idx="18">
                  <c:v>117.30222999999999</c:v>
                </c:pt>
                <c:pt idx="19">
                  <c:v>159.11491000000001</c:v>
                </c:pt>
                <c:pt idx="20">
                  <c:v>144.226</c:v>
                </c:pt>
                <c:pt idx="21">
                  <c:v>131.53255999999999</c:v>
                </c:pt>
                <c:pt idx="22">
                  <c:v>94.968590000000006</c:v>
                </c:pt>
                <c:pt idx="23">
                  <c:v>143.46872999999999</c:v>
                </c:pt>
                <c:pt idx="24">
                  <c:v>154.1508</c:v>
                </c:pt>
                <c:pt idx="25">
                  <c:v>155.27291</c:v>
                </c:pt>
                <c:pt idx="26">
                  <c:v>136.02647999999999</c:v>
                </c:pt>
                <c:pt idx="27">
                  <c:v>141.17037999999999</c:v>
                </c:pt>
                <c:pt idx="28">
                  <c:v>115.30524</c:v>
                </c:pt>
                <c:pt idx="29">
                  <c:v>106.95399999999999</c:v>
                </c:pt>
                <c:pt idx="30">
                  <c:v>113.4627</c:v>
                </c:pt>
                <c:pt idx="31">
                  <c:v>108.26546999999999</c:v>
                </c:pt>
                <c:pt idx="32">
                  <c:v>42.478729999999999</c:v>
                </c:pt>
                <c:pt idx="33">
                  <c:v>45.669080000000001</c:v>
                </c:pt>
                <c:pt idx="34">
                  <c:v>35.446269999999998</c:v>
                </c:pt>
                <c:pt idx="35">
                  <c:v>36.02534</c:v>
                </c:pt>
                <c:pt idx="36">
                  <c:v>27.766290000000001</c:v>
                </c:pt>
                <c:pt idx="37">
                  <c:v>23.894929999999999</c:v>
                </c:pt>
                <c:pt idx="38">
                  <c:v>23.866669999999999</c:v>
                </c:pt>
                <c:pt idx="39">
                  <c:v>22.579370000000001</c:v>
                </c:pt>
                <c:pt idx="40">
                  <c:v>23.40842</c:v>
                </c:pt>
                <c:pt idx="41">
                  <c:v>28.914069999999999</c:v>
                </c:pt>
                <c:pt idx="42">
                  <c:v>28.380870000000002</c:v>
                </c:pt>
                <c:pt idx="43">
                  <c:v>33.964930000000003</c:v>
                </c:pt>
                <c:pt idx="44">
                  <c:v>126.07969</c:v>
                </c:pt>
                <c:pt idx="45">
                  <c:v>125.05336</c:v>
                </c:pt>
                <c:pt idx="46">
                  <c:v>88.480800000000002</c:v>
                </c:pt>
                <c:pt idx="47">
                  <c:v>120.85462</c:v>
                </c:pt>
              </c:numCache>
            </c:numRef>
          </c:val>
          <c:smooth val="0"/>
          <c:extLst>
            <c:ext xmlns:c16="http://schemas.microsoft.com/office/drawing/2014/chart" uri="{C3380CC4-5D6E-409C-BE32-E72D297353CC}">
              <c16:uniqueId val="{00000000-60D8-4727-BA04-150FD32A92E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0D8-4727-BA04-150FD32A92E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6.3558700000000004</c:v>
                </c:pt>
                <c:pt idx="1">
                  <c:v>6.1759199999999996</c:v>
                </c:pt>
                <c:pt idx="2">
                  <c:v>6.1991199999999997</c:v>
                </c:pt>
                <c:pt idx="3">
                  <c:v>6.2660299999999998</c:v>
                </c:pt>
                <c:pt idx="4">
                  <c:v>6.5179400000000003</c:v>
                </c:pt>
                <c:pt idx="5">
                  <c:v>6.2003700000000004</c:v>
                </c:pt>
                <c:pt idx="6">
                  <c:v>5.7813400000000001</c:v>
                </c:pt>
                <c:pt idx="7">
                  <c:v>5.9248700000000003</c:v>
                </c:pt>
                <c:pt idx="8">
                  <c:v>3.9879199999999999</c:v>
                </c:pt>
                <c:pt idx="9">
                  <c:v>4.6125600000000002</c:v>
                </c:pt>
                <c:pt idx="10">
                  <c:v>5.1533699999999998</c:v>
                </c:pt>
                <c:pt idx="11">
                  <c:v>5.8142699999999996</c:v>
                </c:pt>
                <c:pt idx="12">
                  <c:v>6.3413000000000004</c:v>
                </c:pt>
                <c:pt idx="13">
                  <c:v>6.4194800000000001</c:v>
                </c:pt>
                <c:pt idx="14">
                  <c:v>6.5883399999999996</c:v>
                </c:pt>
                <c:pt idx="15">
                  <c:v>6.8684799999999999</c:v>
                </c:pt>
                <c:pt idx="16">
                  <c:v>7.33378</c:v>
                </c:pt>
                <c:pt idx="17">
                  <c:v>7.7404400000000004</c:v>
                </c:pt>
                <c:pt idx="18">
                  <c:v>7.7771100000000004</c:v>
                </c:pt>
                <c:pt idx="19">
                  <c:v>8.0074699999999996</c:v>
                </c:pt>
                <c:pt idx="20">
                  <c:v>8.2379599999999993</c:v>
                </c:pt>
                <c:pt idx="21">
                  <c:v>8.1977100000000007</c:v>
                </c:pt>
                <c:pt idx="22">
                  <c:v>7.9046200000000004</c:v>
                </c:pt>
                <c:pt idx="23">
                  <c:v>8.0799299999999992</c:v>
                </c:pt>
                <c:pt idx="24">
                  <c:v>8.1972000000000005</c:v>
                </c:pt>
                <c:pt idx="25">
                  <c:v>8.1294000000000004</c:v>
                </c:pt>
                <c:pt idx="26">
                  <c:v>8.3438499999999998</c:v>
                </c:pt>
                <c:pt idx="27">
                  <c:v>8.70261</c:v>
                </c:pt>
                <c:pt idx="28">
                  <c:v>8.41221</c:v>
                </c:pt>
                <c:pt idx="29">
                  <c:v>8.9907699999999995</c:v>
                </c:pt>
                <c:pt idx="30">
                  <c:v>9.0998400000000004</c:v>
                </c:pt>
                <c:pt idx="31">
                  <c:v>9.1288599999999995</c:v>
                </c:pt>
                <c:pt idx="32">
                  <c:v>8.9557599999999997</c:v>
                </c:pt>
                <c:pt idx="33">
                  <c:v>9.0739400000000003</c:v>
                </c:pt>
                <c:pt idx="34">
                  <c:v>9.0713399999999993</c:v>
                </c:pt>
                <c:pt idx="35">
                  <c:v>8.5710300000000004</c:v>
                </c:pt>
                <c:pt idx="36">
                  <c:v>7.6288299999999998</c:v>
                </c:pt>
                <c:pt idx="37">
                  <c:v>7.4055099999999996</c:v>
                </c:pt>
                <c:pt idx="38">
                  <c:v>7.83352</c:v>
                </c:pt>
                <c:pt idx="39">
                  <c:v>8.2504899999999992</c:v>
                </c:pt>
                <c:pt idx="40">
                  <c:v>8.5062800000000003</c:v>
                </c:pt>
                <c:pt idx="41">
                  <c:v>8.3595699999999997</c:v>
                </c:pt>
                <c:pt idx="42">
                  <c:v>8.63748</c:v>
                </c:pt>
                <c:pt idx="43">
                  <c:v>9.2292900000000007</c:v>
                </c:pt>
                <c:pt idx="44">
                  <c:v>9.65794</c:v>
                </c:pt>
                <c:pt idx="45">
                  <c:v>9.4528700000000008</c:v>
                </c:pt>
                <c:pt idx="46">
                  <c:v>9.2761200000000006</c:v>
                </c:pt>
                <c:pt idx="47">
                  <c:v>9.5776699999999995</c:v>
                </c:pt>
              </c:numCache>
            </c:numRef>
          </c:val>
          <c:smooth val="0"/>
          <c:extLst>
            <c:ext xmlns:c16="http://schemas.microsoft.com/office/drawing/2014/chart" uri="{C3380CC4-5D6E-409C-BE32-E72D297353CC}">
              <c16:uniqueId val="{00000002-60D8-4727-BA04-150FD32A92E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0D8-4727-BA04-150FD32A92E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0D8-4727-BA04-150FD32A92E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60D8-4727-BA04-150FD32A92E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0D8-4727-BA04-150FD32A92E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0D8-4727-BA04-150FD32A92E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4.4000000000000004</c:v>
                </c:pt>
                <c:pt idx="1">
                  <c:v>5.8</c:v>
                </c:pt>
                <c:pt idx="2">
                  <c:v>3.3</c:v>
                </c:pt>
                <c:pt idx="3">
                  <c:v>1.5</c:v>
                </c:pt>
                <c:pt idx="4">
                  <c:v>2.1</c:v>
                </c:pt>
                <c:pt idx="5">
                  <c:v>4.5999999999999996</c:v>
                </c:pt>
                <c:pt idx="6">
                  <c:v>6.3</c:v>
                </c:pt>
                <c:pt idx="7">
                  <c:v>3</c:v>
                </c:pt>
                <c:pt idx="8">
                  <c:v>2.5</c:v>
                </c:pt>
                <c:pt idx="9">
                  <c:v>4.8</c:v>
                </c:pt>
                <c:pt idx="10">
                  <c:v>5.8</c:v>
                </c:pt>
                <c:pt idx="11">
                  <c:v>3.9</c:v>
                </c:pt>
                <c:pt idx="12">
                  <c:v>2.2000000000000002</c:v>
                </c:pt>
                <c:pt idx="13">
                  <c:v>0.8</c:v>
                </c:pt>
                <c:pt idx="14">
                  <c:v>1.4</c:v>
                </c:pt>
                <c:pt idx="15">
                  <c:v>3</c:v>
                </c:pt>
                <c:pt idx="16">
                  <c:v>4.2</c:v>
                </c:pt>
                <c:pt idx="17">
                  <c:v>5.4</c:v>
                </c:pt>
                <c:pt idx="18">
                  <c:v>2.2000000000000002</c:v>
                </c:pt>
                <c:pt idx="19">
                  <c:v>1.5</c:v>
                </c:pt>
                <c:pt idx="20">
                  <c:v>3.2</c:v>
                </c:pt>
                <c:pt idx="21">
                  <c:v>5.0999999999999996</c:v>
                </c:pt>
                <c:pt idx="22">
                  <c:v>4.7</c:v>
                </c:pt>
                <c:pt idx="23">
                  <c:v>4.5</c:v>
                </c:pt>
                <c:pt idx="24">
                  <c:v>2.7</c:v>
                </c:pt>
                <c:pt idx="25">
                  <c:v>2.7</c:v>
                </c:pt>
                <c:pt idx="26">
                  <c:v>3</c:v>
                </c:pt>
                <c:pt idx="27">
                  <c:v>2.5</c:v>
                </c:pt>
                <c:pt idx="28">
                  <c:v>3.1</c:v>
                </c:pt>
                <c:pt idx="29">
                  <c:v>5.4</c:v>
                </c:pt>
                <c:pt idx="30">
                  <c:v>3.6</c:v>
                </c:pt>
                <c:pt idx="31">
                  <c:v>1.5</c:v>
                </c:pt>
                <c:pt idx="32">
                  <c:v>0.9</c:v>
                </c:pt>
                <c:pt idx="33">
                  <c:v>1</c:v>
                </c:pt>
                <c:pt idx="34">
                  <c:v>0.8</c:v>
                </c:pt>
                <c:pt idx="35">
                  <c:v>0.8</c:v>
                </c:pt>
                <c:pt idx="36">
                  <c:v>0.7</c:v>
                </c:pt>
                <c:pt idx="37">
                  <c:v>0.8</c:v>
                </c:pt>
                <c:pt idx="38">
                  <c:v>0.9</c:v>
                </c:pt>
                <c:pt idx="39">
                  <c:v>0.9</c:v>
                </c:pt>
                <c:pt idx="40">
                  <c:v>0.9</c:v>
                </c:pt>
                <c:pt idx="41">
                  <c:v>0.8</c:v>
                </c:pt>
                <c:pt idx="42">
                  <c:v>2.2999999999999998</c:v>
                </c:pt>
                <c:pt idx="43">
                  <c:v>4.4000000000000004</c:v>
                </c:pt>
                <c:pt idx="44">
                  <c:v>5.6</c:v>
                </c:pt>
                <c:pt idx="45">
                  <c:v>4.7</c:v>
                </c:pt>
                <c:pt idx="46">
                  <c:v>3.1</c:v>
                </c:pt>
                <c:pt idx="47">
                  <c:v>2.2999999999999998</c:v>
                </c:pt>
              </c:numCache>
            </c:numRef>
          </c:val>
          <c:smooth val="0"/>
          <c:extLst>
            <c:ext xmlns:c16="http://schemas.microsoft.com/office/drawing/2014/chart" uri="{C3380CC4-5D6E-409C-BE32-E72D297353CC}">
              <c16:uniqueId val="{00000008-60D8-4727-BA04-150FD32A92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0D8-4727-BA04-150FD32A92E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0.2787</c:v>
                </c:pt>
                <c:pt idx="1">
                  <c:v>0.27450000000000002</c:v>
                </c:pt>
                <c:pt idx="2">
                  <c:v>0.27189999999999998</c:v>
                </c:pt>
                <c:pt idx="3">
                  <c:v>0.25540000000000002</c:v>
                </c:pt>
                <c:pt idx="4">
                  <c:v>0.25530000000000003</c:v>
                </c:pt>
                <c:pt idx="5">
                  <c:v>0.26200000000000001</c:v>
                </c:pt>
                <c:pt idx="6">
                  <c:v>0.2833</c:v>
                </c:pt>
                <c:pt idx="7">
                  <c:v>0.26979999999999998</c:v>
                </c:pt>
                <c:pt idx="8">
                  <c:v>0.27110000000000001</c:v>
                </c:pt>
                <c:pt idx="9">
                  <c:v>0.28129999999999999</c:v>
                </c:pt>
                <c:pt idx="10">
                  <c:v>0.27579999999999999</c:v>
                </c:pt>
                <c:pt idx="11">
                  <c:v>0.26850000000000002</c:v>
                </c:pt>
                <c:pt idx="12">
                  <c:v>0.2462</c:v>
                </c:pt>
                <c:pt idx="13">
                  <c:v>0.23</c:v>
                </c:pt>
                <c:pt idx="14">
                  <c:v>0.22950000000000001</c:v>
                </c:pt>
                <c:pt idx="15">
                  <c:v>0.24329999999999999</c:v>
                </c:pt>
                <c:pt idx="16">
                  <c:v>0.27100000000000002</c:v>
                </c:pt>
                <c:pt idx="17">
                  <c:v>0.3301</c:v>
                </c:pt>
                <c:pt idx="18">
                  <c:v>0.31540000000000001</c:v>
                </c:pt>
                <c:pt idx="19">
                  <c:v>0.3095</c:v>
                </c:pt>
                <c:pt idx="20">
                  <c:v>0.32250000000000001</c:v>
                </c:pt>
                <c:pt idx="21">
                  <c:v>0.3256</c:v>
                </c:pt>
                <c:pt idx="22">
                  <c:v>0.28360000000000002</c:v>
                </c:pt>
                <c:pt idx="23">
                  <c:v>0.26219999999999999</c:v>
                </c:pt>
                <c:pt idx="24">
                  <c:v>0.24940000000000001</c:v>
                </c:pt>
                <c:pt idx="25">
                  <c:v>0.28160000000000002</c:v>
                </c:pt>
                <c:pt idx="26">
                  <c:v>0.27889999999999998</c:v>
                </c:pt>
                <c:pt idx="27">
                  <c:v>0.28299999999999997</c:v>
                </c:pt>
                <c:pt idx="28">
                  <c:v>0.2772</c:v>
                </c:pt>
                <c:pt idx="29">
                  <c:v>0.2631</c:v>
                </c:pt>
                <c:pt idx="30">
                  <c:v>0.25440000000000002</c:v>
                </c:pt>
                <c:pt idx="31">
                  <c:v>0.25750000000000001</c:v>
                </c:pt>
                <c:pt idx="32">
                  <c:v>0.26919999999999999</c:v>
                </c:pt>
                <c:pt idx="33">
                  <c:v>0.26740000000000003</c:v>
                </c:pt>
                <c:pt idx="34">
                  <c:v>0.25069999999999998</c:v>
                </c:pt>
                <c:pt idx="35">
                  <c:v>0.28489999999999999</c:v>
                </c:pt>
                <c:pt idx="36">
                  <c:v>0.27650000000000002</c:v>
                </c:pt>
                <c:pt idx="37">
                  <c:v>0.26350000000000001</c:v>
                </c:pt>
                <c:pt idx="38">
                  <c:v>0.27929999999999999</c:v>
                </c:pt>
                <c:pt idx="39">
                  <c:v>0.27660000000000001</c:v>
                </c:pt>
                <c:pt idx="40">
                  <c:v>0.27139999999999997</c:v>
                </c:pt>
                <c:pt idx="41">
                  <c:v>0.2606</c:v>
                </c:pt>
                <c:pt idx="42">
                  <c:v>0.26719999999999999</c:v>
                </c:pt>
                <c:pt idx="43">
                  <c:v>0.26300000000000001</c:v>
                </c:pt>
                <c:pt idx="44">
                  <c:v>0.24829999999999999</c:v>
                </c:pt>
                <c:pt idx="45">
                  <c:v>0.2442</c:v>
                </c:pt>
                <c:pt idx="46">
                  <c:v>0.25629999999999997</c:v>
                </c:pt>
                <c:pt idx="47">
                  <c:v>0.27079999999999999</c:v>
                </c:pt>
              </c:numCache>
            </c:numRef>
          </c:val>
          <c:smooth val="0"/>
          <c:extLst>
            <c:ext xmlns:c16="http://schemas.microsoft.com/office/drawing/2014/chart" uri="{C3380CC4-5D6E-409C-BE32-E72D297353CC}">
              <c16:uniqueId val="{0000000A-60D8-4727-BA04-150FD32A92E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0D8-4727-BA04-150FD32A92E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0D8-4727-BA04-150FD32A92E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0D8-4727-BA04-150FD32A92E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1.1125</c:v>
                </c:pt>
                <c:pt idx="1">
                  <c:v>0.95499999999999996</c:v>
                </c:pt>
                <c:pt idx="2">
                  <c:v>0.90780000000000005</c:v>
                </c:pt>
                <c:pt idx="3">
                  <c:v>0.89759999999999995</c:v>
                </c:pt>
                <c:pt idx="4">
                  <c:v>0.86770000000000003</c:v>
                </c:pt>
                <c:pt idx="5">
                  <c:v>0.89490000000000003</c:v>
                </c:pt>
                <c:pt idx="6">
                  <c:v>0.87960000000000005</c:v>
                </c:pt>
                <c:pt idx="7">
                  <c:v>0.86570000000000003</c:v>
                </c:pt>
                <c:pt idx="8">
                  <c:v>0.85219999999999996</c:v>
                </c:pt>
                <c:pt idx="9">
                  <c:v>0.83689999999999998</c:v>
                </c:pt>
                <c:pt idx="10">
                  <c:v>0.84330000000000005</c:v>
                </c:pt>
                <c:pt idx="11">
                  <c:v>0.88780000000000003</c:v>
                </c:pt>
                <c:pt idx="12">
                  <c:v>1.1620999999999999</c:v>
                </c:pt>
                <c:pt idx="13">
                  <c:v>1.2383</c:v>
                </c:pt>
                <c:pt idx="14">
                  <c:v>1.3033999999999999</c:v>
                </c:pt>
                <c:pt idx="15">
                  <c:v>1.4149</c:v>
                </c:pt>
                <c:pt idx="16">
                  <c:v>2.0842000000000001</c:v>
                </c:pt>
                <c:pt idx="17">
                  <c:v>2.1743000000000001</c:v>
                </c:pt>
                <c:pt idx="18">
                  <c:v>2.4106999999999998</c:v>
                </c:pt>
                <c:pt idx="19">
                  <c:v>2.452</c:v>
                </c:pt>
                <c:pt idx="20">
                  <c:v>3.1474000000000002</c:v>
                </c:pt>
                <c:pt idx="21">
                  <c:v>3.5939999999999999</c:v>
                </c:pt>
                <c:pt idx="22">
                  <c:v>3.9676</c:v>
                </c:pt>
                <c:pt idx="23">
                  <c:v>3.9933999999999998</c:v>
                </c:pt>
                <c:pt idx="24">
                  <c:v>4.3308999999999997</c:v>
                </c:pt>
                <c:pt idx="25">
                  <c:v>4.3739999999999997</c:v>
                </c:pt>
                <c:pt idx="26">
                  <c:v>4.2424999999999997</c:v>
                </c:pt>
                <c:pt idx="27">
                  <c:v>4.3025000000000002</c:v>
                </c:pt>
                <c:pt idx="28">
                  <c:v>4.3590999999999998</c:v>
                </c:pt>
                <c:pt idx="29">
                  <c:v>4.4676999999999998</c:v>
                </c:pt>
                <c:pt idx="30">
                  <c:v>4.3299000000000003</c:v>
                </c:pt>
                <c:pt idx="31">
                  <c:v>4.2763999999999998</c:v>
                </c:pt>
                <c:pt idx="32">
                  <c:v>4.3773</c:v>
                </c:pt>
                <c:pt idx="33">
                  <c:v>4.3684000000000003</c:v>
                </c:pt>
                <c:pt idx="34">
                  <c:v>4.3198999999999996</c:v>
                </c:pt>
                <c:pt idx="35">
                  <c:v>4.2964000000000002</c:v>
                </c:pt>
                <c:pt idx="36">
                  <c:v>4.3498999999999999</c:v>
                </c:pt>
                <c:pt idx="37">
                  <c:v>4.2213000000000003</c:v>
                </c:pt>
                <c:pt idx="38">
                  <c:v>4.1848999999999998</c:v>
                </c:pt>
                <c:pt idx="39">
                  <c:v>4.1529999999999996</c:v>
                </c:pt>
                <c:pt idx="40">
                  <c:v>4.0740999999999996</c:v>
                </c:pt>
                <c:pt idx="41">
                  <c:v>4.1569000000000003</c:v>
                </c:pt>
                <c:pt idx="42">
                  <c:v>4.1379999999999999</c:v>
                </c:pt>
                <c:pt idx="43">
                  <c:v>3.6890999999999998</c:v>
                </c:pt>
                <c:pt idx="44">
                  <c:v>2.6335000000000002</c:v>
                </c:pt>
                <c:pt idx="45">
                  <c:v>1.9875</c:v>
                </c:pt>
                <c:pt idx="46">
                  <c:v>1.4435</c:v>
                </c:pt>
                <c:pt idx="47">
                  <c:v>1.3004</c:v>
                </c:pt>
              </c:numCache>
            </c:numRef>
          </c:val>
          <c:smooth val="0"/>
          <c:extLst>
            <c:ext xmlns:c16="http://schemas.microsoft.com/office/drawing/2014/chart" uri="{C3380CC4-5D6E-409C-BE32-E72D297353CC}">
              <c16:uniqueId val="{0000000E-60D8-4727-BA04-150FD32A92E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51.215859999999999</c:v>
                </c:pt>
                <c:pt idx="1">
                  <c:v>51.383540000000004</c:v>
                </c:pt>
                <c:pt idx="2">
                  <c:v>50.902320000000003</c:v>
                </c:pt>
                <c:pt idx="3">
                  <c:v>49.683309999999999</c:v>
                </c:pt>
                <c:pt idx="4">
                  <c:v>49.733690000000003</c:v>
                </c:pt>
                <c:pt idx="5">
                  <c:v>49.253689999999999</c:v>
                </c:pt>
                <c:pt idx="6">
                  <c:v>50.582880000000003</c:v>
                </c:pt>
                <c:pt idx="7">
                  <c:v>49.81861</c:v>
                </c:pt>
                <c:pt idx="8">
                  <c:v>50.243879999999997</c:v>
                </c:pt>
                <c:pt idx="9">
                  <c:v>50.801920000000003</c:v>
                </c:pt>
                <c:pt idx="10">
                  <c:v>50.755409999999998</c:v>
                </c:pt>
                <c:pt idx="11">
                  <c:v>50.869459999999997</c:v>
                </c:pt>
                <c:pt idx="12">
                  <c:v>50.880139999999997</c:v>
                </c:pt>
                <c:pt idx="13">
                  <c:v>45.357259999999997</c:v>
                </c:pt>
                <c:pt idx="14">
                  <c:v>46.597009999999997</c:v>
                </c:pt>
                <c:pt idx="15">
                  <c:v>47.842649999999999</c:v>
                </c:pt>
                <c:pt idx="16">
                  <c:v>48.971739999999997</c:v>
                </c:pt>
                <c:pt idx="17">
                  <c:v>48.696249999999999</c:v>
                </c:pt>
                <c:pt idx="18">
                  <c:v>48.681199999999997</c:v>
                </c:pt>
                <c:pt idx="19">
                  <c:v>48.679499999999997</c:v>
                </c:pt>
                <c:pt idx="20">
                  <c:v>45.151359999999997</c:v>
                </c:pt>
                <c:pt idx="21">
                  <c:v>47.381810000000002</c:v>
                </c:pt>
                <c:pt idx="22">
                  <c:v>48.325420000000001</c:v>
                </c:pt>
                <c:pt idx="23">
                  <c:v>47.106960000000001</c:v>
                </c:pt>
                <c:pt idx="24">
                  <c:v>47.078960000000002</c:v>
                </c:pt>
                <c:pt idx="25">
                  <c:v>47.000610000000002</c:v>
                </c:pt>
                <c:pt idx="26">
                  <c:v>48.163649999999997</c:v>
                </c:pt>
                <c:pt idx="27">
                  <c:v>47.657859999999999</c:v>
                </c:pt>
                <c:pt idx="28">
                  <c:v>47.329540000000001</c:v>
                </c:pt>
                <c:pt idx="29">
                  <c:v>47.434780000000003</c:v>
                </c:pt>
                <c:pt idx="30">
                  <c:v>45.368929999999999</c:v>
                </c:pt>
                <c:pt idx="31">
                  <c:v>44.057470000000002</c:v>
                </c:pt>
                <c:pt idx="32">
                  <c:v>45.668869999999998</c:v>
                </c:pt>
                <c:pt idx="33">
                  <c:v>45.025129999999997</c:v>
                </c:pt>
                <c:pt idx="34">
                  <c:v>44.165109999999999</c:v>
                </c:pt>
                <c:pt idx="35">
                  <c:v>44.16366</c:v>
                </c:pt>
                <c:pt idx="36">
                  <c:v>44.731000000000002</c:v>
                </c:pt>
                <c:pt idx="37">
                  <c:v>43.428280000000001</c:v>
                </c:pt>
                <c:pt idx="38">
                  <c:v>46.785049999999998</c:v>
                </c:pt>
                <c:pt idx="39">
                  <c:v>46.684530000000002</c:v>
                </c:pt>
                <c:pt idx="40">
                  <c:v>47.408070000000002</c:v>
                </c:pt>
                <c:pt idx="41">
                  <c:v>49.147019999999998</c:v>
                </c:pt>
                <c:pt idx="42">
                  <c:v>51.023569999999999</c:v>
                </c:pt>
                <c:pt idx="43">
                  <c:v>51.416829999999997</c:v>
                </c:pt>
                <c:pt idx="44">
                  <c:v>50.566749999999999</c:v>
                </c:pt>
                <c:pt idx="45">
                  <c:v>51.274729999999998</c:v>
                </c:pt>
                <c:pt idx="46">
                  <c:v>51.563299999999998</c:v>
                </c:pt>
                <c:pt idx="47">
                  <c:v>51.141269999999999</c:v>
                </c:pt>
              </c:numCache>
            </c:numRef>
          </c:val>
          <c:smooth val="0"/>
          <c:extLst>
            <c:ext xmlns:c16="http://schemas.microsoft.com/office/drawing/2014/chart" uri="{C3380CC4-5D6E-409C-BE32-E72D297353CC}">
              <c16:uniqueId val="{0000000F-60D8-4727-BA04-150FD32A92E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121.04</c:v>
                </c:pt>
                <c:pt idx="1">
                  <c:v>121.92</c:v>
                </c:pt>
                <c:pt idx="2">
                  <c:v>122.43</c:v>
                </c:pt>
                <c:pt idx="3">
                  <c:v>120.28</c:v>
                </c:pt>
                <c:pt idx="4">
                  <c:v>121.26</c:v>
                </c:pt>
                <c:pt idx="5">
                  <c:v>120.93</c:v>
                </c:pt>
                <c:pt idx="6">
                  <c:v>122.2</c:v>
                </c:pt>
                <c:pt idx="7">
                  <c:v>122.29</c:v>
                </c:pt>
                <c:pt idx="8">
                  <c:v>121.75</c:v>
                </c:pt>
                <c:pt idx="9">
                  <c:v>123.32</c:v>
                </c:pt>
                <c:pt idx="10">
                  <c:v>121.91</c:v>
                </c:pt>
                <c:pt idx="11">
                  <c:v>124.15</c:v>
                </c:pt>
                <c:pt idx="12">
                  <c:v>118.94</c:v>
                </c:pt>
                <c:pt idx="13">
                  <c:v>114.83</c:v>
                </c:pt>
                <c:pt idx="14">
                  <c:v>116.6</c:v>
                </c:pt>
                <c:pt idx="15">
                  <c:v>120.08</c:v>
                </c:pt>
                <c:pt idx="16">
                  <c:v>121.73</c:v>
                </c:pt>
                <c:pt idx="17">
                  <c:v>122.64</c:v>
                </c:pt>
                <c:pt idx="18">
                  <c:v>121.9</c:v>
                </c:pt>
                <c:pt idx="19">
                  <c:v>121.3</c:v>
                </c:pt>
                <c:pt idx="20">
                  <c:v>120.76</c:v>
                </c:pt>
                <c:pt idx="21">
                  <c:v>120.94</c:v>
                </c:pt>
                <c:pt idx="22">
                  <c:v>120.67</c:v>
                </c:pt>
                <c:pt idx="23">
                  <c:v>119.89</c:v>
                </c:pt>
                <c:pt idx="24">
                  <c:v>118.89</c:v>
                </c:pt>
                <c:pt idx="25">
                  <c:v>119.45</c:v>
                </c:pt>
                <c:pt idx="26">
                  <c:v>118.41</c:v>
                </c:pt>
                <c:pt idx="27">
                  <c:v>117.08</c:v>
                </c:pt>
                <c:pt idx="28">
                  <c:v>117.4</c:v>
                </c:pt>
                <c:pt idx="29">
                  <c:v>116.96</c:v>
                </c:pt>
                <c:pt idx="30">
                  <c:v>117.3</c:v>
                </c:pt>
                <c:pt idx="31">
                  <c:v>117.16</c:v>
                </c:pt>
                <c:pt idx="32">
                  <c:v>117.52</c:v>
                </c:pt>
                <c:pt idx="33">
                  <c:v>117.17</c:v>
                </c:pt>
                <c:pt idx="34">
                  <c:v>118.99</c:v>
                </c:pt>
                <c:pt idx="35">
                  <c:v>120.69</c:v>
                </c:pt>
                <c:pt idx="36">
                  <c:v>120.11</c:v>
                </c:pt>
                <c:pt idx="37">
                  <c:v>120.33</c:v>
                </c:pt>
                <c:pt idx="38">
                  <c:v>123.35</c:v>
                </c:pt>
                <c:pt idx="39">
                  <c:v>123.73</c:v>
                </c:pt>
                <c:pt idx="40">
                  <c:v>124.8</c:v>
                </c:pt>
                <c:pt idx="41">
                  <c:v>126.02</c:v>
                </c:pt>
                <c:pt idx="42">
                  <c:v>127.07</c:v>
                </c:pt>
                <c:pt idx="43">
                  <c:v>126.59</c:v>
                </c:pt>
                <c:pt idx="44">
                  <c:v>123.69</c:v>
                </c:pt>
                <c:pt idx="45">
                  <c:v>122.06</c:v>
                </c:pt>
                <c:pt idx="46">
                  <c:v>121.65</c:v>
                </c:pt>
                <c:pt idx="47">
                  <c:v>122.96</c:v>
                </c:pt>
              </c:numCache>
            </c:numRef>
          </c:val>
          <c:smooth val="0"/>
          <c:extLst>
            <c:ext xmlns:c16="http://schemas.microsoft.com/office/drawing/2014/chart" uri="{C3380CC4-5D6E-409C-BE32-E72D297353CC}">
              <c16:uniqueId val="{00000010-60D8-4727-BA04-150FD32A92E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28.69</c:v>
                </c:pt>
                <c:pt idx="1">
                  <c:v>28.497599999999998</c:v>
                </c:pt>
                <c:pt idx="2">
                  <c:v>29.0288</c:v>
                </c:pt>
                <c:pt idx="3">
                  <c:v>28.513999999999999</c:v>
                </c:pt>
                <c:pt idx="4">
                  <c:v>29.742999999999999</c:v>
                </c:pt>
                <c:pt idx="5">
                  <c:v>29.456700000000001</c:v>
                </c:pt>
                <c:pt idx="6">
                  <c:v>29.278300000000002</c:v>
                </c:pt>
                <c:pt idx="7">
                  <c:v>29.8384</c:v>
                </c:pt>
                <c:pt idx="8">
                  <c:v>29.500900000000001</c:v>
                </c:pt>
                <c:pt idx="9">
                  <c:v>28.954599999999999</c:v>
                </c:pt>
                <c:pt idx="10">
                  <c:v>27.849900000000002</c:v>
                </c:pt>
                <c:pt idx="11">
                  <c:v>22.913599999999999</c:v>
                </c:pt>
                <c:pt idx="12">
                  <c:v>22.473700000000001</c:v>
                </c:pt>
                <c:pt idx="13">
                  <c:v>24.395299999999999</c:v>
                </c:pt>
                <c:pt idx="14">
                  <c:v>27.3019</c:v>
                </c:pt>
                <c:pt idx="15">
                  <c:v>27.910499999999999</c:v>
                </c:pt>
                <c:pt idx="16">
                  <c:v>27.161799999999999</c:v>
                </c:pt>
                <c:pt idx="17">
                  <c:v>27.877199999999998</c:v>
                </c:pt>
                <c:pt idx="18">
                  <c:v>28.308900000000001</c:v>
                </c:pt>
                <c:pt idx="19">
                  <c:v>28.075600000000001</c:v>
                </c:pt>
                <c:pt idx="20">
                  <c:v>27.295999999999999</c:v>
                </c:pt>
                <c:pt idx="21">
                  <c:v>29.015999999999998</c:v>
                </c:pt>
                <c:pt idx="22">
                  <c:v>28.279199999999999</c:v>
                </c:pt>
                <c:pt idx="23">
                  <c:v>28.256599999999999</c:v>
                </c:pt>
                <c:pt idx="24">
                  <c:v>27.916599999999999</c:v>
                </c:pt>
                <c:pt idx="25">
                  <c:v>27.978000000000002</c:v>
                </c:pt>
                <c:pt idx="26">
                  <c:v>29.059200000000001</c:v>
                </c:pt>
                <c:pt idx="27">
                  <c:v>28.609500000000001</c:v>
                </c:pt>
                <c:pt idx="28">
                  <c:v>28.300699999999999</c:v>
                </c:pt>
                <c:pt idx="29">
                  <c:v>29.0761</c:v>
                </c:pt>
                <c:pt idx="30">
                  <c:v>28.703700000000001</c:v>
                </c:pt>
                <c:pt idx="31">
                  <c:v>28.779900000000001</c:v>
                </c:pt>
                <c:pt idx="32">
                  <c:v>28.852399999999999</c:v>
                </c:pt>
                <c:pt idx="33">
                  <c:v>28.121400000000001</c:v>
                </c:pt>
                <c:pt idx="34">
                  <c:v>27.507999999999999</c:v>
                </c:pt>
                <c:pt idx="35">
                  <c:v>22.562000000000001</c:v>
                </c:pt>
                <c:pt idx="36">
                  <c:v>22.209299999999999</c:v>
                </c:pt>
                <c:pt idx="37">
                  <c:v>24.3613</c:v>
                </c:pt>
                <c:pt idx="38">
                  <c:v>27.621500000000001</c:v>
                </c:pt>
                <c:pt idx="39">
                  <c:v>28.5763</c:v>
                </c:pt>
                <c:pt idx="40">
                  <c:v>28.442399999999999</c:v>
                </c:pt>
                <c:pt idx="41">
                  <c:v>28.3828</c:v>
                </c:pt>
                <c:pt idx="42">
                  <c:v>27.270099999999999</c:v>
                </c:pt>
                <c:pt idx="43">
                  <c:v>28.3184</c:v>
                </c:pt>
                <c:pt idx="44">
                  <c:v>28.339400000000001</c:v>
                </c:pt>
                <c:pt idx="45">
                  <c:v>28.375299999999999</c:v>
                </c:pt>
                <c:pt idx="46">
                  <c:v>28.152200000000001</c:v>
                </c:pt>
                <c:pt idx="47">
                  <c:v>28.0395</c:v>
                </c:pt>
              </c:numCache>
            </c:numRef>
          </c:val>
          <c:smooth val="0"/>
          <c:extLst>
            <c:ext xmlns:c16="http://schemas.microsoft.com/office/drawing/2014/chart" uri="{C3380CC4-5D6E-409C-BE32-E72D297353CC}">
              <c16:uniqueId val="{00000011-60D8-4727-BA04-150FD32A92E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0D8-4727-BA04-150FD32A92E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159.91409999999999</c:v>
                </c:pt>
                <c:pt idx="1">
                  <c:v>161.2217</c:v>
                </c:pt>
                <c:pt idx="2">
                  <c:v>160.35329999999999</c:v>
                </c:pt>
                <c:pt idx="3">
                  <c:v>158.93279999999999</c:v>
                </c:pt>
                <c:pt idx="4">
                  <c:v>156.7972</c:v>
                </c:pt>
                <c:pt idx="5">
                  <c:v>158.83260000000001</c:v>
                </c:pt>
                <c:pt idx="6">
                  <c:v>160.4932</c:v>
                </c:pt>
                <c:pt idx="7">
                  <c:v>157.45779999999999</c:v>
                </c:pt>
                <c:pt idx="8">
                  <c:v>159.47370000000001</c:v>
                </c:pt>
                <c:pt idx="9">
                  <c:v>158.61519999999999</c:v>
                </c:pt>
                <c:pt idx="10">
                  <c:v>156.92429999999999</c:v>
                </c:pt>
                <c:pt idx="11">
                  <c:v>157.7756</c:v>
                </c:pt>
                <c:pt idx="12">
                  <c:v>157.2397</c:v>
                </c:pt>
                <c:pt idx="13">
                  <c:v>155.14349999999999</c:v>
                </c:pt>
                <c:pt idx="14">
                  <c:v>154.1421</c:v>
                </c:pt>
                <c:pt idx="15">
                  <c:v>152.00280000000001</c:v>
                </c:pt>
                <c:pt idx="16">
                  <c:v>158.25399999999999</c:v>
                </c:pt>
                <c:pt idx="17">
                  <c:v>156.7996</c:v>
                </c:pt>
                <c:pt idx="18">
                  <c:v>158.92009999999999</c:v>
                </c:pt>
                <c:pt idx="19">
                  <c:v>158.3989</c:v>
                </c:pt>
                <c:pt idx="20">
                  <c:v>158.08029999999999</c:v>
                </c:pt>
                <c:pt idx="21">
                  <c:v>157.12909999999999</c:v>
                </c:pt>
                <c:pt idx="22">
                  <c:v>156.51230000000001</c:v>
                </c:pt>
                <c:pt idx="23">
                  <c:v>155.38239999999999</c:v>
                </c:pt>
                <c:pt idx="24">
                  <c:v>163.18539999999999</c:v>
                </c:pt>
                <c:pt idx="25">
                  <c:v>162.26499999999999</c:v>
                </c:pt>
                <c:pt idx="26">
                  <c:v>161.81870000000001</c:v>
                </c:pt>
                <c:pt idx="27">
                  <c:v>161.37710000000001</c:v>
                </c:pt>
                <c:pt idx="28">
                  <c:v>160.8725</c:v>
                </c:pt>
                <c:pt idx="29">
                  <c:v>161.95580000000001</c:v>
                </c:pt>
                <c:pt idx="30">
                  <c:v>160.5813</c:v>
                </c:pt>
                <c:pt idx="31">
                  <c:v>159.50749999999999</c:v>
                </c:pt>
                <c:pt idx="32">
                  <c:v>160.38740000000001</c:v>
                </c:pt>
                <c:pt idx="33">
                  <c:v>148.2594</c:v>
                </c:pt>
                <c:pt idx="34">
                  <c:v>104.0801</c:v>
                </c:pt>
                <c:pt idx="35">
                  <c:v>93.686700000000002</c:v>
                </c:pt>
                <c:pt idx="36">
                  <c:v>94.467299999999994</c:v>
                </c:pt>
                <c:pt idx="37">
                  <c:v>83.139700000000005</c:v>
                </c:pt>
                <c:pt idx="38">
                  <c:v>81.645799999999994</c:v>
                </c:pt>
                <c:pt idx="39">
                  <c:v>80.596000000000004</c:v>
                </c:pt>
                <c:pt idx="40">
                  <c:v>83.7196</c:v>
                </c:pt>
                <c:pt idx="41">
                  <c:v>84.987200000000001</c:v>
                </c:pt>
                <c:pt idx="42">
                  <c:v>82.606099999999998</c:v>
                </c:pt>
                <c:pt idx="43">
                  <c:v>77.645700000000005</c:v>
                </c:pt>
                <c:pt idx="44">
                  <c:v>81.500600000000006</c:v>
                </c:pt>
                <c:pt idx="45">
                  <c:v>83.277199999999993</c:v>
                </c:pt>
                <c:pt idx="46">
                  <c:v>77.969800000000006</c:v>
                </c:pt>
                <c:pt idx="47">
                  <c:v>75.869</c:v>
                </c:pt>
              </c:numCache>
            </c:numRef>
          </c:val>
          <c:smooth val="0"/>
          <c:extLst>
            <c:ext xmlns:c16="http://schemas.microsoft.com/office/drawing/2014/chart" uri="{C3380CC4-5D6E-409C-BE32-E72D297353CC}">
              <c16:uniqueId val="{00000013-60D8-4727-BA04-150FD32A92E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0D8-4727-BA04-150FD32A92E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38.262999999999998</c:v>
                </c:pt>
                <c:pt idx="1">
                  <c:v>37.244999999999997</c:v>
                </c:pt>
                <c:pt idx="2">
                  <c:v>36.426000000000002</c:v>
                </c:pt>
                <c:pt idx="3">
                  <c:v>36.396999999999998</c:v>
                </c:pt>
                <c:pt idx="4">
                  <c:v>35.749000000000002</c:v>
                </c:pt>
                <c:pt idx="5">
                  <c:v>35.917000000000002</c:v>
                </c:pt>
                <c:pt idx="6">
                  <c:v>36.375999999999998</c:v>
                </c:pt>
                <c:pt idx="7">
                  <c:v>35.276000000000003</c:v>
                </c:pt>
                <c:pt idx="8">
                  <c:v>36.066000000000003</c:v>
                </c:pt>
                <c:pt idx="9">
                  <c:v>36.15</c:v>
                </c:pt>
                <c:pt idx="10">
                  <c:v>34.344000000000001</c:v>
                </c:pt>
                <c:pt idx="11">
                  <c:v>33.798999999999999</c:v>
                </c:pt>
                <c:pt idx="12">
                  <c:v>33.131999999999998</c:v>
                </c:pt>
                <c:pt idx="13">
                  <c:v>31.867000000000001</c:v>
                </c:pt>
                <c:pt idx="14">
                  <c:v>32.220999999999997</c:v>
                </c:pt>
                <c:pt idx="15">
                  <c:v>33.164999999999999</c:v>
                </c:pt>
                <c:pt idx="16">
                  <c:v>34.552999999999997</c:v>
                </c:pt>
                <c:pt idx="17">
                  <c:v>34.817999999999998</c:v>
                </c:pt>
                <c:pt idx="18">
                  <c:v>36.045999999999999</c:v>
                </c:pt>
                <c:pt idx="19">
                  <c:v>36.462000000000003</c:v>
                </c:pt>
                <c:pt idx="20">
                  <c:v>35.267000000000003</c:v>
                </c:pt>
                <c:pt idx="21">
                  <c:v>34.35</c:v>
                </c:pt>
                <c:pt idx="22">
                  <c:v>35.741</c:v>
                </c:pt>
                <c:pt idx="23">
                  <c:v>35.097999999999999</c:v>
                </c:pt>
                <c:pt idx="24">
                  <c:v>34.771999999999998</c:v>
                </c:pt>
                <c:pt idx="25">
                  <c:v>33.895000000000003</c:v>
                </c:pt>
                <c:pt idx="26">
                  <c:v>33.984000000000002</c:v>
                </c:pt>
                <c:pt idx="27">
                  <c:v>35.283000000000001</c:v>
                </c:pt>
                <c:pt idx="28">
                  <c:v>35.159999999999997</c:v>
                </c:pt>
                <c:pt idx="29">
                  <c:v>35.774000000000001</c:v>
                </c:pt>
                <c:pt idx="30">
                  <c:v>35.756999999999998</c:v>
                </c:pt>
                <c:pt idx="31">
                  <c:v>36.075000000000003</c:v>
                </c:pt>
                <c:pt idx="32">
                  <c:v>35.121000000000002</c:v>
                </c:pt>
                <c:pt idx="33">
                  <c:v>35.604999999999997</c:v>
                </c:pt>
                <c:pt idx="34">
                  <c:v>35.712000000000003</c:v>
                </c:pt>
                <c:pt idx="35">
                  <c:v>34.521999999999998</c:v>
                </c:pt>
                <c:pt idx="36">
                  <c:v>33.829000000000001</c:v>
                </c:pt>
                <c:pt idx="37">
                  <c:v>31.425000000000001</c:v>
                </c:pt>
                <c:pt idx="38">
                  <c:v>32.262</c:v>
                </c:pt>
                <c:pt idx="39">
                  <c:v>32.866999999999997</c:v>
                </c:pt>
                <c:pt idx="40">
                  <c:v>34.045000000000002</c:v>
                </c:pt>
                <c:pt idx="41">
                  <c:v>36.021999999999998</c:v>
                </c:pt>
                <c:pt idx="42">
                  <c:v>34.869999999999997</c:v>
                </c:pt>
                <c:pt idx="43">
                  <c:v>36.399000000000001</c:v>
                </c:pt>
                <c:pt idx="44">
                  <c:v>36.268999999999998</c:v>
                </c:pt>
                <c:pt idx="45">
                  <c:v>36.484999999999999</c:v>
                </c:pt>
                <c:pt idx="46">
                  <c:v>36.32</c:v>
                </c:pt>
                <c:pt idx="47">
                  <c:v>36.613</c:v>
                </c:pt>
              </c:numCache>
            </c:numRef>
          </c:val>
          <c:smooth val="0"/>
          <c:extLst>
            <c:ext xmlns:c16="http://schemas.microsoft.com/office/drawing/2014/chart" uri="{C3380CC4-5D6E-409C-BE32-E72D297353CC}">
              <c16:uniqueId val="{00000015-60D8-4727-BA04-150FD32A92E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31.58</c:v>
                </c:pt>
                <c:pt idx="1">
                  <c:v>33.520000000000003</c:v>
                </c:pt>
                <c:pt idx="2">
                  <c:v>34.409999999999997</c:v>
                </c:pt>
                <c:pt idx="3">
                  <c:v>35.32</c:v>
                </c:pt>
                <c:pt idx="4">
                  <c:v>35.25</c:v>
                </c:pt>
                <c:pt idx="5">
                  <c:v>35.630000000000003</c:v>
                </c:pt>
                <c:pt idx="6">
                  <c:v>32.96</c:v>
                </c:pt>
                <c:pt idx="7">
                  <c:v>34.03</c:v>
                </c:pt>
                <c:pt idx="8">
                  <c:v>32.520000000000003</c:v>
                </c:pt>
                <c:pt idx="9">
                  <c:v>33.14</c:v>
                </c:pt>
                <c:pt idx="10">
                  <c:v>33.340000000000003</c:v>
                </c:pt>
                <c:pt idx="11">
                  <c:v>33.4</c:v>
                </c:pt>
                <c:pt idx="12">
                  <c:v>33.49</c:v>
                </c:pt>
                <c:pt idx="13">
                  <c:v>34.22</c:v>
                </c:pt>
                <c:pt idx="14">
                  <c:v>33.6</c:v>
                </c:pt>
                <c:pt idx="15">
                  <c:v>34.049999999999997</c:v>
                </c:pt>
                <c:pt idx="16">
                  <c:v>33.380000000000003</c:v>
                </c:pt>
                <c:pt idx="17">
                  <c:v>34.54</c:v>
                </c:pt>
                <c:pt idx="18">
                  <c:v>35.909999999999997</c:v>
                </c:pt>
                <c:pt idx="19">
                  <c:v>34.26</c:v>
                </c:pt>
                <c:pt idx="20">
                  <c:v>35.08</c:v>
                </c:pt>
                <c:pt idx="21">
                  <c:v>34.75</c:v>
                </c:pt>
                <c:pt idx="22">
                  <c:v>35.15</c:v>
                </c:pt>
                <c:pt idx="23">
                  <c:v>34.630000000000003</c:v>
                </c:pt>
                <c:pt idx="24">
                  <c:v>33.07</c:v>
                </c:pt>
                <c:pt idx="25">
                  <c:v>32.4</c:v>
                </c:pt>
                <c:pt idx="26">
                  <c:v>33.99</c:v>
                </c:pt>
                <c:pt idx="27">
                  <c:v>33.96</c:v>
                </c:pt>
                <c:pt idx="28">
                  <c:v>34.58</c:v>
                </c:pt>
                <c:pt idx="29">
                  <c:v>34.880000000000003</c:v>
                </c:pt>
                <c:pt idx="30">
                  <c:v>33.659999999999997</c:v>
                </c:pt>
                <c:pt idx="31">
                  <c:v>33.81</c:v>
                </c:pt>
                <c:pt idx="32">
                  <c:v>33.6</c:v>
                </c:pt>
                <c:pt idx="33">
                  <c:v>32.25</c:v>
                </c:pt>
                <c:pt idx="34">
                  <c:v>31.95</c:v>
                </c:pt>
                <c:pt idx="35">
                  <c:v>30.46</c:v>
                </c:pt>
                <c:pt idx="36">
                  <c:v>30.34</c:v>
                </c:pt>
                <c:pt idx="37">
                  <c:v>29.81</c:v>
                </c:pt>
                <c:pt idx="38">
                  <c:v>30.5</c:v>
                </c:pt>
                <c:pt idx="39">
                  <c:v>30.74</c:v>
                </c:pt>
                <c:pt idx="40">
                  <c:v>30.25</c:v>
                </c:pt>
                <c:pt idx="41">
                  <c:v>30.87</c:v>
                </c:pt>
                <c:pt idx="42">
                  <c:v>30.3</c:v>
                </c:pt>
                <c:pt idx="43">
                  <c:v>30.72</c:v>
                </c:pt>
                <c:pt idx="44">
                  <c:v>31.18</c:v>
                </c:pt>
                <c:pt idx="45">
                  <c:v>30.92</c:v>
                </c:pt>
                <c:pt idx="46">
                  <c:v>31.65</c:v>
                </c:pt>
                <c:pt idx="47">
                  <c:v>31</c:v>
                </c:pt>
              </c:numCache>
            </c:numRef>
          </c:val>
          <c:smooth val="0"/>
          <c:extLst>
            <c:ext xmlns:c16="http://schemas.microsoft.com/office/drawing/2014/chart" uri="{C3380CC4-5D6E-409C-BE32-E72D297353CC}">
              <c16:uniqueId val="{00000016-60D8-4727-BA04-150FD32A92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A8D-49AF-A976-55A5DB9DC53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193.14660000000001</c:v>
                </c:pt>
                <c:pt idx="1">
                  <c:v>192.87469999999999</c:v>
                </c:pt>
                <c:pt idx="2">
                  <c:v>192.4956</c:v>
                </c:pt>
                <c:pt idx="3">
                  <c:v>192.4391</c:v>
                </c:pt>
                <c:pt idx="4">
                  <c:v>194.64269999999999</c:v>
                </c:pt>
                <c:pt idx="5">
                  <c:v>194.43440000000001</c:v>
                </c:pt>
                <c:pt idx="6">
                  <c:v>194.548</c:v>
                </c:pt>
                <c:pt idx="7">
                  <c:v>193.72749999999999</c:v>
                </c:pt>
                <c:pt idx="8">
                  <c:v>194.49340000000001</c:v>
                </c:pt>
                <c:pt idx="9">
                  <c:v>194.08109999999999</c:v>
                </c:pt>
                <c:pt idx="10">
                  <c:v>194.06649999999999</c:v>
                </c:pt>
                <c:pt idx="11">
                  <c:v>194.51140000000001</c:v>
                </c:pt>
                <c:pt idx="12">
                  <c:v>194.2722</c:v>
                </c:pt>
                <c:pt idx="13">
                  <c:v>193.76439999999999</c:v>
                </c:pt>
                <c:pt idx="14">
                  <c:v>193.03309999999999</c:v>
                </c:pt>
                <c:pt idx="15">
                  <c:v>193.61600000000001</c:v>
                </c:pt>
                <c:pt idx="16">
                  <c:v>193.89750000000001</c:v>
                </c:pt>
                <c:pt idx="17">
                  <c:v>194.13200000000001</c:v>
                </c:pt>
                <c:pt idx="18">
                  <c:v>194.447</c:v>
                </c:pt>
                <c:pt idx="19">
                  <c:v>190.9169</c:v>
                </c:pt>
                <c:pt idx="20">
                  <c:v>191.7775</c:v>
                </c:pt>
                <c:pt idx="21">
                  <c:v>191.404</c:v>
                </c:pt>
                <c:pt idx="22">
                  <c:v>194.35400000000001</c:v>
                </c:pt>
                <c:pt idx="23">
                  <c:v>193.74700000000001</c:v>
                </c:pt>
                <c:pt idx="24">
                  <c:v>190.76509999999999</c:v>
                </c:pt>
                <c:pt idx="25">
                  <c:v>189.91829999999999</c:v>
                </c:pt>
                <c:pt idx="26">
                  <c:v>189.7165</c:v>
                </c:pt>
                <c:pt idx="27">
                  <c:v>192.17490000000001</c:v>
                </c:pt>
                <c:pt idx="28">
                  <c:v>191.2663</c:v>
                </c:pt>
                <c:pt idx="29">
                  <c:v>190.77070000000001</c:v>
                </c:pt>
                <c:pt idx="30">
                  <c:v>193.12180000000001</c:v>
                </c:pt>
                <c:pt idx="31">
                  <c:v>193.95429999999999</c:v>
                </c:pt>
                <c:pt idx="32">
                  <c:v>194.20509999999999</c:v>
                </c:pt>
                <c:pt idx="33">
                  <c:v>191.9676</c:v>
                </c:pt>
                <c:pt idx="34">
                  <c:v>191.35640000000001</c:v>
                </c:pt>
                <c:pt idx="35">
                  <c:v>191.74090000000001</c:v>
                </c:pt>
                <c:pt idx="36">
                  <c:v>157.43020000000001</c:v>
                </c:pt>
                <c:pt idx="37">
                  <c:v>67.737200000000001</c:v>
                </c:pt>
                <c:pt idx="38">
                  <c:v>55.8005</c:v>
                </c:pt>
                <c:pt idx="39">
                  <c:v>56.6357</c:v>
                </c:pt>
                <c:pt idx="40">
                  <c:v>57.167400000000001</c:v>
                </c:pt>
                <c:pt idx="41">
                  <c:v>72.689499999999995</c:v>
                </c:pt>
                <c:pt idx="42">
                  <c:v>72.092200000000005</c:v>
                </c:pt>
                <c:pt idx="43">
                  <c:v>175.2885</c:v>
                </c:pt>
                <c:pt idx="44">
                  <c:v>190.0641</c:v>
                </c:pt>
                <c:pt idx="45">
                  <c:v>191.8974</c:v>
                </c:pt>
                <c:pt idx="46">
                  <c:v>193.78370000000001</c:v>
                </c:pt>
                <c:pt idx="47">
                  <c:v>192.8365</c:v>
                </c:pt>
              </c:numCache>
            </c:numRef>
          </c:val>
          <c:smooth val="0"/>
          <c:extLst>
            <c:ext xmlns:c16="http://schemas.microsoft.com/office/drawing/2014/chart" uri="{C3380CC4-5D6E-409C-BE32-E72D297353CC}">
              <c16:uniqueId val="{00000001-EA8D-49AF-A976-55A5DB9DC53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27.383299999999998</c:v>
                </c:pt>
                <c:pt idx="1">
                  <c:v>27.148199999999999</c:v>
                </c:pt>
                <c:pt idx="2">
                  <c:v>26.639800000000001</c:v>
                </c:pt>
                <c:pt idx="3">
                  <c:v>29.6051</c:v>
                </c:pt>
                <c:pt idx="4">
                  <c:v>30.624199999999998</c:v>
                </c:pt>
                <c:pt idx="5">
                  <c:v>30.039000000000001</c:v>
                </c:pt>
                <c:pt idx="6">
                  <c:v>28.787800000000001</c:v>
                </c:pt>
                <c:pt idx="7">
                  <c:v>30.383400000000002</c:v>
                </c:pt>
                <c:pt idx="8">
                  <c:v>29.936299999999999</c:v>
                </c:pt>
                <c:pt idx="9">
                  <c:v>29.654599999999999</c:v>
                </c:pt>
                <c:pt idx="10">
                  <c:v>28.949000000000002</c:v>
                </c:pt>
                <c:pt idx="11">
                  <c:v>26.1372</c:v>
                </c:pt>
                <c:pt idx="12">
                  <c:v>30.767700000000001</c:v>
                </c:pt>
                <c:pt idx="13">
                  <c:v>30.525200000000002</c:v>
                </c:pt>
                <c:pt idx="14">
                  <c:v>30.740300000000001</c:v>
                </c:pt>
                <c:pt idx="15">
                  <c:v>31.546800000000001</c:v>
                </c:pt>
                <c:pt idx="16">
                  <c:v>31.6541</c:v>
                </c:pt>
                <c:pt idx="17">
                  <c:v>32.056199999999997</c:v>
                </c:pt>
                <c:pt idx="18">
                  <c:v>32.991399999999999</c:v>
                </c:pt>
                <c:pt idx="19">
                  <c:v>33.709899999999998</c:v>
                </c:pt>
                <c:pt idx="20">
                  <c:v>33.466099999999997</c:v>
                </c:pt>
                <c:pt idx="21">
                  <c:v>33.571800000000003</c:v>
                </c:pt>
                <c:pt idx="22">
                  <c:v>33.832299999999996</c:v>
                </c:pt>
                <c:pt idx="23">
                  <c:v>33.389899999999997</c:v>
                </c:pt>
                <c:pt idx="24">
                  <c:v>33.761400000000002</c:v>
                </c:pt>
                <c:pt idx="25">
                  <c:v>32.869399999999999</c:v>
                </c:pt>
                <c:pt idx="26">
                  <c:v>33.131</c:v>
                </c:pt>
                <c:pt idx="27">
                  <c:v>33.601799999999997</c:v>
                </c:pt>
                <c:pt idx="28">
                  <c:v>31.623100000000001</c:v>
                </c:pt>
                <c:pt idx="29">
                  <c:v>30.959900000000001</c:v>
                </c:pt>
                <c:pt idx="30">
                  <c:v>31.899899999999999</c:v>
                </c:pt>
                <c:pt idx="31">
                  <c:v>32.002299999999998</c:v>
                </c:pt>
                <c:pt idx="32">
                  <c:v>31.722799999999999</c:v>
                </c:pt>
                <c:pt idx="33">
                  <c:v>30.272600000000001</c:v>
                </c:pt>
                <c:pt idx="34">
                  <c:v>29.9391</c:v>
                </c:pt>
                <c:pt idx="35">
                  <c:v>29.1249</c:v>
                </c:pt>
                <c:pt idx="36">
                  <c:v>28.274799999999999</c:v>
                </c:pt>
                <c:pt idx="37">
                  <c:v>27.650400000000001</c:v>
                </c:pt>
                <c:pt idx="38">
                  <c:v>27.517399999999999</c:v>
                </c:pt>
                <c:pt idx="39">
                  <c:v>28.137499999999999</c:v>
                </c:pt>
                <c:pt idx="40">
                  <c:v>29.433299999999999</c:v>
                </c:pt>
                <c:pt idx="41">
                  <c:v>30.6981</c:v>
                </c:pt>
                <c:pt idx="42">
                  <c:v>31.043600000000001</c:v>
                </c:pt>
                <c:pt idx="43">
                  <c:v>31.120699999999999</c:v>
                </c:pt>
                <c:pt idx="44">
                  <c:v>31.6251</c:v>
                </c:pt>
                <c:pt idx="45">
                  <c:v>32.382199999999997</c:v>
                </c:pt>
                <c:pt idx="46">
                  <c:v>31.6904</c:v>
                </c:pt>
                <c:pt idx="47">
                  <c:v>31.623100000000001</c:v>
                </c:pt>
              </c:numCache>
            </c:numRef>
          </c:val>
          <c:smooth val="0"/>
          <c:extLst>
            <c:ext xmlns:c16="http://schemas.microsoft.com/office/drawing/2014/chart" uri="{C3380CC4-5D6E-409C-BE32-E72D297353CC}">
              <c16:uniqueId val="{00000002-EA8D-49AF-A976-55A5DB9DC53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A8D-49AF-A976-55A5DB9DC53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A8D-49AF-A976-55A5DB9DC53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A8D-49AF-A976-55A5DB9DC53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2.4</c:v>
                </c:pt>
                <c:pt idx="4">
                  <c:v>2.5</c:v>
                </c:pt>
                <c:pt idx="5">
                  <c:v>2.5</c:v>
                </c:pt>
                <c:pt idx="6">
                  <c:v>2.4</c:v>
                </c:pt>
                <c:pt idx="7">
                  <c:v>2.5</c:v>
                </c:pt>
                <c:pt idx="8">
                  <c:v>2.5299999999999998</c:v>
                </c:pt>
                <c:pt idx="9">
                  <c:v>2.5</c:v>
                </c:pt>
                <c:pt idx="10">
                  <c:v>2.5</c:v>
                </c:pt>
                <c:pt idx="11">
                  <c:v>2.4</c:v>
                </c:pt>
                <c:pt idx="12">
                  <c:v>2.5</c:v>
                </c:pt>
                <c:pt idx="13">
                  <c:v>2.4</c:v>
                </c:pt>
                <c:pt idx="14">
                  <c:v>2.5</c:v>
                </c:pt>
                <c:pt idx="15">
                  <c:v>2.5</c:v>
                </c:pt>
                <c:pt idx="16">
                  <c:v>2.5</c:v>
                </c:pt>
                <c:pt idx="17">
                  <c:v>2.6</c:v>
                </c:pt>
                <c:pt idx="18">
                  <c:v>2.5</c:v>
                </c:pt>
                <c:pt idx="19">
                  <c:v>2.6</c:v>
                </c:pt>
                <c:pt idx="20">
                  <c:v>2.5</c:v>
                </c:pt>
                <c:pt idx="21">
                  <c:v>2.6</c:v>
                </c:pt>
                <c:pt idx="22">
                  <c:v>2.5</c:v>
                </c:pt>
                <c:pt idx="23">
                  <c:v>2.6</c:v>
                </c:pt>
                <c:pt idx="24">
                  <c:v>2.5</c:v>
                </c:pt>
                <c:pt idx="25">
                  <c:v>2.6</c:v>
                </c:pt>
                <c:pt idx="26">
                  <c:v>2.6</c:v>
                </c:pt>
                <c:pt idx="27">
                  <c:v>2.5</c:v>
                </c:pt>
                <c:pt idx="28">
                  <c:v>2.6</c:v>
                </c:pt>
                <c:pt idx="29">
                  <c:v>2.6</c:v>
                </c:pt>
                <c:pt idx="30">
                  <c:v>2.7</c:v>
                </c:pt>
                <c:pt idx="31">
                  <c:v>2.5</c:v>
                </c:pt>
                <c:pt idx="32">
                  <c:v>2.6</c:v>
                </c:pt>
                <c:pt idx="33">
                  <c:v>2.7</c:v>
                </c:pt>
                <c:pt idx="34">
                  <c:v>2.7</c:v>
                </c:pt>
                <c:pt idx="35">
                  <c:v>2.8</c:v>
                </c:pt>
                <c:pt idx="36">
                  <c:v>3</c:v>
                </c:pt>
                <c:pt idx="37">
                  <c:v>2.6</c:v>
                </c:pt>
                <c:pt idx="38">
                  <c:v>2.6</c:v>
                </c:pt>
                <c:pt idx="39">
                  <c:v>2.6</c:v>
                </c:pt>
                <c:pt idx="40">
                  <c:v>2.6</c:v>
                </c:pt>
                <c:pt idx="41">
                  <c:v>2.6</c:v>
                </c:pt>
                <c:pt idx="42">
                  <c:v>2.6</c:v>
                </c:pt>
                <c:pt idx="43">
                  <c:v>2.7</c:v>
                </c:pt>
                <c:pt idx="44">
                  <c:v>2.5</c:v>
                </c:pt>
                <c:pt idx="45">
                  <c:v>2.6</c:v>
                </c:pt>
                <c:pt idx="46">
                  <c:v>2.6</c:v>
                </c:pt>
                <c:pt idx="47">
                  <c:v>2.6</c:v>
                </c:pt>
              </c:numCache>
            </c:numRef>
          </c:val>
          <c:smooth val="0"/>
          <c:extLst>
            <c:ext xmlns:c16="http://schemas.microsoft.com/office/drawing/2014/chart" uri="{C3380CC4-5D6E-409C-BE32-E72D297353CC}">
              <c16:uniqueId val="{00000006-EA8D-49AF-A976-55A5DB9DC53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A8D-49AF-A976-55A5DB9DC53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69.642060000000001</c:v>
                </c:pt>
                <c:pt idx="1">
                  <c:v>69.562200000000004</c:v>
                </c:pt>
                <c:pt idx="2">
                  <c:v>69.710189999999997</c:v>
                </c:pt>
                <c:pt idx="3">
                  <c:v>69.602779999999996</c:v>
                </c:pt>
                <c:pt idx="4">
                  <c:v>69.772940000000006</c:v>
                </c:pt>
                <c:pt idx="5">
                  <c:v>69.751739999999998</c:v>
                </c:pt>
                <c:pt idx="6">
                  <c:v>69.817639999999997</c:v>
                </c:pt>
                <c:pt idx="7">
                  <c:v>69.612279999999998</c:v>
                </c:pt>
                <c:pt idx="8">
                  <c:v>69.304090000000002</c:v>
                </c:pt>
                <c:pt idx="9">
                  <c:v>69.426360000000003</c:v>
                </c:pt>
                <c:pt idx="10">
                  <c:v>69.563000000000002</c:v>
                </c:pt>
                <c:pt idx="11">
                  <c:v>69.129570000000001</c:v>
                </c:pt>
                <c:pt idx="12">
                  <c:v>69.372600000000006</c:v>
                </c:pt>
                <c:pt idx="13">
                  <c:v>68.906130000000005</c:v>
                </c:pt>
                <c:pt idx="14">
                  <c:v>67.713679999999997</c:v>
                </c:pt>
                <c:pt idx="15">
                  <c:v>68.136780000000002</c:v>
                </c:pt>
                <c:pt idx="16">
                  <c:v>68.532849999999996</c:v>
                </c:pt>
                <c:pt idx="17">
                  <c:v>68.304029999999997</c:v>
                </c:pt>
                <c:pt idx="18">
                  <c:v>67.745739999999998</c:v>
                </c:pt>
                <c:pt idx="19">
                  <c:v>68.169809999999998</c:v>
                </c:pt>
                <c:pt idx="20">
                  <c:v>68.075749999999999</c:v>
                </c:pt>
                <c:pt idx="21">
                  <c:v>68.402230000000003</c:v>
                </c:pt>
                <c:pt idx="22">
                  <c:v>68.839619999999996</c:v>
                </c:pt>
                <c:pt idx="23">
                  <c:v>69.00206</c:v>
                </c:pt>
                <c:pt idx="24">
                  <c:v>67.946950000000001</c:v>
                </c:pt>
                <c:pt idx="25">
                  <c:v>67.257990000000007</c:v>
                </c:pt>
                <c:pt idx="26">
                  <c:v>68.130709999999993</c:v>
                </c:pt>
                <c:pt idx="27">
                  <c:v>67.568370000000002</c:v>
                </c:pt>
                <c:pt idx="28">
                  <c:v>68.050550000000001</c:v>
                </c:pt>
                <c:pt idx="29">
                  <c:v>68.322800000000001</c:v>
                </c:pt>
                <c:pt idx="30">
                  <c:v>68.272540000000006</c:v>
                </c:pt>
                <c:pt idx="31">
                  <c:v>66.96763</c:v>
                </c:pt>
                <c:pt idx="32">
                  <c:v>67.506339999999994</c:v>
                </c:pt>
                <c:pt idx="33">
                  <c:v>68.139629999999997</c:v>
                </c:pt>
                <c:pt idx="34">
                  <c:v>55.519329999999997</c:v>
                </c:pt>
                <c:pt idx="35">
                  <c:v>55.601390000000002</c:v>
                </c:pt>
                <c:pt idx="36">
                  <c:v>40.733980000000003</c:v>
                </c:pt>
                <c:pt idx="37">
                  <c:v>32.338479999999997</c:v>
                </c:pt>
                <c:pt idx="38">
                  <c:v>32.185630000000003</c:v>
                </c:pt>
                <c:pt idx="39">
                  <c:v>32.816029999999998</c:v>
                </c:pt>
                <c:pt idx="40">
                  <c:v>32.722209999999997</c:v>
                </c:pt>
                <c:pt idx="41">
                  <c:v>32.905450000000002</c:v>
                </c:pt>
                <c:pt idx="42">
                  <c:v>35.468490000000003</c:v>
                </c:pt>
                <c:pt idx="43">
                  <c:v>50.805570000000003</c:v>
                </c:pt>
                <c:pt idx="44">
                  <c:v>65.326970000000003</c:v>
                </c:pt>
                <c:pt idx="45">
                  <c:v>69.705730000000003</c:v>
                </c:pt>
                <c:pt idx="46">
                  <c:v>69.664619999999999</c:v>
                </c:pt>
                <c:pt idx="47">
                  <c:v>69.899410000000003</c:v>
                </c:pt>
              </c:numCache>
            </c:numRef>
          </c:val>
          <c:smooth val="0"/>
          <c:extLst>
            <c:ext xmlns:c16="http://schemas.microsoft.com/office/drawing/2014/chart" uri="{C3380CC4-5D6E-409C-BE32-E72D297353CC}">
              <c16:uniqueId val="{00000008-EA8D-49AF-A976-55A5DB9DC53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A8D-49AF-A976-55A5DB9DC53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pt idx="24">
                  <c:v>13</c:v>
                </c:pt>
                <c:pt idx="25">
                  <c:v>13</c:v>
                </c:pt>
                <c:pt idx="26">
                  <c:v>13</c:v>
                </c:pt>
                <c:pt idx="27">
                  <c:v>13</c:v>
                </c:pt>
                <c:pt idx="28">
                  <c:v>13</c:v>
                </c:pt>
                <c:pt idx="29">
                  <c:v>13</c:v>
                </c:pt>
                <c:pt idx="30">
                  <c:v>13</c:v>
                </c:pt>
                <c:pt idx="31">
                  <c:v>13</c:v>
                </c:pt>
                <c:pt idx="32">
                  <c:v>13</c:v>
                </c:pt>
                <c:pt idx="33">
                  <c:v>13</c:v>
                </c:pt>
                <c:pt idx="34">
                  <c:v>13</c:v>
                </c:pt>
                <c:pt idx="35">
                  <c:v>13</c:v>
                </c:pt>
                <c:pt idx="36">
                  <c:v>13</c:v>
                </c:pt>
                <c:pt idx="37">
                  <c:v>13</c:v>
                </c:pt>
                <c:pt idx="38">
                  <c:v>13</c:v>
                </c:pt>
                <c:pt idx="39">
                  <c:v>13</c:v>
                </c:pt>
                <c:pt idx="40">
                  <c:v>13</c:v>
                </c:pt>
                <c:pt idx="41">
                  <c:v>13</c:v>
                </c:pt>
                <c:pt idx="42">
                  <c:v>13</c:v>
                </c:pt>
                <c:pt idx="43">
                  <c:v>13</c:v>
                </c:pt>
                <c:pt idx="44">
                  <c:v>13</c:v>
                </c:pt>
                <c:pt idx="45">
                  <c:v>13</c:v>
                </c:pt>
                <c:pt idx="46">
                  <c:v>13</c:v>
                </c:pt>
                <c:pt idx="47">
                  <c:v>13</c:v>
                </c:pt>
              </c:numCache>
            </c:numRef>
          </c:val>
          <c:smooth val="0"/>
          <c:extLst>
            <c:ext xmlns:c16="http://schemas.microsoft.com/office/drawing/2014/chart" uri="{C3380CC4-5D6E-409C-BE32-E72D297353CC}">
              <c16:uniqueId val="{0000000A-EA8D-49AF-A976-55A5DB9DC53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A8D-49AF-A976-55A5DB9DC53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A8D-49AF-A976-55A5DB9DC53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A8D-49AF-A976-55A5DB9DC53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9.6424800000000008</c:v>
                </c:pt>
                <c:pt idx="1">
                  <c:v>9.9319799999999994</c:v>
                </c:pt>
                <c:pt idx="2">
                  <c:v>9.9473599999999998</c:v>
                </c:pt>
                <c:pt idx="3">
                  <c:v>9.6546599999999998</c:v>
                </c:pt>
                <c:pt idx="4">
                  <c:v>9.8377800000000004</c:v>
                </c:pt>
                <c:pt idx="5">
                  <c:v>9.7797699999999992</c:v>
                </c:pt>
                <c:pt idx="6">
                  <c:v>9.8429300000000008</c:v>
                </c:pt>
                <c:pt idx="7">
                  <c:v>9.8593399999999995</c:v>
                </c:pt>
                <c:pt idx="8">
                  <c:v>9.6178699999999999</c:v>
                </c:pt>
                <c:pt idx="9">
                  <c:v>9.8576700000000006</c:v>
                </c:pt>
                <c:pt idx="10">
                  <c:v>9.9978999999999996</c:v>
                </c:pt>
                <c:pt idx="11">
                  <c:v>9.9345800000000004</c:v>
                </c:pt>
                <c:pt idx="12">
                  <c:v>9.8416599999999992</c:v>
                </c:pt>
                <c:pt idx="13">
                  <c:v>9.7486200000000007</c:v>
                </c:pt>
                <c:pt idx="14">
                  <c:v>9.49939</c:v>
                </c:pt>
                <c:pt idx="15">
                  <c:v>9.4902200000000008</c:v>
                </c:pt>
                <c:pt idx="16">
                  <c:v>9.6633499999999994</c:v>
                </c:pt>
                <c:pt idx="17">
                  <c:v>9.6191200000000006</c:v>
                </c:pt>
                <c:pt idx="18">
                  <c:v>9.7403399999999998</c:v>
                </c:pt>
                <c:pt idx="19">
                  <c:v>9.4062199999999994</c:v>
                </c:pt>
                <c:pt idx="20">
                  <c:v>9.5687200000000008</c:v>
                </c:pt>
                <c:pt idx="21">
                  <c:v>9.6812299999999993</c:v>
                </c:pt>
                <c:pt idx="22">
                  <c:v>9.9525299999999994</c:v>
                </c:pt>
                <c:pt idx="23">
                  <c:v>9.6731200000000008</c:v>
                </c:pt>
                <c:pt idx="24">
                  <c:v>9.5452999999999992</c:v>
                </c:pt>
                <c:pt idx="25">
                  <c:v>9.5256600000000002</c:v>
                </c:pt>
                <c:pt idx="26">
                  <c:v>9.2810400000000008</c:v>
                </c:pt>
                <c:pt idx="27">
                  <c:v>9.5028400000000008</c:v>
                </c:pt>
                <c:pt idx="28">
                  <c:v>9.6350200000000008</c:v>
                </c:pt>
                <c:pt idx="29">
                  <c:v>9.5063300000000002</c:v>
                </c:pt>
                <c:pt idx="30">
                  <c:v>9.5204400000000007</c:v>
                </c:pt>
                <c:pt idx="31">
                  <c:v>9.74709</c:v>
                </c:pt>
                <c:pt idx="32">
                  <c:v>9.4284400000000002</c:v>
                </c:pt>
                <c:pt idx="33">
                  <c:v>9.7743300000000009</c:v>
                </c:pt>
                <c:pt idx="34">
                  <c:v>9.6744299999999992</c:v>
                </c:pt>
                <c:pt idx="35">
                  <c:v>9.6177299999999999</c:v>
                </c:pt>
                <c:pt idx="36">
                  <c:v>9.2556399999999996</c:v>
                </c:pt>
                <c:pt idx="37">
                  <c:v>8.1685599999999994</c:v>
                </c:pt>
                <c:pt idx="38">
                  <c:v>8.1354600000000001</c:v>
                </c:pt>
                <c:pt idx="39">
                  <c:v>8.1778200000000005</c:v>
                </c:pt>
                <c:pt idx="40">
                  <c:v>8.3128299999999999</c:v>
                </c:pt>
                <c:pt idx="41">
                  <c:v>8.2544699999999995</c:v>
                </c:pt>
                <c:pt idx="42">
                  <c:v>8.1069499999999994</c:v>
                </c:pt>
                <c:pt idx="43">
                  <c:v>8.2366299999999999</c:v>
                </c:pt>
                <c:pt idx="44">
                  <c:v>8.0029500000000002</c:v>
                </c:pt>
                <c:pt idx="45">
                  <c:v>8.0462900000000008</c:v>
                </c:pt>
                <c:pt idx="46">
                  <c:v>7.8538199999999998</c:v>
                </c:pt>
                <c:pt idx="47">
                  <c:v>7.8295000000000003</c:v>
                </c:pt>
              </c:numCache>
            </c:numRef>
          </c:val>
          <c:smooth val="0"/>
          <c:extLst>
            <c:ext xmlns:c16="http://schemas.microsoft.com/office/drawing/2014/chart" uri="{C3380CC4-5D6E-409C-BE32-E72D297353CC}">
              <c16:uniqueId val="{0000000E-EA8D-49AF-A976-55A5DB9DC53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A8D-49AF-A976-55A5DB9DC53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3.13646</c:v>
                </c:pt>
                <c:pt idx="1">
                  <c:v>3.1913</c:v>
                </c:pt>
                <c:pt idx="2">
                  <c:v>3.1343299999999998</c:v>
                </c:pt>
                <c:pt idx="3">
                  <c:v>3.0372300000000001</c:v>
                </c:pt>
                <c:pt idx="4">
                  <c:v>3.1551100000000001</c:v>
                </c:pt>
                <c:pt idx="5">
                  <c:v>3.1217800000000002</c:v>
                </c:pt>
                <c:pt idx="6">
                  <c:v>3.1544599999999998</c:v>
                </c:pt>
                <c:pt idx="7">
                  <c:v>3.12479</c:v>
                </c:pt>
                <c:pt idx="8">
                  <c:v>3.1162999999999998</c:v>
                </c:pt>
                <c:pt idx="9">
                  <c:v>3.0893000000000002</c:v>
                </c:pt>
                <c:pt idx="10">
                  <c:v>3.0975899999999998</c:v>
                </c:pt>
                <c:pt idx="11">
                  <c:v>3.1741000000000001</c:v>
                </c:pt>
                <c:pt idx="12">
                  <c:v>3.2780900000000002</c:v>
                </c:pt>
                <c:pt idx="13">
                  <c:v>3.9853299999999998</c:v>
                </c:pt>
                <c:pt idx="14">
                  <c:v>4.3193599999999996</c:v>
                </c:pt>
                <c:pt idx="15">
                  <c:v>4.3035899999999998</c:v>
                </c:pt>
                <c:pt idx="16">
                  <c:v>4.2741300000000004</c:v>
                </c:pt>
                <c:pt idx="17">
                  <c:v>4.3179600000000002</c:v>
                </c:pt>
                <c:pt idx="18">
                  <c:v>4.4404700000000004</c:v>
                </c:pt>
                <c:pt idx="19">
                  <c:v>4.41852</c:v>
                </c:pt>
                <c:pt idx="20">
                  <c:v>4.4756200000000002</c:v>
                </c:pt>
                <c:pt idx="21">
                  <c:v>4.3955299999999999</c:v>
                </c:pt>
                <c:pt idx="22">
                  <c:v>4.5116800000000001</c:v>
                </c:pt>
                <c:pt idx="23">
                  <c:v>4.3711500000000001</c:v>
                </c:pt>
                <c:pt idx="24">
                  <c:v>4.2985199999999999</c:v>
                </c:pt>
                <c:pt idx="25">
                  <c:v>4.5588100000000003</c:v>
                </c:pt>
                <c:pt idx="26">
                  <c:v>4.6314099999999998</c:v>
                </c:pt>
                <c:pt idx="27">
                  <c:v>4.5857900000000003</c:v>
                </c:pt>
                <c:pt idx="28">
                  <c:v>4.7615400000000001</c:v>
                </c:pt>
                <c:pt idx="29">
                  <c:v>4.7576000000000001</c:v>
                </c:pt>
                <c:pt idx="30">
                  <c:v>4.7423900000000003</c:v>
                </c:pt>
                <c:pt idx="31">
                  <c:v>4.8512399999999998</c:v>
                </c:pt>
                <c:pt idx="32">
                  <c:v>4.9337999999999997</c:v>
                </c:pt>
                <c:pt idx="33">
                  <c:v>4.6557899999999997</c:v>
                </c:pt>
                <c:pt idx="34">
                  <c:v>4.6642099999999997</c:v>
                </c:pt>
                <c:pt idx="35">
                  <c:v>4.5698600000000003</c:v>
                </c:pt>
                <c:pt idx="36">
                  <c:v>4.5921599999999998</c:v>
                </c:pt>
                <c:pt idx="37">
                  <c:v>4.60724</c:v>
                </c:pt>
                <c:pt idx="38">
                  <c:v>4.84253</c:v>
                </c:pt>
                <c:pt idx="39">
                  <c:v>4.7999299999999998</c:v>
                </c:pt>
                <c:pt idx="40">
                  <c:v>4.7016799999999996</c:v>
                </c:pt>
                <c:pt idx="41">
                  <c:v>4.7507299999999999</c:v>
                </c:pt>
                <c:pt idx="42">
                  <c:v>4.6858700000000004</c:v>
                </c:pt>
                <c:pt idx="43">
                  <c:v>4.75936</c:v>
                </c:pt>
                <c:pt idx="44">
                  <c:v>4.8049799999999996</c:v>
                </c:pt>
                <c:pt idx="45">
                  <c:v>4.5760500000000004</c:v>
                </c:pt>
                <c:pt idx="46">
                  <c:v>4.9973400000000003</c:v>
                </c:pt>
                <c:pt idx="47">
                  <c:v>5.3151599999999997</c:v>
                </c:pt>
              </c:numCache>
            </c:numRef>
          </c:val>
          <c:smooth val="0"/>
          <c:extLst>
            <c:ext xmlns:c16="http://schemas.microsoft.com/office/drawing/2014/chart" uri="{C3380CC4-5D6E-409C-BE32-E72D297353CC}">
              <c16:uniqueId val="{00000010-EA8D-49AF-A976-55A5DB9DC53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A8D-49AF-A976-55A5DB9DC53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A8D-49AF-A976-55A5DB9DC53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46.93</c:v>
                </c:pt>
                <c:pt idx="1">
                  <c:v>47.265999999999998</c:v>
                </c:pt>
                <c:pt idx="2">
                  <c:v>51.031999999999996</c:v>
                </c:pt>
                <c:pt idx="3">
                  <c:v>53.460999999999999</c:v>
                </c:pt>
                <c:pt idx="4">
                  <c:v>53.171999999999997</c:v>
                </c:pt>
                <c:pt idx="5">
                  <c:v>51.713999999999999</c:v>
                </c:pt>
                <c:pt idx="6">
                  <c:v>52.466999999999999</c:v>
                </c:pt>
                <c:pt idx="7">
                  <c:v>57.423999999999999</c:v>
                </c:pt>
                <c:pt idx="8">
                  <c:v>58.481000000000002</c:v>
                </c:pt>
                <c:pt idx="9">
                  <c:v>59.378</c:v>
                </c:pt>
                <c:pt idx="10">
                  <c:v>61.66</c:v>
                </c:pt>
                <c:pt idx="11">
                  <c:v>62.466999999999999</c:v>
                </c:pt>
                <c:pt idx="12">
                  <c:v>57.631999999999998</c:v>
                </c:pt>
                <c:pt idx="13">
                  <c:v>57.093000000000004</c:v>
                </c:pt>
                <c:pt idx="14">
                  <c:v>57.429000000000002</c:v>
                </c:pt>
                <c:pt idx="15">
                  <c:v>57.73</c:v>
                </c:pt>
                <c:pt idx="16">
                  <c:v>58.225000000000001</c:v>
                </c:pt>
                <c:pt idx="17">
                  <c:v>58.500999999999998</c:v>
                </c:pt>
                <c:pt idx="18">
                  <c:v>58.331000000000003</c:v>
                </c:pt>
                <c:pt idx="19">
                  <c:v>58.378999999999998</c:v>
                </c:pt>
                <c:pt idx="20">
                  <c:v>55.298999999999999</c:v>
                </c:pt>
                <c:pt idx="21">
                  <c:v>56.026000000000003</c:v>
                </c:pt>
                <c:pt idx="22">
                  <c:v>56.143999999999998</c:v>
                </c:pt>
                <c:pt idx="23">
                  <c:v>56.018999999999998</c:v>
                </c:pt>
                <c:pt idx="24">
                  <c:v>55.531999999999996</c:v>
                </c:pt>
                <c:pt idx="25">
                  <c:v>54.500999999999998</c:v>
                </c:pt>
                <c:pt idx="26">
                  <c:v>50.863</c:v>
                </c:pt>
                <c:pt idx="27">
                  <c:v>52.829000000000001</c:v>
                </c:pt>
                <c:pt idx="28">
                  <c:v>52.765000000000001</c:v>
                </c:pt>
                <c:pt idx="29">
                  <c:v>48.476999999999997</c:v>
                </c:pt>
                <c:pt idx="30">
                  <c:v>46.945</c:v>
                </c:pt>
                <c:pt idx="31">
                  <c:v>44.811</c:v>
                </c:pt>
                <c:pt idx="32">
                  <c:v>48.136000000000003</c:v>
                </c:pt>
                <c:pt idx="33">
                  <c:v>49.341000000000001</c:v>
                </c:pt>
                <c:pt idx="34">
                  <c:v>47.831000000000003</c:v>
                </c:pt>
                <c:pt idx="35">
                  <c:v>18.222000000000001</c:v>
                </c:pt>
                <c:pt idx="36">
                  <c:v>3.5819999999999999</c:v>
                </c:pt>
                <c:pt idx="37">
                  <c:v>5.3710000000000004</c:v>
                </c:pt>
                <c:pt idx="38">
                  <c:v>7.8380000000000001</c:v>
                </c:pt>
                <c:pt idx="39">
                  <c:v>7.1440000000000001</c:v>
                </c:pt>
                <c:pt idx="40">
                  <c:v>7.4710000000000001</c:v>
                </c:pt>
                <c:pt idx="41">
                  <c:v>7.7110000000000003</c:v>
                </c:pt>
                <c:pt idx="42">
                  <c:v>7.3109999999999999</c:v>
                </c:pt>
                <c:pt idx="43">
                  <c:v>6.5730000000000004</c:v>
                </c:pt>
                <c:pt idx="44">
                  <c:v>38.793999999999997</c:v>
                </c:pt>
                <c:pt idx="45">
                  <c:v>55.649000000000001</c:v>
                </c:pt>
                <c:pt idx="46">
                  <c:v>55.863999999999997</c:v>
                </c:pt>
                <c:pt idx="47">
                  <c:v>55.780999999999999</c:v>
                </c:pt>
              </c:numCache>
            </c:numRef>
          </c:val>
          <c:smooth val="0"/>
          <c:extLst>
            <c:ext xmlns:c16="http://schemas.microsoft.com/office/drawing/2014/chart" uri="{C3380CC4-5D6E-409C-BE32-E72D297353CC}">
              <c16:uniqueId val="{00000013-EA8D-49AF-A976-55A5DB9DC53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2.37</c:v>
                </c:pt>
                <c:pt idx="1">
                  <c:v>2.4300000000000002</c:v>
                </c:pt>
                <c:pt idx="2">
                  <c:v>2.4</c:v>
                </c:pt>
                <c:pt idx="3">
                  <c:v>2.31</c:v>
                </c:pt>
                <c:pt idx="4">
                  <c:v>2.29</c:v>
                </c:pt>
                <c:pt idx="5">
                  <c:v>2.38</c:v>
                </c:pt>
                <c:pt idx="6">
                  <c:v>2.37</c:v>
                </c:pt>
                <c:pt idx="7">
                  <c:v>2.33</c:v>
                </c:pt>
                <c:pt idx="8">
                  <c:v>2.38</c:v>
                </c:pt>
                <c:pt idx="9">
                  <c:v>2.36</c:v>
                </c:pt>
                <c:pt idx="10">
                  <c:v>2.23</c:v>
                </c:pt>
                <c:pt idx="11">
                  <c:v>2.2000000000000002</c:v>
                </c:pt>
                <c:pt idx="12">
                  <c:v>2.16</c:v>
                </c:pt>
                <c:pt idx="13">
                  <c:v>2.08</c:v>
                </c:pt>
                <c:pt idx="14">
                  <c:v>2.1</c:v>
                </c:pt>
                <c:pt idx="15">
                  <c:v>2.16</c:v>
                </c:pt>
                <c:pt idx="16">
                  <c:v>2.2200000000000002</c:v>
                </c:pt>
                <c:pt idx="17">
                  <c:v>2.29</c:v>
                </c:pt>
                <c:pt idx="18">
                  <c:v>2.3199999999999998</c:v>
                </c:pt>
                <c:pt idx="19">
                  <c:v>2.4900000000000002</c:v>
                </c:pt>
                <c:pt idx="20">
                  <c:v>2.58</c:v>
                </c:pt>
                <c:pt idx="21">
                  <c:v>2.12</c:v>
                </c:pt>
                <c:pt idx="22">
                  <c:v>2.58</c:v>
                </c:pt>
                <c:pt idx="23">
                  <c:v>2.5099999999999998</c:v>
                </c:pt>
                <c:pt idx="24">
                  <c:v>2.5499999999999998</c:v>
                </c:pt>
                <c:pt idx="25">
                  <c:v>2.59</c:v>
                </c:pt>
                <c:pt idx="26">
                  <c:v>2.4900000000000002</c:v>
                </c:pt>
                <c:pt idx="27">
                  <c:v>2.5299999999999998</c:v>
                </c:pt>
                <c:pt idx="28">
                  <c:v>2.4900000000000002</c:v>
                </c:pt>
                <c:pt idx="29">
                  <c:v>2.4500000000000002</c:v>
                </c:pt>
                <c:pt idx="30">
                  <c:v>2.29</c:v>
                </c:pt>
                <c:pt idx="31">
                  <c:v>2.29</c:v>
                </c:pt>
                <c:pt idx="32">
                  <c:v>2.37</c:v>
                </c:pt>
                <c:pt idx="33">
                  <c:v>2.35</c:v>
                </c:pt>
                <c:pt idx="34">
                  <c:v>2.35</c:v>
                </c:pt>
                <c:pt idx="35">
                  <c:v>2.36</c:v>
                </c:pt>
                <c:pt idx="36">
                  <c:v>2.2799999999999998</c:v>
                </c:pt>
                <c:pt idx="37">
                  <c:v>2.21</c:v>
                </c:pt>
                <c:pt idx="38">
                  <c:v>2.19</c:v>
                </c:pt>
                <c:pt idx="39">
                  <c:v>2.09</c:v>
                </c:pt>
                <c:pt idx="40">
                  <c:v>2.17</c:v>
                </c:pt>
                <c:pt idx="41">
                  <c:v>2.2400000000000002</c:v>
                </c:pt>
                <c:pt idx="42">
                  <c:v>1.85</c:v>
                </c:pt>
                <c:pt idx="43">
                  <c:v>1.86</c:v>
                </c:pt>
                <c:pt idx="44">
                  <c:v>1.73</c:v>
                </c:pt>
                <c:pt idx="45">
                  <c:v>1.83</c:v>
                </c:pt>
                <c:pt idx="46">
                  <c:v>1.92</c:v>
                </c:pt>
                <c:pt idx="47">
                  <c:v>2.0099999999999998</c:v>
                </c:pt>
              </c:numCache>
            </c:numRef>
          </c:val>
          <c:smooth val="0"/>
          <c:extLst>
            <c:ext xmlns:c16="http://schemas.microsoft.com/office/drawing/2014/chart" uri="{C3380CC4-5D6E-409C-BE32-E72D297353CC}">
              <c16:uniqueId val="{00000014-EA8D-49AF-A976-55A5DB9DC5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143.35066</c:v>
                </c:pt>
                <c:pt idx="1">
                  <c:v>145.65871999999999</c:v>
                </c:pt>
                <c:pt idx="2">
                  <c:v>143.33723000000001</c:v>
                </c:pt>
                <c:pt idx="3">
                  <c:v>143.62706</c:v>
                </c:pt>
                <c:pt idx="4">
                  <c:v>148.47601</c:v>
                </c:pt>
                <c:pt idx="5">
                  <c:v>147.90776</c:v>
                </c:pt>
                <c:pt idx="6">
                  <c:v>146.9905</c:v>
                </c:pt>
                <c:pt idx="7">
                  <c:v>142.76827</c:v>
                </c:pt>
                <c:pt idx="8">
                  <c:v>146.32463000000001</c:v>
                </c:pt>
                <c:pt idx="9">
                  <c:v>143.34858</c:v>
                </c:pt>
                <c:pt idx="10">
                  <c:v>144.91528</c:v>
                </c:pt>
                <c:pt idx="11">
                  <c:v>144.86336</c:v>
                </c:pt>
                <c:pt idx="12">
                  <c:v>142.55457999999999</c:v>
                </c:pt>
                <c:pt idx="13">
                  <c:v>139.53898000000001</c:v>
                </c:pt>
                <c:pt idx="14">
                  <c:v>138.51926</c:v>
                </c:pt>
                <c:pt idx="15">
                  <c:v>140.7971</c:v>
                </c:pt>
                <c:pt idx="16">
                  <c:v>137.87855999999999</c:v>
                </c:pt>
                <c:pt idx="17">
                  <c:v>138.28147999999999</c:v>
                </c:pt>
                <c:pt idx="18">
                  <c:v>137.35959</c:v>
                </c:pt>
                <c:pt idx="19">
                  <c:v>138.97027</c:v>
                </c:pt>
                <c:pt idx="20">
                  <c:v>135.83517000000001</c:v>
                </c:pt>
                <c:pt idx="21">
                  <c:v>136.50453999999999</c:v>
                </c:pt>
                <c:pt idx="22">
                  <c:v>140.60274999999999</c:v>
                </c:pt>
                <c:pt idx="23">
                  <c:v>139.6327</c:v>
                </c:pt>
                <c:pt idx="24">
                  <c:v>139.70212000000001</c:v>
                </c:pt>
                <c:pt idx="25">
                  <c:v>141.72353000000001</c:v>
                </c:pt>
                <c:pt idx="26">
                  <c:v>140.73933</c:v>
                </c:pt>
                <c:pt idx="27">
                  <c:v>143.85117</c:v>
                </c:pt>
                <c:pt idx="28">
                  <c:v>143.38641999999999</c:v>
                </c:pt>
                <c:pt idx="29">
                  <c:v>144.85571999999999</c:v>
                </c:pt>
                <c:pt idx="30">
                  <c:v>146.68038000000001</c:v>
                </c:pt>
                <c:pt idx="31">
                  <c:v>146.36358999999999</c:v>
                </c:pt>
                <c:pt idx="32">
                  <c:v>140.71588</c:v>
                </c:pt>
                <c:pt idx="33">
                  <c:v>142.88075000000001</c:v>
                </c:pt>
                <c:pt idx="34">
                  <c:v>137.88820999999999</c:v>
                </c:pt>
                <c:pt idx="35">
                  <c:v>135.89537000000001</c:v>
                </c:pt>
                <c:pt idx="36">
                  <c:v>139.18833000000001</c:v>
                </c:pt>
                <c:pt idx="37">
                  <c:v>142.35210000000001</c:v>
                </c:pt>
                <c:pt idx="38">
                  <c:v>142.78825000000001</c:v>
                </c:pt>
                <c:pt idx="39">
                  <c:v>144.74297000000001</c:v>
                </c:pt>
                <c:pt idx="40">
                  <c:v>133.89063999999999</c:v>
                </c:pt>
                <c:pt idx="41">
                  <c:v>139.48863</c:v>
                </c:pt>
                <c:pt idx="42">
                  <c:v>144.56859</c:v>
                </c:pt>
                <c:pt idx="43">
                  <c:v>143.74494999999999</c:v>
                </c:pt>
                <c:pt idx="44">
                  <c:v>143.41150999999999</c:v>
                </c:pt>
                <c:pt idx="45">
                  <c:v>145.51430999999999</c:v>
                </c:pt>
                <c:pt idx="46">
                  <c:v>143.38747000000001</c:v>
                </c:pt>
                <c:pt idx="47">
                  <c:v>145.03343000000001</c:v>
                </c:pt>
              </c:numCache>
            </c:numRef>
          </c:val>
          <c:smooth val="0"/>
          <c:extLst>
            <c:ext xmlns:c16="http://schemas.microsoft.com/office/drawing/2014/chart" uri="{C3380CC4-5D6E-409C-BE32-E72D297353CC}">
              <c16:uniqueId val="{00000000-7C82-4162-8C6E-9928F2A1B0B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C82-4162-8C6E-9928F2A1B0B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4.30586</c:v>
                </c:pt>
                <c:pt idx="1">
                  <c:v>4.2548300000000001</c:v>
                </c:pt>
                <c:pt idx="2">
                  <c:v>4.2583299999999999</c:v>
                </c:pt>
                <c:pt idx="3">
                  <c:v>4.31968</c:v>
                </c:pt>
                <c:pt idx="4">
                  <c:v>4.3124399999999996</c:v>
                </c:pt>
                <c:pt idx="5">
                  <c:v>4.1147900000000002</c:v>
                </c:pt>
                <c:pt idx="6">
                  <c:v>4.3820699999999997</c:v>
                </c:pt>
                <c:pt idx="7">
                  <c:v>4.2543600000000001</c:v>
                </c:pt>
                <c:pt idx="8">
                  <c:v>4.2047299999999996</c:v>
                </c:pt>
                <c:pt idx="9">
                  <c:v>4.1640499999999996</c:v>
                </c:pt>
                <c:pt idx="10">
                  <c:v>4.1783900000000003</c:v>
                </c:pt>
                <c:pt idx="11">
                  <c:v>4.1290300000000002</c:v>
                </c:pt>
                <c:pt idx="12">
                  <c:v>4.0780599999999998</c:v>
                </c:pt>
                <c:pt idx="13">
                  <c:v>4.0698600000000003</c:v>
                </c:pt>
                <c:pt idx="14">
                  <c:v>4.1314200000000003</c:v>
                </c:pt>
                <c:pt idx="15">
                  <c:v>4.04366</c:v>
                </c:pt>
                <c:pt idx="16">
                  <c:v>3.9480900000000001</c:v>
                </c:pt>
                <c:pt idx="17">
                  <c:v>3.6199699999999999</c:v>
                </c:pt>
                <c:pt idx="18">
                  <c:v>3.7006100000000002</c:v>
                </c:pt>
                <c:pt idx="19">
                  <c:v>3.6446200000000002</c:v>
                </c:pt>
                <c:pt idx="20">
                  <c:v>3.5823100000000001</c:v>
                </c:pt>
                <c:pt idx="21">
                  <c:v>3.59274</c:v>
                </c:pt>
                <c:pt idx="22">
                  <c:v>3.5705499999999999</c:v>
                </c:pt>
                <c:pt idx="23">
                  <c:v>3.5590799999999998</c:v>
                </c:pt>
                <c:pt idx="24">
                  <c:v>3.5785800000000001</c:v>
                </c:pt>
                <c:pt idx="25">
                  <c:v>3.52664</c:v>
                </c:pt>
                <c:pt idx="26">
                  <c:v>3.6173799999999998</c:v>
                </c:pt>
                <c:pt idx="27">
                  <c:v>3.5400200000000002</c:v>
                </c:pt>
                <c:pt idx="28">
                  <c:v>3.72845</c:v>
                </c:pt>
                <c:pt idx="29">
                  <c:v>4.00807</c:v>
                </c:pt>
                <c:pt idx="30">
                  <c:v>4.1039899999999996</c:v>
                </c:pt>
                <c:pt idx="31">
                  <c:v>4.0279999999999996</c:v>
                </c:pt>
                <c:pt idx="32">
                  <c:v>4.0320900000000002</c:v>
                </c:pt>
                <c:pt idx="33">
                  <c:v>4.0450600000000003</c:v>
                </c:pt>
                <c:pt idx="34">
                  <c:v>4.2216199999999997</c:v>
                </c:pt>
                <c:pt idx="35">
                  <c:v>4.1883499999999998</c:v>
                </c:pt>
                <c:pt idx="36">
                  <c:v>4.1236699999999997</c:v>
                </c:pt>
                <c:pt idx="37">
                  <c:v>4.0495099999999997</c:v>
                </c:pt>
                <c:pt idx="38">
                  <c:v>4.1530899999999997</c:v>
                </c:pt>
                <c:pt idx="39">
                  <c:v>4.1162799999999997</c:v>
                </c:pt>
                <c:pt idx="40">
                  <c:v>4.1570799999999997</c:v>
                </c:pt>
                <c:pt idx="41">
                  <c:v>4.15259</c:v>
                </c:pt>
                <c:pt idx="42">
                  <c:v>4.1342299999999996</c:v>
                </c:pt>
                <c:pt idx="43">
                  <c:v>4.0908300000000004</c:v>
                </c:pt>
                <c:pt idx="44">
                  <c:v>4.09152</c:v>
                </c:pt>
                <c:pt idx="45">
                  <c:v>4.0733300000000003</c:v>
                </c:pt>
                <c:pt idx="46">
                  <c:v>4.1775900000000004</c:v>
                </c:pt>
                <c:pt idx="47">
                  <c:v>4.0583099999999996</c:v>
                </c:pt>
              </c:numCache>
            </c:numRef>
          </c:val>
          <c:smooth val="0"/>
          <c:extLst>
            <c:ext xmlns:c16="http://schemas.microsoft.com/office/drawing/2014/chart" uri="{C3380CC4-5D6E-409C-BE32-E72D297353CC}">
              <c16:uniqueId val="{00000002-7C82-4162-8C6E-9928F2A1B0B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130.47999999999999</c:v>
                </c:pt>
                <c:pt idx="1">
                  <c:v>131.24</c:v>
                </c:pt>
                <c:pt idx="2">
                  <c:v>134.12</c:v>
                </c:pt>
                <c:pt idx="3">
                  <c:v>135.41999999999999</c:v>
                </c:pt>
                <c:pt idx="4">
                  <c:v>134.21</c:v>
                </c:pt>
                <c:pt idx="5">
                  <c:v>133.35</c:v>
                </c:pt>
                <c:pt idx="6">
                  <c:v>132.88999999999999</c:v>
                </c:pt>
                <c:pt idx="7">
                  <c:v>134.74</c:v>
                </c:pt>
                <c:pt idx="8">
                  <c:v>135.22</c:v>
                </c:pt>
                <c:pt idx="9">
                  <c:v>134.07</c:v>
                </c:pt>
                <c:pt idx="10">
                  <c:v>133.9</c:v>
                </c:pt>
                <c:pt idx="11">
                  <c:v>134.12</c:v>
                </c:pt>
                <c:pt idx="12">
                  <c:v>132.59</c:v>
                </c:pt>
                <c:pt idx="13">
                  <c:v>128.74</c:v>
                </c:pt>
                <c:pt idx="14">
                  <c:v>134.80000000000001</c:v>
                </c:pt>
                <c:pt idx="15">
                  <c:v>134</c:v>
                </c:pt>
                <c:pt idx="16">
                  <c:v>133.58000000000001</c:v>
                </c:pt>
                <c:pt idx="17">
                  <c:v>134.66</c:v>
                </c:pt>
                <c:pt idx="18">
                  <c:v>132.65</c:v>
                </c:pt>
                <c:pt idx="19">
                  <c:v>128.03</c:v>
                </c:pt>
                <c:pt idx="20">
                  <c:v>129.5</c:v>
                </c:pt>
                <c:pt idx="21">
                  <c:v>131.19999999999999</c:v>
                </c:pt>
                <c:pt idx="22">
                  <c:v>131.94</c:v>
                </c:pt>
                <c:pt idx="23">
                  <c:v>132.1</c:v>
                </c:pt>
                <c:pt idx="24">
                  <c:v>135.49</c:v>
                </c:pt>
                <c:pt idx="25">
                  <c:v>133.29</c:v>
                </c:pt>
                <c:pt idx="26">
                  <c:v>133.63999999999999</c:v>
                </c:pt>
                <c:pt idx="27">
                  <c:v>132.24</c:v>
                </c:pt>
                <c:pt idx="28">
                  <c:v>133.94</c:v>
                </c:pt>
                <c:pt idx="29">
                  <c:v>134.84</c:v>
                </c:pt>
                <c:pt idx="30">
                  <c:v>132.61000000000001</c:v>
                </c:pt>
                <c:pt idx="31">
                  <c:v>131.47</c:v>
                </c:pt>
                <c:pt idx="32">
                  <c:v>132.28</c:v>
                </c:pt>
                <c:pt idx="33">
                  <c:v>131.21</c:v>
                </c:pt>
                <c:pt idx="34">
                  <c:v>134.77000000000001</c:v>
                </c:pt>
                <c:pt idx="35">
                  <c:v>133.47</c:v>
                </c:pt>
                <c:pt idx="36">
                  <c:v>135.72999999999999</c:v>
                </c:pt>
                <c:pt idx="37">
                  <c:v>130.6</c:v>
                </c:pt>
                <c:pt idx="38">
                  <c:v>134.66</c:v>
                </c:pt>
                <c:pt idx="39">
                  <c:v>136.47999999999999</c:v>
                </c:pt>
                <c:pt idx="40">
                  <c:v>135.52000000000001</c:v>
                </c:pt>
                <c:pt idx="41">
                  <c:v>132.06</c:v>
                </c:pt>
                <c:pt idx="42">
                  <c:v>135.83000000000001</c:v>
                </c:pt>
                <c:pt idx="43">
                  <c:v>135.22999999999999</c:v>
                </c:pt>
                <c:pt idx="44">
                  <c:v>132.69</c:v>
                </c:pt>
                <c:pt idx="45">
                  <c:v>133.24</c:v>
                </c:pt>
                <c:pt idx="46">
                  <c:v>133.84</c:v>
                </c:pt>
                <c:pt idx="47">
                  <c:v>135.02000000000001</c:v>
                </c:pt>
              </c:numCache>
            </c:numRef>
          </c:val>
          <c:smooth val="0"/>
          <c:extLst>
            <c:ext xmlns:c16="http://schemas.microsoft.com/office/drawing/2014/chart" uri="{C3380CC4-5D6E-409C-BE32-E72D297353CC}">
              <c16:uniqueId val="{00000003-7C82-4162-8C6E-9928F2A1B0B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8.0799699999999994</c:v>
                </c:pt>
                <c:pt idx="1">
                  <c:v>8.1700599999999994</c:v>
                </c:pt>
                <c:pt idx="2">
                  <c:v>8.2051700000000007</c:v>
                </c:pt>
                <c:pt idx="3">
                  <c:v>8.4635400000000001</c:v>
                </c:pt>
                <c:pt idx="4">
                  <c:v>7.7239899999999997</c:v>
                </c:pt>
                <c:pt idx="5">
                  <c:v>7.8974200000000003</c:v>
                </c:pt>
                <c:pt idx="6">
                  <c:v>6.7142900000000001</c:v>
                </c:pt>
                <c:pt idx="7">
                  <c:v>8.0747</c:v>
                </c:pt>
                <c:pt idx="8">
                  <c:v>7.7282999999999999</c:v>
                </c:pt>
                <c:pt idx="9">
                  <c:v>7.7409800000000004</c:v>
                </c:pt>
                <c:pt idx="10">
                  <c:v>6.5876599999999996</c:v>
                </c:pt>
                <c:pt idx="11">
                  <c:v>6.3592500000000003</c:v>
                </c:pt>
                <c:pt idx="12">
                  <c:v>5.8066399999999998</c:v>
                </c:pt>
                <c:pt idx="13">
                  <c:v>4.6257599999999996</c:v>
                </c:pt>
                <c:pt idx="14">
                  <c:v>4.56196</c:v>
                </c:pt>
                <c:pt idx="15">
                  <c:v>4.2593800000000002</c:v>
                </c:pt>
                <c:pt idx="16">
                  <c:v>4.4846399999999997</c:v>
                </c:pt>
                <c:pt idx="17">
                  <c:v>4.9880800000000001</c:v>
                </c:pt>
                <c:pt idx="18">
                  <c:v>6.1620400000000002</c:v>
                </c:pt>
                <c:pt idx="19">
                  <c:v>5.9320199999999996</c:v>
                </c:pt>
                <c:pt idx="20">
                  <c:v>5.6240399999999999</c:v>
                </c:pt>
                <c:pt idx="21">
                  <c:v>5.8825099999999999</c:v>
                </c:pt>
                <c:pt idx="22">
                  <c:v>5.7641600000000004</c:v>
                </c:pt>
                <c:pt idx="23">
                  <c:v>6.1942500000000003</c:v>
                </c:pt>
                <c:pt idx="24">
                  <c:v>5.7994399999999997</c:v>
                </c:pt>
                <c:pt idx="25">
                  <c:v>5.5488200000000001</c:v>
                </c:pt>
                <c:pt idx="26">
                  <c:v>5.1461800000000002</c:v>
                </c:pt>
                <c:pt idx="27">
                  <c:v>5.8158700000000003</c:v>
                </c:pt>
                <c:pt idx="28">
                  <c:v>4.6499499999999996</c:v>
                </c:pt>
                <c:pt idx="29">
                  <c:v>5.8552299999999997</c:v>
                </c:pt>
                <c:pt idx="30">
                  <c:v>5.6818</c:v>
                </c:pt>
                <c:pt idx="31">
                  <c:v>7.2216500000000003</c:v>
                </c:pt>
                <c:pt idx="32">
                  <c:v>7.0491099999999998</c:v>
                </c:pt>
                <c:pt idx="33">
                  <c:v>7.3349900000000003</c:v>
                </c:pt>
                <c:pt idx="34">
                  <c:v>6.5673500000000002</c:v>
                </c:pt>
                <c:pt idx="35">
                  <c:v>6.7519200000000001</c:v>
                </c:pt>
                <c:pt idx="36">
                  <c:v>8.5270499999999991</c:v>
                </c:pt>
                <c:pt idx="37">
                  <c:v>8.1468000000000007</c:v>
                </c:pt>
                <c:pt idx="38">
                  <c:v>7.0914200000000003</c:v>
                </c:pt>
                <c:pt idx="39">
                  <c:v>7.7130299999999998</c:v>
                </c:pt>
                <c:pt idx="40">
                  <c:v>8.4747800000000009</c:v>
                </c:pt>
                <c:pt idx="41">
                  <c:v>10.65771</c:v>
                </c:pt>
                <c:pt idx="42">
                  <c:v>10.25122</c:v>
                </c:pt>
                <c:pt idx="43">
                  <c:v>9.9853799999999993</c:v>
                </c:pt>
                <c:pt idx="44">
                  <c:v>10.131169999999999</c:v>
                </c:pt>
                <c:pt idx="45">
                  <c:v>9.26572</c:v>
                </c:pt>
                <c:pt idx="46">
                  <c:v>9.2619500000000006</c:v>
                </c:pt>
                <c:pt idx="47">
                  <c:v>10.18791</c:v>
                </c:pt>
              </c:numCache>
            </c:numRef>
          </c:val>
          <c:smooth val="0"/>
          <c:extLst>
            <c:ext xmlns:c16="http://schemas.microsoft.com/office/drawing/2014/chart" uri="{C3380CC4-5D6E-409C-BE32-E72D297353CC}">
              <c16:uniqueId val="{00000004-7C82-4162-8C6E-9928F2A1B0B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C82-4162-8C6E-9928F2A1B0B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C82-4162-8C6E-9928F2A1B0B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C82-4162-8C6E-9928F2A1B0B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C82-4162-8C6E-9928F2A1B0B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C82-4162-8C6E-9928F2A1B0B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92.32938</c:v>
                </c:pt>
                <c:pt idx="1">
                  <c:v>91.438190000000006</c:v>
                </c:pt>
                <c:pt idx="2">
                  <c:v>90.65616</c:v>
                </c:pt>
                <c:pt idx="3">
                  <c:v>90.475899999999996</c:v>
                </c:pt>
                <c:pt idx="4">
                  <c:v>89.161569999999998</c:v>
                </c:pt>
                <c:pt idx="5">
                  <c:v>88.493669999999995</c:v>
                </c:pt>
                <c:pt idx="6">
                  <c:v>89.006050000000002</c:v>
                </c:pt>
                <c:pt idx="7">
                  <c:v>89.961920000000006</c:v>
                </c:pt>
                <c:pt idx="8">
                  <c:v>89.535880000000006</c:v>
                </c:pt>
                <c:pt idx="9">
                  <c:v>89.328410000000005</c:v>
                </c:pt>
                <c:pt idx="10">
                  <c:v>89.967659999999995</c:v>
                </c:pt>
                <c:pt idx="11">
                  <c:v>90.308480000000003</c:v>
                </c:pt>
                <c:pt idx="12">
                  <c:v>90.368690000000001</c:v>
                </c:pt>
                <c:pt idx="13">
                  <c:v>90.893889999999999</c:v>
                </c:pt>
                <c:pt idx="14">
                  <c:v>90.642899999999997</c:v>
                </c:pt>
                <c:pt idx="15">
                  <c:v>90.629180000000005</c:v>
                </c:pt>
                <c:pt idx="16">
                  <c:v>90.128550000000004</c:v>
                </c:pt>
                <c:pt idx="17">
                  <c:v>89.461590000000001</c:v>
                </c:pt>
                <c:pt idx="18">
                  <c:v>89.16628</c:v>
                </c:pt>
                <c:pt idx="19">
                  <c:v>90.492350000000002</c:v>
                </c:pt>
                <c:pt idx="20">
                  <c:v>90.718850000000003</c:v>
                </c:pt>
                <c:pt idx="21">
                  <c:v>90.324359999999999</c:v>
                </c:pt>
                <c:pt idx="22">
                  <c:v>89.574430000000007</c:v>
                </c:pt>
                <c:pt idx="23">
                  <c:v>89.558719999999994</c:v>
                </c:pt>
                <c:pt idx="24">
                  <c:v>89.624690000000001</c:v>
                </c:pt>
                <c:pt idx="25">
                  <c:v>90.876000000000005</c:v>
                </c:pt>
                <c:pt idx="26">
                  <c:v>91.420050000000003</c:v>
                </c:pt>
                <c:pt idx="27">
                  <c:v>91.308719999999994</c:v>
                </c:pt>
                <c:pt idx="28">
                  <c:v>90.069389999999999</c:v>
                </c:pt>
                <c:pt idx="29">
                  <c:v>90.755889999999994</c:v>
                </c:pt>
                <c:pt idx="30">
                  <c:v>90.409210000000002</c:v>
                </c:pt>
                <c:pt idx="31">
                  <c:v>90.271320000000003</c:v>
                </c:pt>
                <c:pt idx="32">
                  <c:v>90.184240000000003</c:v>
                </c:pt>
                <c:pt idx="33">
                  <c:v>91.039199999999994</c:v>
                </c:pt>
                <c:pt idx="34">
                  <c:v>91.353849999999994</c:v>
                </c:pt>
                <c:pt idx="35">
                  <c:v>91.337230000000005</c:v>
                </c:pt>
                <c:pt idx="36">
                  <c:v>90.879459999999995</c:v>
                </c:pt>
                <c:pt idx="37">
                  <c:v>89.318489999999997</c:v>
                </c:pt>
                <c:pt idx="38">
                  <c:v>90.030900000000003</c:v>
                </c:pt>
                <c:pt idx="39">
                  <c:v>90.177899999999994</c:v>
                </c:pt>
                <c:pt idx="40">
                  <c:v>91.736559999999997</c:v>
                </c:pt>
                <c:pt idx="41">
                  <c:v>92.306579999999997</c:v>
                </c:pt>
                <c:pt idx="42">
                  <c:v>91.996849999999995</c:v>
                </c:pt>
                <c:pt idx="43">
                  <c:v>92.008629999999997</c:v>
                </c:pt>
                <c:pt idx="44">
                  <c:v>92.636610000000005</c:v>
                </c:pt>
                <c:pt idx="45">
                  <c:v>92.028490000000005</c:v>
                </c:pt>
                <c:pt idx="46">
                  <c:v>91.910319999999999</c:v>
                </c:pt>
                <c:pt idx="47">
                  <c:v>92.126570000000001</c:v>
                </c:pt>
              </c:numCache>
            </c:numRef>
          </c:val>
          <c:smooth val="0"/>
          <c:extLst>
            <c:ext xmlns:c16="http://schemas.microsoft.com/office/drawing/2014/chart" uri="{C3380CC4-5D6E-409C-BE32-E72D297353CC}">
              <c16:uniqueId val="{0000000A-7C82-4162-8C6E-9928F2A1B0B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24.37238</c:v>
                </c:pt>
                <c:pt idx="1">
                  <c:v>24.366219999999998</c:v>
                </c:pt>
                <c:pt idx="2">
                  <c:v>24.378170000000001</c:v>
                </c:pt>
                <c:pt idx="3">
                  <c:v>24.39113</c:v>
                </c:pt>
                <c:pt idx="4">
                  <c:v>24.35913</c:v>
                </c:pt>
                <c:pt idx="5">
                  <c:v>24.35614</c:v>
                </c:pt>
                <c:pt idx="6">
                  <c:v>24.338049999999999</c:v>
                </c:pt>
                <c:pt idx="7">
                  <c:v>24.316040000000001</c:v>
                </c:pt>
                <c:pt idx="8">
                  <c:v>24.337070000000001</c:v>
                </c:pt>
                <c:pt idx="9">
                  <c:v>24.31221</c:v>
                </c:pt>
                <c:pt idx="10">
                  <c:v>24.300149999999999</c:v>
                </c:pt>
                <c:pt idx="11">
                  <c:v>24.236260000000001</c:v>
                </c:pt>
                <c:pt idx="12">
                  <c:v>24.255420000000001</c:v>
                </c:pt>
                <c:pt idx="13">
                  <c:v>24.245450000000002</c:v>
                </c:pt>
                <c:pt idx="14">
                  <c:v>24.283049999999999</c:v>
                </c:pt>
                <c:pt idx="15">
                  <c:v>24.200050000000001</c:v>
                </c:pt>
                <c:pt idx="16">
                  <c:v>24.092559999999999</c:v>
                </c:pt>
                <c:pt idx="17">
                  <c:v>24.230869999999999</c:v>
                </c:pt>
                <c:pt idx="18">
                  <c:v>24.175419999999999</c:v>
                </c:pt>
                <c:pt idx="19">
                  <c:v>24.237960000000001</c:v>
                </c:pt>
                <c:pt idx="20">
                  <c:v>24.242999999999999</c:v>
                </c:pt>
                <c:pt idx="21">
                  <c:v>24.182510000000001</c:v>
                </c:pt>
                <c:pt idx="22">
                  <c:v>24.15082</c:v>
                </c:pt>
                <c:pt idx="23">
                  <c:v>24.102360000000001</c:v>
                </c:pt>
                <c:pt idx="24">
                  <c:v>24.17531</c:v>
                </c:pt>
                <c:pt idx="25">
                  <c:v>24.22063</c:v>
                </c:pt>
                <c:pt idx="26">
                  <c:v>24.21782</c:v>
                </c:pt>
                <c:pt idx="27">
                  <c:v>24.16291</c:v>
                </c:pt>
                <c:pt idx="28">
                  <c:v>24.335360000000001</c:v>
                </c:pt>
                <c:pt idx="29">
                  <c:v>24.286390000000001</c:v>
                </c:pt>
                <c:pt idx="30">
                  <c:v>24.332460000000001</c:v>
                </c:pt>
                <c:pt idx="31">
                  <c:v>24.274909999999998</c:v>
                </c:pt>
                <c:pt idx="32">
                  <c:v>24.28529</c:v>
                </c:pt>
                <c:pt idx="33">
                  <c:v>24.27411</c:v>
                </c:pt>
                <c:pt idx="34">
                  <c:v>24.35482</c:v>
                </c:pt>
                <c:pt idx="35">
                  <c:v>24.54532</c:v>
                </c:pt>
                <c:pt idx="36">
                  <c:v>3.49654</c:v>
                </c:pt>
                <c:pt idx="37">
                  <c:v>3.3088799999999998</c:v>
                </c:pt>
                <c:pt idx="38">
                  <c:v>3.3323800000000001</c:v>
                </c:pt>
                <c:pt idx="39">
                  <c:v>3.3467799999999999</c:v>
                </c:pt>
                <c:pt idx="40">
                  <c:v>3.3500100000000002</c:v>
                </c:pt>
                <c:pt idx="41">
                  <c:v>3.3532299999999999</c:v>
                </c:pt>
                <c:pt idx="42">
                  <c:v>3.52481</c:v>
                </c:pt>
                <c:pt idx="43">
                  <c:v>6.9768499999999998</c:v>
                </c:pt>
                <c:pt idx="44">
                  <c:v>7.6458000000000004</c:v>
                </c:pt>
                <c:pt idx="45">
                  <c:v>9.8695900000000005</c:v>
                </c:pt>
                <c:pt idx="46">
                  <c:v>19.600940000000001</c:v>
                </c:pt>
                <c:pt idx="47">
                  <c:v>24.39386</c:v>
                </c:pt>
              </c:numCache>
            </c:numRef>
          </c:val>
          <c:smooth val="0"/>
          <c:extLst>
            <c:ext xmlns:c16="http://schemas.microsoft.com/office/drawing/2014/chart" uri="{C3380CC4-5D6E-409C-BE32-E72D297353CC}">
              <c16:uniqueId val="{0000000B-7C82-4162-8C6E-9928F2A1B0B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0.4758</c:v>
                </c:pt>
                <c:pt idx="1">
                  <c:v>0.44869999999999999</c:v>
                </c:pt>
                <c:pt idx="2">
                  <c:v>0.43319999999999997</c:v>
                </c:pt>
                <c:pt idx="3">
                  <c:v>0.4239</c:v>
                </c:pt>
                <c:pt idx="4">
                  <c:v>0.42299999999999999</c:v>
                </c:pt>
                <c:pt idx="5">
                  <c:v>0.41599999999999998</c:v>
                </c:pt>
                <c:pt idx="6">
                  <c:v>0.40579999999999999</c:v>
                </c:pt>
                <c:pt idx="7">
                  <c:v>0.3911</c:v>
                </c:pt>
                <c:pt idx="8">
                  <c:v>0.3901</c:v>
                </c:pt>
                <c:pt idx="9">
                  <c:v>0.3901</c:v>
                </c:pt>
                <c:pt idx="10">
                  <c:v>0.37269999999999998</c:v>
                </c:pt>
                <c:pt idx="11">
                  <c:v>0.36609999999999998</c:v>
                </c:pt>
                <c:pt idx="12">
                  <c:v>0.37369999999999998</c:v>
                </c:pt>
                <c:pt idx="13">
                  <c:v>0.37790000000000001</c:v>
                </c:pt>
                <c:pt idx="14">
                  <c:v>0.41880000000000001</c:v>
                </c:pt>
                <c:pt idx="15">
                  <c:v>0.49030000000000001</c:v>
                </c:pt>
                <c:pt idx="16">
                  <c:v>0.55989999999999995</c:v>
                </c:pt>
                <c:pt idx="17">
                  <c:v>0.66910000000000003</c:v>
                </c:pt>
                <c:pt idx="18">
                  <c:v>0.75619999999999998</c:v>
                </c:pt>
                <c:pt idx="19">
                  <c:v>0.97040000000000004</c:v>
                </c:pt>
                <c:pt idx="20">
                  <c:v>1.3082</c:v>
                </c:pt>
                <c:pt idx="21">
                  <c:v>1.5092000000000001</c:v>
                </c:pt>
                <c:pt idx="22">
                  <c:v>1.5541</c:v>
                </c:pt>
                <c:pt idx="23">
                  <c:v>1.5898000000000001</c:v>
                </c:pt>
                <c:pt idx="24">
                  <c:v>1.5772999999999999</c:v>
                </c:pt>
                <c:pt idx="25">
                  <c:v>1.5884</c:v>
                </c:pt>
                <c:pt idx="26">
                  <c:v>1.6245000000000001</c:v>
                </c:pt>
                <c:pt idx="27">
                  <c:v>1.6556</c:v>
                </c:pt>
                <c:pt idx="28">
                  <c:v>1.6333</c:v>
                </c:pt>
                <c:pt idx="29">
                  <c:v>1.583</c:v>
                </c:pt>
                <c:pt idx="30">
                  <c:v>1.5572999999999999</c:v>
                </c:pt>
                <c:pt idx="31">
                  <c:v>1.5523</c:v>
                </c:pt>
                <c:pt idx="32">
                  <c:v>1.5532999999999999</c:v>
                </c:pt>
                <c:pt idx="33">
                  <c:v>1.5499000000000001</c:v>
                </c:pt>
                <c:pt idx="34">
                  <c:v>1.5710999999999999</c:v>
                </c:pt>
                <c:pt idx="35">
                  <c:v>1.5941000000000001</c:v>
                </c:pt>
                <c:pt idx="36">
                  <c:v>1.5891999999999999</c:v>
                </c:pt>
                <c:pt idx="37">
                  <c:v>1.5786</c:v>
                </c:pt>
                <c:pt idx="38">
                  <c:v>1.5660000000000001</c:v>
                </c:pt>
                <c:pt idx="39">
                  <c:v>1.5381</c:v>
                </c:pt>
                <c:pt idx="40">
                  <c:v>1.5103</c:v>
                </c:pt>
                <c:pt idx="41">
                  <c:v>1.4884999999999999</c:v>
                </c:pt>
                <c:pt idx="42">
                  <c:v>1.423</c:v>
                </c:pt>
                <c:pt idx="43">
                  <c:v>1.3021</c:v>
                </c:pt>
                <c:pt idx="44">
                  <c:v>0.8992</c:v>
                </c:pt>
                <c:pt idx="45">
                  <c:v>0.67689999999999995</c:v>
                </c:pt>
                <c:pt idx="46">
                  <c:v>0.5615</c:v>
                </c:pt>
                <c:pt idx="47">
                  <c:v>0.49930000000000002</c:v>
                </c:pt>
              </c:numCache>
            </c:numRef>
          </c:val>
          <c:smooth val="0"/>
          <c:extLst>
            <c:ext xmlns:c16="http://schemas.microsoft.com/office/drawing/2014/chart" uri="{C3380CC4-5D6E-409C-BE32-E72D297353CC}">
              <c16:uniqueId val="{0000000C-7C82-4162-8C6E-9928F2A1B0B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0.59</c:v>
                </c:pt>
                <c:pt idx="2">
                  <c:v>0.59</c:v>
                </c:pt>
                <c:pt idx="3">
                  <c:v>0.6</c:v>
                </c:pt>
                <c:pt idx="4">
                  <c:v>0.61</c:v>
                </c:pt>
                <c:pt idx="5">
                  <c:v>0.56999999999999995</c:v>
                </c:pt>
                <c:pt idx="6">
                  <c:v>0.59</c:v>
                </c:pt>
                <c:pt idx="7">
                  <c:v>0.57999999999999996</c:v>
                </c:pt>
                <c:pt idx="8">
                  <c:v>0.63</c:v>
                </c:pt>
                <c:pt idx="9">
                  <c:v>0.59</c:v>
                </c:pt>
                <c:pt idx="10">
                  <c:v>0.56999999999999995</c:v>
                </c:pt>
                <c:pt idx="11">
                  <c:v>0.56999999999999995</c:v>
                </c:pt>
                <c:pt idx="12">
                  <c:v>0.67</c:v>
                </c:pt>
                <c:pt idx="13">
                  <c:v>0.62</c:v>
                </c:pt>
                <c:pt idx="14">
                  <c:v>0.57999999999999996</c:v>
                </c:pt>
                <c:pt idx="15">
                  <c:v>0.55000000000000004</c:v>
                </c:pt>
                <c:pt idx="16">
                  <c:v>0.56999999999999995</c:v>
                </c:pt>
                <c:pt idx="17">
                  <c:v>0.59</c:v>
                </c:pt>
                <c:pt idx="18">
                  <c:v>0.51</c:v>
                </c:pt>
                <c:pt idx="19">
                  <c:v>0.56000000000000005</c:v>
                </c:pt>
                <c:pt idx="20">
                  <c:v>0.53</c:v>
                </c:pt>
                <c:pt idx="21">
                  <c:v>0.5</c:v>
                </c:pt>
                <c:pt idx="22">
                  <c:v>0.55000000000000004</c:v>
                </c:pt>
                <c:pt idx="23">
                  <c:v>0.54</c:v>
                </c:pt>
                <c:pt idx="24">
                  <c:v>0.57999999999999996</c:v>
                </c:pt>
                <c:pt idx="25">
                  <c:v>0.56999999999999995</c:v>
                </c:pt>
                <c:pt idx="26">
                  <c:v>0.59</c:v>
                </c:pt>
                <c:pt idx="27">
                  <c:v>0.54</c:v>
                </c:pt>
                <c:pt idx="28">
                  <c:v>0.52</c:v>
                </c:pt>
                <c:pt idx="29">
                  <c:v>0.52</c:v>
                </c:pt>
                <c:pt idx="30">
                  <c:v>0.53</c:v>
                </c:pt>
                <c:pt idx="31">
                  <c:v>0.53</c:v>
                </c:pt>
                <c:pt idx="32">
                  <c:v>0.52</c:v>
                </c:pt>
                <c:pt idx="33">
                  <c:v>0.46</c:v>
                </c:pt>
                <c:pt idx="34">
                  <c:v>0.54</c:v>
                </c:pt>
                <c:pt idx="35">
                  <c:v>0.59</c:v>
                </c:pt>
                <c:pt idx="36">
                  <c:v>0.64</c:v>
                </c:pt>
                <c:pt idx="37">
                  <c:v>0.61</c:v>
                </c:pt>
                <c:pt idx="38">
                  <c:v>0.59</c:v>
                </c:pt>
                <c:pt idx="39">
                  <c:v>0.6</c:v>
                </c:pt>
                <c:pt idx="40">
                  <c:v>0.61</c:v>
                </c:pt>
                <c:pt idx="41">
                  <c:v>0.65</c:v>
                </c:pt>
                <c:pt idx="42">
                  <c:v>0.6</c:v>
                </c:pt>
                <c:pt idx="43">
                  <c:v>0.64</c:v>
                </c:pt>
                <c:pt idx="44">
                  <c:v>0.59</c:v>
                </c:pt>
                <c:pt idx="45">
                  <c:v>0.62</c:v>
                </c:pt>
                <c:pt idx="46">
                  <c:v>0.47</c:v>
                </c:pt>
                <c:pt idx="47">
                  <c:v>0.57999999999999996</c:v>
                </c:pt>
              </c:numCache>
            </c:numRef>
          </c:val>
          <c:smooth val="0"/>
          <c:extLst>
            <c:ext xmlns:c16="http://schemas.microsoft.com/office/drawing/2014/chart" uri="{C3380CC4-5D6E-409C-BE32-E72D297353CC}">
              <c16:uniqueId val="{0000000D-7C82-4162-8C6E-9928F2A1B0B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28.141100000000002</c:v>
                </c:pt>
                <c:pt idx="1">
                  <c:v>28.17295</c:v>
                </c:pt>
                <c:pt idx="2">
                  <c:v>27.734929999999999</c:v>
                </c:pt>
                <c:pt idx="3">
                  <c:v>27.885480000000001</c:v>
                </c:pt>
                <c:pt idx="4">
                  <c:v>27.817550000000001</c:v>
                </c:pt>
                <c:pt idx="5">
                  <c:v>28.164200000000001</c:v>
                </c:pt>
                <c:pt idx="6">
                  <c:v>27.763909999999999</c:v>
                </c:pt>
                <c:pt idx="7">
                  <c:v>28.189330000000002</c:v>
                </c:pt>
                <c:pt idx="8">
                  <c:v>27.710619999999999</c:v>
                </c:pt>
                <c:pt idx="9">
                  <c:v>26.557259999999999</c:v>
                </c:pt>
                <c:pt idx="10">
                  <c:v>26.040929999999999</c:v>
                </c:pt>
                <c:pt idx="11">
                  <c:v>25.216229999999999</c:v>
                </c:pt>
                <c:pt idx="12">
                  <c:v>22.057009999999998</c:v>
                </c:pt>
                <c:pt idx="13">
                  <c:v>21.002210000000002</c:v>
                </c:pt>
                <c:pt idx="14">
                  <c:v>20.911110000000001</c:v>
                </c:pt>
                <c:pt idx="15">
                  <c:v>22.077850000000002</c:v>
                </c:pt>
                <c:pt idx="16">
                  <c:v>21.720040000000001</c:v>
                </c:pt>
                <c:pt idx="17">
                  <c:v>22.160889999999998</c:v>
                </c:pt>
                <c:pt idx="18">
                  <c:v>23.008669999999999</c:v>
                </c:pt>
                <c:pt idx="19">
                  <c:v>22.717860000000002</c:v>
                </c:pt>
                <c:pt idx="20">
                  <c:v>23.328900000000001</c:v>
                </c:pt>
                <c:pt idx="21">
                  <c:v>25.529730000000001</c:v>
                </c:pt>
                <c:pt idx="22">
                  <c:v>26.320810000000002</c:v>
                </c:pt>
                <c:pt idx="23">
                  <c:v>25.430599999999998</c:v>
                </c:pt>
                <c:pt idx="24">
                  <c:v>25.33812</c:v>
                </c:pt>
                <c:pt idx="25">
                  <c:v>24.692150000000002</c:v>
                </c:pt>
                <c:pt idx="26">
                  <c:v>27.411349999999999</c:v>
                </c:pt>
                <c:pt idx="27">
                  <c:v>27.109089999999998</c:v>
                </c:pt>
                <c:pt idx="28">
                  <c:v>27.68873</c:v>
                </c:pt>
                <c:pt idx="29">
                  <c:v>27.75094</c:v>
                </c:pt>
                <c:pt idx="30">
                  <c:v>27.73659</c:v>
                </c:pt>
                <c:pt idx="31">
                  <c:v>27.511199999999999</c:v>
                </c:pt>
                <c:pt idx="32">
                  <c:v>26.441610000000001</c:v>
                </c:pt>
                <c:pt idx="33">
                  <c:v>27.510809999999999</c:v>
                </c:pt>
                <c:pt idx="34">
                  <c:v>25.450050000000001</c:v>
                </c:pt>
                <c:pt idx="35">
                  <c:v>22.157990000000002</c:v>
                </c:pt>
                <c:pt idx="36">
                  <c:v>23.75433</c:v>
                </c:pt>
                <c:pt idx="37">
                  <c:v>24.26689</c:v>
                </c:pt>
                <c:pt idx="38">
                  <c:v>24.558389999999999</c:v>
                </c:pt>
                <c:pt idx="39">
                  <c:v>25.823319999999999</c:v>
                </c:pt>
                <c:pt idx="40">
                  <c:v>26.435300000000002</c:v>
                </c:pt>
                <c:pt idx="41">
                  <c:v>27.851189999999999</c:v>
                </c:pt>
                <c:pt idx="42">
                  <c:v>27.46435</c:v>
                </c:pt>
                <c:pt idx="43">
                  <c:v>26.19042</c:v>
                </c:pt>
                <c:pt idx="44">
                  <c:v>27.30772</c:v>
                </c:pt>
                <c:pt idx="45">
                  <c:v>28.18825</c:v>
                </c:pt>
                <c:pt idx="46">
                  <c:v>27.888369999999998</c:v>
                </c:pt>
                <c:pt idx="47">
                  <c:v>27.519580000000001</c:v>
                </c:pt>
              </c:numCache>
            </c:numRef>
          </c:val>
          <c:smooth val="0"/>
          <c:extLst>
            <c:ext xmlns:c16="http://schemas.microsoft.com/office/drawing/2014/chart" uri="{C3380CC4-5D6E-409C-BE32-E72D297353CC}">
              <c16:uniqueId val="{0000000E-7C82-4162-8C6E-9928F2A1B0B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446.16334999999998</c:v>
                </c:pt>
                <c:pt idx="1">
                  <c:v>447.79001</c:v>
                </c:pt>
                <c:pt idx="2">
                  <c:v>445.35964999999999</c:v>
                </c:pt>
                <c:pt idx="3">
                  <c:v>444.18205999999998</c:v>
                </c:pt>
                <c:pt idx="4">
                  <c:v>438.11180999999999</c:v>
                </c:pt>
                <c:pt idx="5">
                  <c:v>437.40401000000003</c:v>
                </c:pt>
                <c:pt idx="6">
                  <c:v>440.85629</c:v>
                </c:pt>
                <c:pt idx="7">
                  <c:v>437.59449000000001</c:v>
                </c:pt>
                <c:pt idx="8">
                  <c:v>442.93378999999999</c:v>
                </c:pt>
                <c:pt idx="9">
                  <c:v>441.47107999999997</c:v>
                </c:pt>
                <c:pt idx="10">
                  <c:v>442.68925999999999</c:v>
                </c:pt>
                <c:pt idx="11">
                  <c:v>442.29808000000003</c:v>
                </c:pt>
                <c:pt idx="12">
                  <c:v>445.19654000000003</c:v>
                </c:pt>
                <c:pt idx="13">
                  <c:v>444.06914999999998</c:v>
                </c:pt>
                <c:pt idx="14">
                  <c:v>439.05000999999999</c:v>
                </c:pt>
                <c:pt idx="15">
                  <c:v>437.09813000000003</c:v>
                </c:pt>
                <c:pt idx="16">
                  <c:v>434.78652</c:v>
                </c:pt>
                <c:pt idx="17">
                  <c:v>436.45463999999998</c:v>
                </c:pt>
                <c:pt idx="18">
                  <c:v>436.74362000000002</c:v>
                </c:pt>
                <c:pt idx="19">
                  <c:v>438.17567000000003</c:v>
                </c:pt>
                <c:pt idx="20">
                  <c:v>441.65818999999999</c:v>
                </c:pt>
                <c:pt idx="21">
                  <c:v>444.13663000000003</c:v>
                </c:pt>
                <c:pt idx="22">
                  <c:v>443.67406999999997</c:v>
                </c:pt>
                <c:pt idx="23">
                  <c:v>427.46704999999997</c:v>
                </c:pt>
                <c:pt idx="24">
                  <c:v>440.49162000000001</c:v>
                </c:pt>
                <c:pt idx="25">
                  <c:v>436.89292999999998</c:v>
                </c:pt>
                <c:pt idx="26">
                  <c:v>440.42428000000001</c:v>
                </c:pt>
                <c:pt idx="27">
                  <c:v>428.09285</c:v>
                </c:pt>
                <c:pt idx="28">
                  <c:v>437.42939999999999</c:v>
                </c:pt>
                <c:pt idx="29">
                  <c:v>441.34037000000001</c:v>
                </c:pt>
                <c:pt idx="30">
                  <c:v>422.69905</c:v>
                </c:pt>
                <c:pt idx="31">
                  <c:v>438.12666999999999</c:v>
                </c:pt>
                <c:pt idx="32">
                  <c:v>433.31231000000002</c:v>
                </c:pt>
                <c:pt idx="33">
                  <c:v>431.11806999999999</c:v>
                </c:pt>
                <c:pt idx="34">
                  <c:v>434.61991999999998</c:v>
                </c:pt>
                <c:pt idx="35">
                  <c:v>434.56312000000003</c:v>
                </c:pt>
                <c:pt idx="36">
                  <c:v>411.03572000000003</c:v>
                </c:pt>
                <c:pt idx="37">
                  <c:v>405.56491999999997</c:v>
                </c:pt>
                <c:pt idx="38">
                  <c:v>390.00394</c:v>
                </c:pt>
                <c:pt idx="39">
                  <c:v>395.78021000000001</c:v>
                </c:pt>
                <c:pt idx="40">
                  <c:v>398.64981</c:v>
                </c:pt>
                <c:pt idx="41">
                  <c:v>394.29065000000003</c:v>
                </c:pt>
                <c:pt idx="42">
                  <c:v>399.00673</c:v>
                </c:pt>
                <c:pt idx="43">
                  <c:v>394.74718999999999</c:v>
                </c:pt>
                <c:pt idx="44">
                  <c:v>358.92333000000002</c:v>
                </c:pt>
                <c:pt idx="45">
                  <c:v>357.53239000000002</c:v>
                </c:pt>
                <c:pt idx="46">
                  <c:v>348.85212000000001</c:v>
                </c:pt>
                <c:pt idx="47">
                  <c:v>339.23023999999998</c:v>
                </c:pt>
              </c:numCache>
            </c:numRef>
          </c:val>
          <c:smooth val="0"/>
          <c:extLst>
            <c:ext xmlns:c16="http://schemas.microsoft.com/office/drawing/2014/chart" uri="{C3380CC4-5D6E-409C-BE32-E72D297353CC}">
              <c16:uniqueId val="{0000000F-7C82-4162-8C6E-9928F2A1B0B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C82-4162-8C6E-9928F2A1B0B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152.7054</c:v>
                </c:pt>
                <c:pt idx="1">
                  <c:v>151.2894</c:v>
                </c:pt>
                <c:pt idx="2">
                  <c:v>148.88509999999999</c:v>
                </c:pt>
                <c:pt idx="3">
                  <c:v>151.34979999999999</c:v>
                </c:pt>
                <c:pt idx="4">
                  <c:v>162.75909999999999</c:v>
                </c:pt>
                <c:pt idx="5">
                  <c:v>159.3802</c:v>
                </c:pt>
                <c:pt idx="6">
                  <c:v>160.79079999999999</c:v>
                </c:pt>
                <c:pt idx="7">
                  <c:v>164.65209999999999</c:v>
                </c:pt>
                <c:pt idx="8">
                  <c:v>160.67930000000001</c:v>
                </c:pt>
                <c:pt idx="9">
                  <c:v>159.43539999999999</c:v>
                </c:pt>
                <c:pt idx="10">
                  <c:v>158.49420000000001</c:v>
                </c:pt>
                <c:pt idx="11">
                  <c:v>162.03569999999999</c:v>
                </c:pt>
                <c:pt idx="12">
                  <c:v>160.8955</c:v>
                </c:pt>
                <c:pt idx="13">
                  <c:v>157.40049999999999</c:v>
                </c:pt>
                <c:pt idx="14">
                  <c:v>159.0051</c:v>
                </c:pt>
                <c:pt idx="15">
                  <c:v>161.6454</c:v>
                </c:pt>
                <c:pt idx="16">
                  <c:v>160.4956</c:v>
                </c:pt>
                <c:pt idx="17">
                  <c:v>162.57400000000001</c:v>
                </c:pt>
                <c:pt idx="18">
                  <c:v>160.114</c:v>
                </c:pt>
                <c:pt idx="19">
                  <c:v>163.6001</c:v>
                </c:pt>
                <c:pt idx="20">
                  <c:v>159.92930000000001</c:v>
                </c:pt>
                <c:pt idx="21">
                  <c:v>159.95050000000001</c:v>
                </c:pt>
                <c:pt idx="22">
                  <c:v>162.4667</c:v>
                </c:pt>
                <c:pt idx="23">
                  <c:v>161.483</c:v>
                </c:pt>
                <c:pt idx="24">
                  <c:v>158.1952</c:v>
                </c:pt>
                <c:pt idx="25">
                  <c:v>165.81819999999999</c:v>
                </c:pt>
                <c:pt idx="26">
                  <c:v>164.05330000000001</c:v>
                </c:pt>
                <c:pt idx="27">
                  <c:v>160.7148</c:v>
                </c:pt>
                <c:pt idx="28">
                  <c:v>163.9811</c:v>
                </c:pt>
                <c:pt idx="29">
                  <c:v>162.53980000000001</c:v>
                </c:pt>
                <c:pt idx="30">
                  <c:v>164.15809999999999</c:v>
                </c:pt>
                <c:pt idx="31">
                  <c:v>161.2654</c:v>
                </c:pt>
                <c:pt idx="32">
                  <c:v>162.4974</c:v>
                </c:pt>
                <c:pt idx="33">
                  <c:v>167.25139999999999</c:v>
                </c:pt>
                <c:pt idx="34">
                  <c:v>161.2654</c:v>
                </c:pt>
                <c:pt idx="35">
                  <c:v>162.2004</c:v>
                </c:pt>
                <c:pt idx="36">
                  <c:v>160.6465</c:v>
                </c:pt>
                <c:pt idx="37">
                  <c:v>161.26249999999999</c:v>
                </c:pt>
                <c:pt idx="38">
                  <c:v>163.5223</c:v>
                </c:pt>
                <c:pt idx="39">
                  <c:v>161.05719999999999</c:v>
                </c:pt>
                <c:pt idx="40">
                  <c:v>163.99799999999999</c:v>
                </c:pt>
                <c:pt idx="41">
                  <c:v>162.96559999999999</c:v>
                </c:pt>
                <c:pt idx="42">
                  <c:v>164.7884</c:v>
                </c:pt>
                <c:pt idx="43">
                  <c:v>162.30869999999999</c:v>
                </c:pt>
                <c:pt idx="44">
                  <c:v>158.35910000000001</c:v>
                </c:pt>
                <c:pt idx="45">
                  <c:v>156.8126</c:v>
                </c:pt>
                <c:pt idx="46">
                  <c:v>158.5162</c:v>
                </c:pt>
                <c:pt idx="47">
                  <c:v>154.4717</c:v>
                </c:pt>
              </c:numCache>
            </c:numRef>
          </c:val>
          <c:smooth val="0"/>
          <c:extLst>
            <c:ext xmlns:c16="http://schemas.microsoft.com/office/drawing/2014/chart" uri="{C3380CC4-5D6E-409C-BE32-E72D297353CC}">
              <c16:uniqueId val="{00000011-7C82-4162-8C6E-9928F2A1B0B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17.187000000000001</c:v>
                </c:pt>
                <c:pt idx="1">
                  <c:v>17.920999999999999</c:v>
                </c:pt>
                <c:pt idx="2">
                  <c:v>17.777000000000001</c:v>
                </c:pt>
                <c:pt idx="3">
                  <c:v>17.914000000000001</c:v>
                </c:pt>
                <c:pt idx="4">
                  <c:v>17.484999999999999</c:v>
                </c:pt>
                <c:pt idx="5">
                  <c:v>17.579999999999998</c:v>
                </c:pt>
                <c:pt idx="6">
                  <c:v>17.329000000000001</c:v>
                </c:pt>
                <c:pt idx="7">
                  <c:v>17.558</c:v>
                </c:pt>
                <c:pt idx="8">
                  <c:v>17.027999999999999</c:v>
                </c:pt>
                <c:pt idx="9">
                  <c:v>17.370999999999999</c:v>
                </c:pt>
                <c:pt idx="10">
                  <c:v>16.491</c:v>
                </c:pt>
                <c:pt idx="11">
                  <c:v>17.405000000000001</c:v>
                </c:pt>
                <c:pt idx="12">
                  <c:v>17.126999999999999</c:v>
                </c:pt>
                <c:pt idx="13">
                  <c:v>15.891999999999999</c:v>
                </c:pt>
                <c:pt idx="14">
                  <c:v>16.097999999999999</c:v>
                </c:pt>
                <c:pt idx="15">
                  <c:v>15.875</c:v>
                </c:pt>
                <c:pt idx="16">
                  <c:v>16.587</c:v>
                </c:pt>
                <c:pt idx="17">
                  <c:v>16.984999999999999</c:v>
                </c:pt>
                <c:pt idx="18">
                  <c:v>16.966000000000001</c:v>
                </c:pt>
                <c:pt idx="19">
                  <c:v>16.898</c:v>
                </c:pt>
                <c:pt idx="20">
                  <c:v>16.937999999999999</c:v>
                </c:pt>
                <c:pt idx="21">
                  <c:v>17.135000000000002</c:v>
                </c:pt>
                <c:pt idx="22">
                  <c:v>17.611000000000001</c:v>
                </c:pt>
                <c:pt idx="23">
                  <c:v>17.436</c:v>
                </c:pt>
                <c:pt idx="24">
                  <c:v>17.366</c:v>
                </c:pt>
                <c:pt idx="25">
                  <c:v>17.527000000000001</c:v>
                </c:pt>
                <c:pt idx="26">
                  <c:v>17.497</c:v>
                </c:pt>
                <c:pt idx="27">
                  <c:v>17.454999999999998</c:v>
                </c:pt>
                <c:pt idx="28">
                  <c:v>17.163</c:v>
                </c:pt>
                <c:pt idx="29">
                  <c:v>17.388000000000002</c:v>
                </c:pt>
                <c:pt idx="30">
                  <c:v>16.946999999999999</c:v>
                </c:pt>
                <c:pt idx="31">
                  <c:v>16.913</c:v>
                </c:pt>
                <c:pt idx="32">
                  <c:v>17.088999999999999</c:v>
                </c:pt>
                <c:pt idx="33">
                  <c:v>17.602</c:v>
                </c:pt>
                <c:pt idx="34">
                  <c:v>17.911000000000001</c:v>
                </c:pt>
                <c:pt idx="35">
                  <c:v>17.864000000000001</c:v>
                </c:pt>
                <c:pt idx="36">
                  <c:v>17.715</c:v>
                </c:pt>
                <c:pt idx="37">
                  <c:v>17.331</c:v>
                </c:pt>
                <c:pt idx="38">
                  <c:v>17.443999999999999</c:v>
                </c:pt>
                <c:pt idx="39">
                  <c:v>17.623999999999999</c:v>
                </c:pt>
                <c:pt idx="40">
                  <c:v>17.73</c:v>
                </c:pt>
                <c:pt idx="41">
                  <c:v>17.303000000000001</c:v>
                </c:pt>
                <c:pt idx="42">
                  <c:v>17.466999999999999</c:v>
                </c:pt>
                <c:pt idx="43">
                  <c:v>17.978999999999999</c:v>
                </c:pt>
                <c:pt idx="44">
                  <c:v>17.559000000000001</c:v>
                </c:pt>
                <c:pt idx="45">
                  <c:v>17.669</c:v>
                </c:pt>
                <c:pt idx="46">
                  <c:v>17.547000000000001</c:v>
                </c:pt>
                <c:pt idx="47">
                  <c:v>17.3</c:v>
                </c:pt>
              </c:numCache>
            </c:numRef>
          </c:val>
          <c:smooth val="0"/>
          <c:extLst>
            <c:ext xmlns:c16="http://schemas.microsoft.com/office/drawing/2014/chart" uri="{C3380CC4-5D6E-409C-BE32-E72D297353CC}">
              <c16:uniqueId val="{00000012-7C82-4162-8C6E-9928F2A1B0B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C82-4162-8C6E-9928F2A1B0B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C82-4162-8C6E-9928F2A1B0B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7C82-4162-8C6E-9928F2A1B0B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5.2717599999999996</c:v>
                </c:pt>
                <c:pt idx="1">
                  <c:v>5.3305300000000004</c:v>
                </c:pt>
                <c:pt idx="2">
                  <c:v>5.1398799999999998</c:v>
                </c:pt>
                <c:pt idx="3">
                  <c:v>4.9094300000000004</c:v>
                </c:pt>
                <c:pt idx="4">
                  <c:v>4.7759200000000002</c:v>
                </c:pt>
                <c:pt idx="5">
                  <c:v>4.7764600000000002</c:v>
                </c:pt>
                <c:pt idx="6">
                  <c:v>4.7983599999999997</c:v>
                </c:pt>
                <c:pt idx="7">
                  <c:v>4.75929</c:v>
                </c:pt>
                <c:pt idx="8">
                  <c:v>5.0162899999999997</c:v>
                </c:pt>
                <c:pt idx="9">
                  <c:v>4.9718600000000004</c:v>
                </c:pt>
                <c:pt idx="10">
                  <c:v>4.8859700000000004</c:v>
                </c:pt>
                <c:pt idx="11">
                  <c:v>4.6397300000000001</c:v>
                </c:pt>
                <c:pt idx="12">
                  <c:v>4.61456</c:v>
                </c:pt>
                <c:pt idx="13">
                  <c:v>4.5762400000000003</c:v>
                </c:pt>
                <c:pt idx="14">
                  <c:v>4.4982100000000003</c:v>
                </c:pt>
                <c:pt idx="15">
                  <c:v>4.5705999999999998</c:v>
                </c:pt>
                <c:pt idx="16">
                  <c:v>4.5599400000000001</c:v>
                </c:pt>
                <c:pt idx="17">
                  <c:v>4.6518899999999999</c:v>
                </c:pt>
                <c:pt idx="18">
                  <c:v>4.6224699999999999</c:v>
                </c:pt>
                <c:pt idx="19">
                  <c:v>4.6240300000000003</c:v>
                </c:pt>
                <c:pt idx="20">
                  <c:v>4.6960199999999999</c:v>
                </c:pt>
                <c:pt idx="21">
                  <c:v>4.8528700000000002</c:v>
                </c:pt>
                <c:pt idx="22">
                  <c:v>4.8728100000000003</c:v>
                </c:pt>
                <c:pt idx="23">
                  <c:v>4.6133699999999997</c:v>
                </c:pt>
                <c:pt idx="24">
                  <c:v>4.5849799999999998</c:v>
                </c:pt>
                <c:pt idx="25">
                  <c:v>4.6228300000000004</c:v>
                </c:pt>
                <c:pt idx="26">
                  <c:v>5.0190999999999999</c:v>
                </c:pt>
                <c:pt idx="27">
                  <c:v>5.0848800000000001</c:v>
                </c:pt>
                <c:pt idx="28">
                  <c:v>5.0736299999999996</c:v>
                </c:pt>
                <c:pt idx="29">
                  <c:v>5.0872000000000002</c:v>
                </c:pt>
                <c:pt idx="30">
                  <c:v>5.0856500000000002</c:v>
                </c:pt>
                <c:pt idx="31">
                  <c:v>5.04711</c:v>
                </c:pt>
                <c:pt idx="32">
                  <c:v>5.0973800000000002</c:v>
                </c:pt>
                <c:pt idx="33">
                  <c:v>4.7095200000000004</c:v>
                </c:pt>
                <c:pt idx="34">
                  <c:v>4.60588</c:v>
                </c:pt>
                <c:pt idx="35">
                  <c:v>4.61287</c:v>
                </c:pt>
                <c:pt idx="36">
                  <c:v>4.5825699999999996</c:v>
                </c:pt>
                <c:pt idx="37">
                  <c:v>4.6140600000000003</c:v>
                </c:pt>
                <c:pt idx="38">
                  <c:v>4.69862</c:v>
                </c:pt>
                <c:pt idx="39">
                  <c:v>4.6558599999999997</c:v>
                </c:pt>
                <c:pt idx="40">
                  <c:v>4.7129300000000001</c:v>
                </c:pt>
                <c:pt idx="41">
                  <c:v>4.6918800000000003</c:v>
                </c:pt>
                <c:pt idx="42">
                  <c:v>4.9459</c:v>
                </c:pt>
                <c:pt idx="43">
                  <c:v>4.7110200000000004</c:v>
                </c:pt>
                <c:pt idx="44">
                  <c:v>4.7176900000000002</c:v>
                </c:pt>
                <c:pt idx="45">
                  <c:v>4.7949799999999998</c:v>
                </c:pt>
                <c:pt idx="46">
                  <c:v>4.8224999999999998</c:v>
                </c:pt>
                <c:pt idx="47">
                  <c:v>4.9111200000000004</c:v>
                </c:pt>
              </c:numCache>
            </c:numRef>
          </c:val>
          <c:smooth val="0"/>
          <c:extLst>
            <c:ext xmlns:c16="http://schemas.microsoft.com/office/drawing/2014/chart" uri="{C3380CC4-5D6E-409C-BE32-E72D297353CC}">
              <c16:uniqueId val="{00000016-7C82-4162-8C6E-9928F2A1B0B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C82-4162-8C6E-9928F2A1B0B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C82-4162-8C6E-9928F2A1B0B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16.854089999999999</c:v>
                </c:pt>
                <c:pt idx="1">
                  <c:v>16.82159</c:v>
                </c:pt>
                <c:pt idx="2">
                  <c:v>16.06052</c:v>
                </c:pt>
                <c:pt idx="3">
                  <c:v>16.604140000000001</c:v>
                </c:pt>
                <c:pt idx="4">
                  <c:v>15.980729999999999</c:v>
                </c:pt>
                <c:pt idx="5">
                  <c:v>16.990010000000002</c:v>
                </c:pt>
                <c:pt idx="6">
                  <c:v>17.112189999999998</c:v>
                </c:pt>
                <c:pt idx="7">
                  <c:v>17.069849999999999</c:v>
                </c:pt>
                <c:pt idx="8">
                  <c:v>17.220420000000001</c:v>
                </c:pt>
                <c:pt idx="9">
                  <c:v>16.154520000000002</c:v>
                </c:pt>
                <c:pt idx="10">
                  <c:v>14.747199999999999</c:v>
                </c:pt>
                <c:pt idx="11">
                  <c:v>14.215339999999999</c:v>
                </c:pt>
                <c:pt idx="12">
                  <c:v>13.94528</c:v>
                </c:pt>
                <c:pt idx="13">
                  <c:v>12.510260000000001</c:v>
                </c:pt>
                <c:pt idx="14">
                  <c:v>12.48748</c:v>
                </c:pt>
                <c:pt idx="15">
                  <c:v>13.18397</c:v>
                </c:pt>
                <c:pt idx="16">
                  <c:v>14.14941</c:v>
                </c:pt>
                <c:pt idx="17">
                  <c:v>14.39142</c:v>
                </c:pt>
                <c:pt idx="18">
                  <c:v>14.99433</c:v>
                </c:pt>
                <c:pt idx="19">
                  <c:v>15.436669999999999</c:v>
                </c:pt>
                <c:pt idx="20">
                  <c:v>16.665590000000002</c:v>
                </c:pt>
                <c:pt idx="21">
                  <c:v>17.07846</c:v>
                </c:pt>
                <c:pt idx="22">
                  <c:v>16.870619999999999</c:v>
                </c:pt>
                <c:pt idx="23">
                  <c:v>16.618289999999998</c:v>
                </c:pt>
                <c:pt idx="24">
                  <c:v>16.004519999999999</c:v>
                </c:pt>
                <c:pt idx="25">
                  <c:v>16.33616</c:v>
                </c:pt>
                <c:pt idx="26">
                  <c:v>16.194690000000001</c:v>
                </c:pt>
                <c:pt idx="27">
                  <c:v>16.628430000000002</c:v>
                </c:pt>
                <c:pt idx="28">
                  <c:v>16.876840000000001</c:v>
                </c:pt>
                <c:pt idx="29">
                  <c:v>17.05817</c:v>
                </c:pt>
                <c:pt idx="30">
                  <c:v>17.512460000000001</c:v>
                </c:pt>
                <c:pt idx="31">
                  <c:v>17.15738</c:v>
                </c:pt>
                <c:pt idx="32">
                  <c:v>17.23302</c:v>
                </c:pt>
                <c:pt idx="33">
                  <c:v>16.991610000000001</c:v>
                </c:pt>
                <c:pt idx="34">
                  <c:v>15.89795</c:v>
                </c:pt>
                <c:pt idx="35">
                  <c:v>15.50356</c:v>
                </c:pt>
                <c:pt idx="36">
                  <c:v>13.029120000000001</c:v>
                </c:pt>
                <c:pt idx="37">
                  <c:v>12.748799999999999</c:v>
                </c:pt>
                <c:pt idx="38">
                  <c:v>13.41508</c:v>
                </c:pt>
                <c:pt idx="39">
                  <c:v>13.82789</c:v>
                </c:pt>
                <c:pt idx="40">
                  <c:v>14.65021</c:v>
                </c:pt>
                <c:pt idx="41">
                  <c:v>15.15606</c:v>
                </c:pt>
                <c:pt idx="42">
                  <c:v>14.725989999999999</c:v>
                </c:pt>
                <c:pt idx="43">
                  <c:v>15.39364</c:v>
                </c:pt>
                <c:pt idx="44">
                  <c:v>15.45637</c:v>
                </c:pt>
                <c:pt idx="45">
                  <c:v>16.799379999999999</c:v>
                </c:pt>
                <c:pt idx="46">
                  <c:v>16.906330000000001</c:v>
                </c:pt>
                <c:pt idx="47">
                  <c:v>17.23799</c:v>
                </c:pt>
              </c:numCache>
            </c:numRef>
          </c:val>
          <c:smooth val="0"/>
          <c:extLst>
            <c:ext xmlns:c16="http://schemas.microsoft.com/office/drawing/2014/chart" uri="{C3380CC4-5D6E-409C-BE32-E72D297353CC}">
              <c16:uniqueId val="{00000019-7C82-4162-8C6E-9928F2A1B0B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287.91000000000003</c:v>
                </c:pt>
                <c:pt idx="1">
                  <c:v>277.61</c:v>
                </c:pt>
                <c:pt idx="2">
                  <c:v>278.29000000000002</c:v>
                </c:pt>
                <c:pt idx="3">
                  <c:v>272.93</c:v>
                </c:pt>
                <c:pt idx="4">
                  <c:v>268.58999999999997</c:v>
                </c:pt>
                <c:pt idx="5">
                  <c:v>277.81</c:v>
                </c:pt>
                <c:pt idx="6">
                  <c:v>274.69</c:v>
                </c:pt>
                <c:pt idx="7">
                  <c:v>281.02999999999997</c:v>
                </c:pt>
                <c:pt idx="8">
                  <c:v>284.49</c:v>
                </c:pt>
                <c:pt idx="9">
                  <c:v>278.88</c:v>
                </c:pt>
                <c:pt idx="10">
                  <c:v>279.66000000000003</c:v>
                </c:pt>
                <c:pt idx="11">
                  <c:v>274.58</c:v>
                </c:pt>
                <c:pt idx="12">
                  <c:v>276.62</c:v>
                </c:pt>
                <c:pt idx="13">
                  <c:v>275.95999999999998</c:v>
                </c:pt>
                <c:pt idx="14">
                  <c:v>266.70999999999998</c:v>
                </c:pt>
                <c:pt idx="15">
                  <c:v>269.22000000000003</c:v>
                </c:pt>
                <c:pt idx="16">
                  <c:v>270.31</c:v>
                </c:pt>
                <c:pt idx="17">
                  <c:v>274.66000000000003</c:v>
                </c:pt>
                <c:pt idx="18">
                  <c:v>275.38</c:v>
                </c:pt>
                <c:pt idx="19">
                  <c:v>274.13</c:v>
                </c:pt>
                <c:pt idx="20">
                  <c:v>275.77</c:v>
                </c:pt>
                <c:pt idx="21">
                  <c:v>277.64999999999998</c:v>
                </c:pt>
                <c:pt idx="22">
                  <c:v>276.88</c:v>
                </c:pt>
                <c:pt idx="23">
                  <c:v>272.05</c:v>
                </c:pt>
                <c:pt idx="24">
                  <c:v>278.45</c:v>
                </c:pt>
                <c:pt idx="25">
                  <c:v>279.43</c:v>
                </c:pt>
                <c:pt idx="26">
                  <c:v>265.88</c:v>
                </c:pt>
                <c:pt idx="27">
                  <c:v>284.81</c:v>
                </c:pt>
                <c:pt idx="28">
                  <c:v>286.95999999999998</c:v>
                </c:pt>
                <c:pt idx="29">
                  <c:v>281.04000000000002</c:v>
                </c:pt>
                <c:pt idx="30">
                  <c:v>284.01</c:v>
                </c:pt>
                <c:pt idx="31">
                  <c:v>283.86</c:v>
                </c:pt>
                <c:pt idx="32">
                  <c:v>284.39</c:v>
                </c:pt>
                <c:pt idx="33">
                  <c:v>283.04000000000002</c:v>
                </c:pt>
                <c:pt idx="34">
                  <c:v>283.02999999999997</c:v>
                </c:pt>
                <c:pt idx="35">
                  <c:v>286.55</c:v>
                </c:pt>
                <c:pt idx="36">
                  <c:v>285.63</c:v>
                </c:pt>
                <c:pt idx="37">
                  <c:v>282.18</c:v>
                </c:pt>
                <c:pt idx="38">
                  <c:v>277.76</c:v>
                </c:pt>
                <c:pt idx="39">
                  <c:v>275.23</c:v>
                </c:pt>
                <c:pt idx="40">
                  <c:v>278.62</c:v>
                </c:pt>
                <c:pt idx="41">
                  <c:v>291.18</c:v>
                </c:pt>
                <c:pt idx="42">
                  <c:v>291.87</c:v>
                </c:pt>
                <c:pt idx="43">
                  <c:v>290.57</c:v>
                </c:pt>
                <c:pt idx="44">
                  <c:v>286.62</c:v>
                </c:pt>
                <c:pt idx="45">
                  <c:v>288.79000000000002</c:v>
                </c:pt>
                <c:pt idx="46">
                  <c:v>288.22000000000003</c:v>
                </c:pt>
                <c:pt idx="47">
                  <c:v>286.73</c:v>
                </c:pt>
              </c:numCache>
            </c:numRef>
          </c:val>
          <c:smooth val="0"/>
          <c:extLst>
            <c:ext xmlns:c16="http://schemas.microsoft.com/office/drawing/2014/chart" uri="{C3380CC4-5D6E-409C-BE32-E72D297353CC}">
              <c16:uniqueId val="{0000001A-7C82-4162-8C6E-9928F2A1B0B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C82-4162-8C6E-9928F2A1B0B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33.101999999999997</c:v>
                </c:pt>
                <c:pt idx="1">
                  <c:v>33.298000000000002</c:v>
                </c:pt>
                <c:pt idx="2">
                  <c:v>33.387999999999998</c:v>
                </c:pt>
                <c:pt idx="3">
                  <c:v>33.804000000000002</c:v>
                </c:pt>
                <c:pt idx="4">
                  <c:v>33.658000000000001</c:v>
                </c:pt>
                <c:pt idx="5">
                  <c:v>33.646000000000001</c:v>
                </c:pt>
                <c:pt idx="6">
                  <c:v>33.512999999999998</c:v>
                </c:pt>
                <c:pt idx="7">
                  <c:v>33.896000000000001</c:v>
                </c:pt>
                <c:pt idx="8">
                  <c:v>34.08</c:v>
                </c:pt>
                <c:pt idx="9">
                  <c:v>34.091999999999999</c:v>
                </c:pt>
                <c:pt idx="10">
                  <c:v>33.999000000000002</c:v>
                </c:pt>
                <c:pt idx="11">
                  <c:v>32.026000000000003</c:v>
                </c:pt>
                <c:pt idx="12">
                  <c:v>31.6</c:v>
                </c:pt>
                <c:pt idx="13">
                  <c:v>31.224</c:v>
                </c:pt>
                <c:pt idx="14">
                  <c:v>30.827999999999999</c:v>
                </c:pt>
                <c:pt idx="15">
                  <c:v>32.192999999999998</c:v>
                </c:pt>
                <c:pt idx="16">
                  <c:v>32.613</c:v>
                </c:pt>
                <c:pt idx="17">
                  <c:v>32.795999999999999</c:v>
                </c:pt>
                <c:pt idx="18">
                  <c:v>31.59</c:v>
                </c:pt>
                <c:pt idx="19">
                  <c:v>30.231999999999999</c:v>
                </c:pt>
                <c:pt idx="20">
                  <c:v>23.916</c:v>
                </c:pt>
                <c:pt idx="21">
                  <c:v>27.745000000000001</c:v>
                </c:pt>
                <c:pt idx="22">
                  <c:v>30.562999999999999</c:v>
                </c:pt>
                <c:pt idx="23">
                  <c:v>31.324000000000002</c:v>
                </c:pt>
                <c:pt idx="24">
                  <c:v>31.184000000000001</c:v>
                </c:pt>
                <c:pt idx="25">
                  <c:v>31.280999999999999</c:v>
                </c:pt>
                <c:pt idx="26">
                  <c:v>31.93</c:v>
                </c:pt>
                <c:pt idx="27">
                  <c:v>31.405999999999999</c:v>
                </c:pt>
                <c:pt idx="28">
                  <c:v>31.456</c:v>
                </c:pt>
                <c:pt idx="29">
                  <c:v>31.120999999999999</c:v>
                </c:pt>
                <c:pt idx="30">
                  <c:v>31.042999999999999</c:v>
                </c:pt>
                <c:pt idx="31">
                  <c:v>30.494</c:v>
                </c:pt>
                <c:pt idx="32">
                  <c:v>31.594000000000001</c:v>
                </c:pt>
                <c:pt idx="33">
                  <c:v>31.917000000000002</c:v>
                </c:pt>
                <c:pt idx="34">
                  <c:v>29.542000000000002</c:v>
                </c:pt>
                <c:pt idx="35">
                  <c:v>28.763999999999999</c:v>
                </c:pt>
                <c:pt idx="36">
                  <c:v>28.661000000000001</c:v>
                </c:pt>
                <c:pt idx="37">
                  <c:v>27.975999999999999</c:v>
                </c:pt>
                <c:pt idx="38">
                  <c:v>27.516999999999999</c:v>
                </c:pt>
                <c:pt idx="39">
                  <c:v>28.027000000000001</c:v>
                </c:pt>
                <c:pt idx="40">
                  <c:v>28.577000000000002</c:v>
                </c:pt>
                <c:pt idx="41">
                  <c:v>28.562000000000001</c:v>
                </c:pt>
                <c:pt idx="42">
                  <c:v>28.356999999999999</c:v>
                </c:pt>
                <c:pt idx="43">
                  <c:v>28.771000000000001</c:v>
                </c:pt>
                <c:pt idx="44">
                  <c:v>28.228000000000002</c:v>
                </c:pt>
                <c:pt idx="45">
                  <c:v>27.795999999999999</c:v>
                </c:pt>
                <c:pt idx="46">
                  <c:v>27.959</c:v>
                </c:pt>
                <c:pt idx="47">
                  <c:v>31.183</c:v>
                </c:pt>
              </c:numCache>
            </c:numRef>
          </c:val>
          <c:smooth val="0"/>
          <c:extLst>
            <c:ext xmlns:c16="http://schemas.microsoft.com/office/drawing/2014/chart" uri="{C3380CC4-5D6E-409C-BE32-E72D297353CC}">
              <c16:uniqueId val="{0000001C-7C82-4162-8C6E-9928F2A1B0B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C82-4162-8C6E-9928F2A1B0B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27.701000000000001</c:v>
                </c:pt>
                <c:pt idx="1">
                  <c:v>27.831</c:v>
                </c:pt>
                <c:pt idx="2">
                  <c:v>31.021000000000001</c:v>
                </c:pt>
                <c:pt idx="3">
                  <c:v>33.756999999999998</c:v>
                </c:pt>
                <c:pt idx="4">
                  <c:v>34.061999999999998</c:v>
                </c:pt>
                <c:pt idx="5">
                  <c:v>34.128999999999998</c:v>
                </c:pt>
                <c:pt idx="6">
                  <c:v>34.188000000000002</c:v>
                </c:pt>
                <c:pt idx="7">
                  <c:v>35.168999999999997</c:v>
                </c:pt>
                <c:pt idx="8">
                  <c:v>35.048999999999999</c:v>
                </c:pt>
                <c:pt idx="9">
                  <c:v>36.491999999999997</c:v>
                </c:pt>
                <c:pt idx="10">
                  <c:v>32.183999999999997</c:v>
                </c:pt>
                <c:pt idx="11">
                  <c:v>31.437999999999999</c:v>
                </c:pt>
                <c:pt idx="12">
                  <c:v>28.756</c:v>
                </c:pt>
                <c:pt idx="13">
                  <c:v>22.279</c:v>
                </c:pt>
                <c:pt idx="14">
                  <c:v>16.739000000000001</c:v>
                </c:pt>
                <c:pt idx="15">
                  <c:v>15.882999999999999</c:v>
                </c:pt>
                <c:pt idx="16">
                  <c:v>13.891999999999999</c:v>
                </c:pt>
                <c:pt idx="17">
                  <c:v>10.122</c:v>
                </c:pt>
                <c:pt idx="18">
                  <c:v>6.1609999999999996</c:v>
                </c:pt>
                <c:pt idx="19">
                  <c:v>1.9419999999999999</c:v>
                </c:pt>
                <c:pt idx="20">
                  <c:v>10.557</c:v>
                </c:pt>
                <c:pt idx="21">
                  <c:v>17.404</c:v>
                </c:pt>
                <c:pt idx="22">
                  <c:v>16.521000000000001</c:v>
                </c:pt>
                <c:pt idx="23">
                  <c:v>17.085000000000001</c:v>
                </c:pt>
                <c:pt idx="24">
                  <c:v>16.55</c:v>
                </c:pt>
                <c:pt idx="25">
                  <c:v>18.492000000000001</c:v>
                </c:pt>
                <c:pt idx="26">
                  <c:v>15.523</c:v>
                </c:pt>
                <c:pt idx="27">
                  <c:v>25.25</c:v>
                </c:pt>
                <c:pt idx="28">
                  <c:v>26.245000000000001</c:v>
                </c:pt>
                <c:pt idx="29">
                  <c:v>22.097999999999999</c:v>
                </c:pt>
                <c:pt idx="30">
                  <c:v>23.010999999999999</c:v>
                </c:pt>
                <c:pt idx="31">
                  <c:v>22.135000000000002</c:v>
                </c:pt>
                <c:pt idx="32">
                  <c:v>23.843</c:v>
                </c:pt>
                <c:pt idx="33">
                  <c:v>27.89</c:v>
                </c:pt>
                <c:pt idx="34">
                  <c:v>28.872</c:v>
                </c:pt>
                <c:pt idx="35">
                  <c:v>23.614999999999998</c:v>
                </c:pt>
                <c:pt idx="36">
                  <c:v>14.381</c:v>
                </c:pt>
                <c:pt idx="37">
                  <c:v>11.605</c:v>
                </c:pt>
                <c:pt idx="38">
                  <c:v>11.928000000000001</c:v>
                </c:pt>
                <c:pt idx="39">
                  <c:v>12.115</c:v>
                </c:pt>
                <c:pt idx="40">
                  <c:v>12.279</c:v>
                </c:pt>
                <c:pt idx="41">
                  <c:v>17.995000000000001</c:v>
                </c:pt>
                <c:pt idx="42">
                  <c:v>18.151</c:v>
                </c:pt>
                <c:pt idx="43">
                  <c:v>18.334</c:v>
                </c:pt>
                <c:pt idx="44">
                  <c:v>18.187999999999999</c:v>
                </c:pt>
                <c:pt idx="45">
                  <c:v>18.439</c:v>
                </c:pt>
                <c:pt idx="46">
                  <c:v>18.280999999999999</c:v>
                </c:pt>
                <c:pt idx="47">
                  <c:v>18.606000000000002</c:v>
                </c:pt>
              </c:numCache>
            </c:numRef>
          </c:val>
          <c:smooth val="0"/>
          <c:extLst>
            <c:ext xmlns:c16="http://schemas.microsoft.com/office/drawing/2014/chart" uri="{C3380CC4-5D6E-409C-BE32-E72D297353CC}">
              <c16:uniqueId val="{0000001E-7C82-4162-8C6E-9928F2A1B0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1165</c:v>
                </c:pt>
                <c:pt idx="1">
                  <c:v>1159.0999999999999</c:v>
                </c:pt>
                <c:pt idx="2">
                  <c:v>1166.9000000000001</c:v>
                </c:pt>
                <c:pt idx="3">
                  <c:v>1156.5</c:v>
                </c:pt>
                <c:pt idx="4">
                  <c:v>1162.7</c:v>
                </c:pt>
                <c:pt idx="5">
                  <c:v>1161.7</c:v>
                </c:pt>
                <c:pt idx="6">
                  <c:v>1175.4000000000001</c:v>
                </c:pt>
                <c:pt idx="7">
                  <c:v>1171.5</c:v>
                </c:pt>
                <c:pt idx="8">
                  <c:v>1170.0999999999999</c:v>
                </c:pt>
                <c:pt idx="9">
                  <c:v>1167.3</c:v>
                </c:pt>
                <c:pt idx="10">
                  <c:v>1164.8</c:v>
                </c:pt>
                <c:pt idx="11">
                  <c:v>1169.9000000000001</c:v>
                </c:pt>
                <c:pt idx="12">
                  <c:v>1165.5</c:v>
                </c:pt>
                <c:pt idx="13">
                  <c:v>1165.5999999999999</c:v>
                </c:pt>
                <c:pt idx="14">
                  <c:v>1164.7</c:v>
                </c:pt>
                <c:pt idx="15">
                  <c:v>1172.3</c:v>
                </c:pt>
                <c:pt idx="16">
                  <c:v>1172.7</c:v>
                </c:pt>
                <c:pt idx="17">
                  <c:v>1171.9000000000001</c:v>
                </c:pt>
                <c:pt idx="18">
                  <c:v>1172.0999999999999</c:v>
                </c:pt>
                <c:pt idx="19">
                  <c:v>1159.9000000000001</c:v>
                </c:pt>
                <c:pt idx="20">
                  <c:v>1175.5999999999999</c:v>
                </c:pt>
                <c:pt idx="21">
                  <c:v>1176.7</c:v>
                </c:pt>
                <c:pt idx="22">
                  <c:v>1188.8</c:v>
                </c:pt>
                <c:pt idx="23">
                  <c:v>1166.4000000000001</c:v>
                </c:pt>
                <c:pt idx="24">
                  <c:v>1153.3</c:v>
                </c:pt>
                <c:pt idx="25">
                  <c:v>1165.5</c:v>
                </c:pt>
                <c:pt idx="26">
                  <c:v>1171.9000000000001</c:v>
                </c:pt>
                <c:pt idx="27">
                  <c:v>1180.4000000000001</c:v>
                </c:pt>
                <c:pt idx="28">
                  <c:v>1188.2</c:v>
                </c:pt>
                <c:pt idx="29">
                  <c:v>1162</c:v>
                </c:pt>
                <c:pt idx="30">
                  <c:v>1155.5</c:v>
                </c:pt>
                <c:pt idx="31">
                  <c:v>1141.2</c:v>
                </c:pt>
                <c:pt idx="32">
                  <c:v>1130.4000000000001</c:v>
                </c:pt>
                <c:pt idx="33">
                  <c:v>1132.7</c:v>
                </c:pt>
                <c:pt idx="34">
                  <c:v>1120.2</c:v>
                </c:pt>
                <c:pt idx="35">
                  <c:v>1114.4000000000001</c:v>
                </c:pt>
                <c:pt idx="36">
                  <c:v>1137.3</c:v>
                </c:pt>
                <c:pt idx="37">
                  <c:v>1173.0999999999999</c:v>
                </c:pt>
                <c:pt idx="38">
                  <c:v>1172.8</c:v>
                </c:pt>
                <c:pt idx="39">
                  <c:v>1178.4000000000001</c:v>
                </c:pt>
                <c:pt idx="40">
                  <c:v>1187</c:v>
                </c:pt>
                <c:pt idx="41">
                  <c:v>1170.5</c:v>
                </c:pt>
                <c:pt idx="42">
                  <c:v>1174.3</c:v>
                </c:pt>
                <c:pt idx="43">
                  <c:v>1192.9000000000001</c:v>
                </c:pt>
                <c:pt idx="44">
                  <c:v>1196.4000000000001</c:v>
                </c:pt>
                <c:pt idx="45">
                  <c:v>1190.7</c:v>
                </c:pt>
                <c:pt idx="46">
                  <c:v>1197</c:v>
                </c:pt>
                <c:pt idx="47">
                  <c:v>1205.4000000000001</c:v>
                </c:pt>
              </c:numCache>
            </c:numRef>
          </c:val>
          <c:extLst>
            <c:ext xmlns:c16="http://schemas.microsoft.com/office/drawing/2014/chart" uri="{C3380CC4-5D6E-409C-BE32-E72D297353CC}">
              <c16:uniqueId val="{00000000-32E4-4757-BC88-CDABD2C661C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3357.5</c:v>
                </c:pt>
                <c:pt idx="1">
                  <c:v>3422.8</c:v>
                </c:pt>
                <c:pt idx="2">
                  <c:v>3384.8</c:v>
                </c:pt>
                <c:pt idx="3">
                  <c:v>3251.2</c:v>
                </c:pt>
                <c:pt idx="4">
                  <c:v>3342.1</c:v>
                </c:pt>
                <c:pt idx="5">
                  <c:v>3541.5</c:v>
                </c:pt>
                <c:pt idx="6">
                  <c:v>3548.2</c:v>
                </c:pt>
                <c:pt idx="7">
                  <c:v>3425.9</c:v>
                </c:pt>
                <c:pt idx="8">
                  <c:v>3501</c:v>
                </c:pt>
                <c:pt idx="9">
                  <c:v>3375.8</c:v>
                </c:pt>
                <c:pt idx="10">
                  <c:v>3370.3</c:v>
                </c:pt>
                <c:pt idx="11">
                  <c:v>3494.4</c:v>
                </c:pt>
                <c:pt idx="12">
                  <c:v>3451.1</c:v>
                </c:pt>
                <c:pt idx="13">
                  <c:v>3265.5</c:v>
                </c:pt>
                <c:pt idx="14">
                  <c:v>3293.5</c:v>
                </c:pt>
                <c:pt idx="15">
                  <c:v>3428.9</c:v>
                </c:pt>
                <c:pt idx="16">
                  <c:v>3482.1</c:v>
                </c:pt>
                <c:pt idx="17">
                  <c:v>3476.3</c:v>
                </c:pt>
                <c:pt idx="18">
                  <c:v>3524.2</c:v>
                </c:pt>
                <c:pt idx="19">
                  <c:v>3434.8</c:v>
                </c:pt>
                <c:pt idx="20">
                  <c:v>3550.1</c:v>
                </c:pt>
                <c:pt idx="21">
                  <c:v>3472.1</c:v>
                </c:pt>
                <c:pt idx="22">
                  <c:v>3569.2</c:v>
                </c:pt>
                <c:pt idx="23">
                  <c:v>3362.5</c:v>
                </c:pt>
                <c:pt idx="24">
                  <c:v>3400.8</c:v>
                </c:pt>
                <c:pt idx="25">
                  <c:v>3445.7</c:v>
                </c:pt>
                <c:pt idx="26">
                  <c:v>3424.5</c:v>
                </c:pt>
                <c:pt idx="27">
                  <c:v>3480.6</c:v>
                </c:pt>
                <c:pt idx="28">
                  <c:v>3498.9</c:v>
                </c:pt>
                <c:pt idx="29">
                  <c:v>3470.3</c:v>
                </c:pt>
                <c:pt idx="30">
                  <c:v>3536</c:v>
                </c:pt>
                <c:pt idx="31">
                  <c:v>3482.4</c:v>
                </c:pt>
                <c:pt idx="32">
                  <c:v>3514</c:v>
                </c:pt>
                <c:pt idx="33">
                  <c:v>3570.2</c:v>
                </c:pt>
                <c:pt idx="34">
                  <c:v>3534.5</c:v>
                </c:pt>
                <c:pt idx="35">
                  <c:v>3478.1</c:v>
                </c:pt>
                <c:pt idx="36">
                  <c:v>3466.2</c:v>
                </c:pt>
                <c:pt idx="37">
                  <c:v>3602.8</c:v>
                </c:pt>
                <c:pt idx="38">
                  <c:v>3659.2</c:v>
                </c:pt>
                <c:pt idx="39">
                  <c:v>3743.4</c:v>
                </c:pt>
                <c:pt idx="40">
                  <c:v>3705.3</c:v>
                </c:pt>
                <c:pt idx="41">
                  <c:v>3583.9</c:v>
                </c:pt>
                <c:pt idx="42">
                  <c:v>3589.4</c:v>
                </c:pt>
                <c:pt idx="43">
                  <c:v>3587.7</c:v>
                </c:pt>
                <c:pt idx="44">
                  <c:v>3582.8</c:v>
                </c:pt>
                <c:pt idx="45">
                  <c:v>3576.1</c:v>
                </c:pt>
                <c:pt idx="46">
                  <c:v>3543.3</c:v>
                </c:pt>
                <c:pt idx="47">
                  <c:v>3553.2</c:v>
                </c:pt>
              </c:numCache>
            </c:numRef>
          </c:val>
          <c:extLst>
            <c:ext xmlns:c16="http://schemas.microsoft.com/office/drawing/2014/chart" uri="{C3380CC4-5D6E-409C-BE32-E72D297353CC}">
              <c16:uniqueId val="{00000001-32E4-4757-BC88-CDABD2C661C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1506.3</c:v>
                </c:pt>
                <c:pt idx="1">
                  <c:v>1437.8</c:v>
                </c:pt>
                <c:pt idx="2">
                  <c:v>1499.9</c:v>
                </c:pt>
                <c:pt idx="3">
                  <c:v>1556.5</c:v>
                </c:pt>
                <c:pt idx="4">
                  <c:v>1368.3</c:v>
                </c:pt>
                <c:pt idx="5">
                  <c:v>1248.7</c:v>
                </c:pt>
                <c:pt idx="6">
                  <c:v>1296.9000000000001</c:v>
                </c:pt>
                <c:pt idx="7">
                  <c:v>1439.9</c:v>
                </c:pt>
                <c:pt idx="8">
                  <c:v>1417.2</c:v>
                </c:pt>
                <c:pt idx="9">
                  <c:v>1532.6</c:v>
                </c:pt>
                <c:pt idx="10">
                  <c:v>1515</c:v>
                </c:pt>
                <c:pt idx="11">
                  <c:v>1525</c:v>
                </c:pt>
                <c:pt idx="12">
                  <c:v>1465.7</c:v>
                </c:pt>
                <c:pt idx="13">
                  <c:v>1520.1</c:v>
                </c:pt>
                <c:pt idx="14">
                  <c:v>1423.2</c:v>
                </c:pt>
                <c:pt idx="15">
                  <c:v>1504.1</c:v>
                </c:pt>
                <c:pt idx="16">
                  <c:v>1653</c:v>
                </c:pt>
                <c:pt idx="17">
                  <c:v>1861.4</c:v>
                </c:pt>
                <c:pt idx="18">
                  <c:v>1950.6</c:v>
                </c:pt>
                <c:pt idx="19">
                  <c:v>2053.5</c:v>
                </c:pt>
                <c:pt idx="20">
                  <c:v>2105.9</c:v>
                </c:pt>
                <c:pt idx="21">
                  <c:v>2189.9</c:v>
                </c:pt>
                <c:pt idx="22">
                  <c:v>2218.8000000000002</c:v>
                </c:pt>
                <c:pt idx="23">
                  <c:v>2184.5</c:v>
                </c:pt>
                <c:pt idx="24">
                  <c:v>2085.9</c:v>
                </c:pt>
                <c:pt idx="25">
                  <c:v>2080.1999999999998</c:v>
                </c:pt>
                <c:pt idx="26">
                  <c:v>2014.8</c:v>
                </c:pt>
                <c:pt idx="27">
                  <c:v>1960.3</c:v>
                </c:pt>
                <c:pt idx="28">
                  <c:v>1963.6</c:v>
                </c:pt>
                <c:pt idx="29">
                  <c:v>2008.7</c:v>
                </c:pt>
                <c:pt idx="30">
                  <c:v>1901.9</c:v>
                </c:pt>
                <c:pt idx="31">
                  <c:v>1962.2</c:v>
                </c:pt>
                <c:pt idx="32">
                  <c:v>1903.2</c:v>
                </c:pt>
                <c:pt idx="33">
                  <c:v>1987.4</c:v>
                </c:pt>
                <c:pt idx="34">
                  <c:v>2054.5</c:v>
                </c:pt>
                <c:pt idx="35">
                  <c:v>2158.8000000000002</c:v>
                </c:pt>
                <c:pt idx="36">
                  <c:v>2107.9</c:v>
                </c:pt>
                <c:pt idx="37">
                  <c:v>2227.6999999999998</c:v>
                </c:pt>
                <c:pt idx="38">
                  <c:v>2302.1999999999998</c:v>
                </c:pt>
                <c:pt idx="39">
                  <c:v>2305.4</c:v>
                </c:pt>
                <c:pt idx="40">
                  <c:v>2213.1999999999998</c:v>
                </c:pt>
                <c:pt idx="41">
                  <c:v>2331.9</c:v>
                </c:pt>
                <c:pt idx="42">
                  <c:v>2311.9</c:v>
                </c:pt>
                <c:pt idx="43">
                  <c:v>2260.5</c:v>
                </c:pt>
                <c:pt idx="44">
                  <c:v>2151.0100000000002</c:v>
                </c:pt>
                <c:pt idx="45">
                  <c:v>2031.5</c:v>
                </c:pt>
                <c:pt idx="46">
                  <c:v>1873.12</c:v>
                </c:pt>
                <c:pt idx="47">
                  <c:v>1799</c:v>
                </c:pt>
              </c:numCache>
            </c:numRef>
          </c:val>
          <c:extLst>
            <c:ext xmlns:c16="http://schemas.microsoft.com/office/drawing/2014/chart" uri="{C3380CC4-5D6E-409C-BE32-E72D297353CC}">
              <c16:uniqueId val="{00000002-32E4-4757-BC88-CDABD2C661C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34.6</c:v>
                </c:pt>
                <c:pt idx="1">
                  <c:v>0</c:v>
                </c:pt>
                <c:pt idx="2">
                  <c:v>0</c:v>
                </c:pt>
                <c:pt idx="3">
                  <c:v>0</c:v>
                </c:pt>
                <c:pt idx="4">
                  <c:v>0</c:v>
                </c:pt>
                <c:pt idx="5">
                  <c:v>0</c:v>
                </c:pt>
                <c:pt idx="6">
                  <c:v>0</c:v>
                </c:pt>
                <c:pt idx="7">
                  <c:v>0</c:v>
                </c:pt>
                <c:pt idx="8">
                  <c:v>0</c:v>
                </c:pt>
                <c:pt idx="9">
                  <c:v>0</c:v>
                </c:pt>
                <c:pt idx="10">
                  <c:v>0</c:v>
                </c:pt>
                <c:pt idx="11">
                  <c:v>0</c:v>
                </c:pt>
                <c:pt idx="12">
                  <c:v>0</c:v>
                </c:pt>
                <c:pt idx="13">
                  <c:v>42.2</c:v>
                </c:pt>
                <c:pt idx="14">
                  <c:v>43.9</c:v>
                </c:pt>
                <c:pt idx="15">
                  <c:v>44.6</c:v>
                </c:pt>
                <c:pt idx="16">
                  <c:v>44.5</c:v>
                </c:pt>
                <c:pt idx="17">
                  <c:v>44.1</c:v>
                </c:pt>
                <c:pt idx="18">
                  <c:v>43.9</c:v>
                </c:pt>
                <c:pt idx="19">
                  <c:v>43.8</c:v>
                </c:pt>
                <c:pt idx="20">
                  <c:v>43.6</c:v>
                </c:pt>
                <c:pt idx="21">
                  <c:v>43.8</c:v>
                </c:pt>
                <c:pt idx="22">
                  <c:v>43.6</c:v>
                </c:pt>
                <c:pt idx="23">
                  <c:v>44.1</c:v>
                </c:pt>
                <c:pt idx="24">
                  <c:v>44.3</c:v>
                </c:pt>
                <c:pt idx="25">
                  <c:v>43.9</c:v>
                </c:pt>
                <c:pt idx="26">
                  <c:v>43.9</c:v>
                </c:pt>
                <c:pt idx="27">
                  <c:v>44.1</c:v>
                </c:pt>
                <c:pt idx="28">
                  <c:v>44.2</c:v>
                </c:pt>
                <c:pt idx="29">
                  <c:v>44.1</c:v>
                </c:pt>
                <c:pt idx="30">
                  <c:v>43.6</c:v>
                </c:pt>
                <c:pt idx="31">
                  <c:v>44</c:v>
                </c:pt>
                <c:pt idx="32">
                  <c:v>44.2</c:v>
                </c:pt>
                <c:pt idx="33">
                  <c:v>44</c:v>
                </c:pt>
                <c:pt idx="34">
                  <c:v>44.2</c:v>
                </c:pt>
                <c:pt idx="35">
                  <c:v>44.2</c:v>
                </c:pt>
                <c:pt idx="36">
                  <c:v>44.5</c:v>
                </c:pt>
                <c:pt idx="37">
                  <c:v>44.3</c:v>
                </c:pt>
                <c:pt idx="38">
                  <c:v>44.5</c:v>
                </c:pt>
                <c:pt idx="39">
                  <c:v>44.6</c:v>
                </c:pt>
                <c:pt idx="40">
                  <c:v>45</c:v>
                </c:pt>
                <c:pt idx="41">
                  <c:v>45</c:v>
                </c:pt>
                <c:pt idx="42">
                  <c:v>44.7</c:v>
                </c:pt>
                <c:pt idx="43">
                  <c:v>44.4</c:v>
                </c:pt>
                <c:pt idx="44">
                  <c:v>44.6</c:v>
                </c:pt>
                <c:pt idx="45">
                  <c:v>44.8</c:v>
                </c:pt>
                <c:pt idx="46">
                  <c:v>44.7</c:v>
                </c:pt>
                <c:pt idx="47">
                  <c:v>0</c:v>
                </c:pt>
              </c:numCache>
            </c:numRef>
          </c:val>
          <c:extLst>
            <c:ext xmlns:c16="http://schemas.microsoft.com/office/drawing/2014/chart" uri="{C3380CC4-5D6E-409C-BE32-E72D297353CC}">
              <c16:uniqueId val="{00000003-32E4-4757-BC88-CDABD2C661C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82.9</c:v>
                </c:pt>
                <c:pt idx="1">
                  <c:v>82.3</c:v>
                </c:pt>
                <c:pt idx="2">
                  <c:v>82.3</c:v>
                </c:pt>
                <c:pt idx="3">
                  <c:v>81.7</c:v>
                </c:pt>
                <c:pt idx="4">
                  <c:v>83.2</c:v>
                </c:pt>
                <c:pt idx="5">
                  <c:v>80.5</c:v>
                </c:pt>
                <c:pt idx="6">
                  <c:v>80.900000000000006</c:v>
                </c:pt>
                <c:pt idx="7">
                  <c:v>83</c:v>
                </c:pt>
                <c:pt idx="8">
                  <c:v>83</c:v>
                </c:pt>
                <c:pt idx="9">
                  <c:v>82</c:v>
                </c:pt>
                <c:pt idx="10">
                  <c:v>79.099999999999994</c:v>
                </c:pt>
                <c:pt idx="11">
                  <c:v>81</c:v>
                </c:pt>
                <c:pt idx="12">
                  <c:v>81.7</c:v>
                </c:pt>
                <c:pt idx="13">
                  <c:v>79.3</c:v>
                </c:pt>
                <c:pt idx="14">
                  <c:v>78.8</c:v>
                </c:pt>
                <c:pt idx="15">
                  <c:v>81.2</c:v>
                </c:pt>
                <c:pt idx="16">
                  <c:v>82.5</c:v>
                </c:pt>
                <c:pt idx="17">
                  <c:v>81.400000000000006</c:v>
                </c:pt>
                <c:pt idx="18">
                  <c:v>81.400000000000006</c:v>
                </c:pt>
                <c:pt idx="19">
                  <c:v>80.900000000000006</c:v>
                </c:pt>
                <c:pt idx="20">
                  <c:v>82.5</c:v>
                </c:pt>
                <c:pt idx="21">
                  <c:v>82</c:v>
                </c:pt>
                <c:pt idx="22">
                  <c:v>80.8</c:v>
                </c:pt>
                <c:pt idx="23">
                  <c:v>79.2</c:v>
                </c:pt>
                <c:pt idx="24">
                  <c:v>78.900000000000006</c:v>
                </c:pt>
                <c:pt idx="25">
                  <c:v>80.599999999999994</c:v>
                </c:pt>
                <c:pt idx="26">
                  <c:v>81.5</c:v>
                </c:pt>
                <c:pt idx="27">
                  <c:v>80.7</c:v>
                </c:pt>
                <c:pt idx="28">
                  <c:v>82</c:v>
                </c:pt>
                <c:pt idx="29">
                  <c:v>83</c:v>
                </c:pt>
                <c:pt idx="30">
                  <c:v>81.7</c:v>
                </c:pt>
                <c:pt idx="31">
                  <c:v>82.5</c:v>
                </c:pt>
                <c:pt idx="32">
                  <c:v>82</c:v>
                </c:pt>
                <c:pt idx="33">
                  <c:v>82</c:v>
                </c:pt>
                <c:pt idx="34">
                  <c:v>82.9</c:v>
                </c:pt>
                <c:pt idx="35">
                  <c:v>83</c:v>
                </c:pt>
                <c:pt idx="36">
                  <c:v>82.28</c:v>
                </c:pt>
                <c:pt idx="37">
                  <c:v>82.67</c:v>
                </c:pt>
                <c:pt idx="38">
                  <c:v>81.62</c:v>
                </c:pt>
                <c:pt idx="39">
                  <c:v>82.27</c:v>
                </c:pt>
                <c:pt idx="40">
                  <c:v>83.38</c:v>
                </c:pt>
                <c:pt idx="41">
                  <c:v>81.93</c:v>
                </c:pt>
                <c:pt idx="42">
                  <c:v>76.119299999999996</c:v>
                </c:pt>
                <c:pt idx="43">
                  <c:v>76.265699999999995</c:v>
                </c:pt>
                <c:pt idx="44">
                  <c:v>76.320800000000006</c:v>
                </c:pt>
                <c:pt idx="45">
                  <c:v>74.105099999999993</c:v>
                </c:pt>
                <c:pt idx="46">
                  <c:v>74.601600000000005</c:v>
                </c:pt>
                <c:pt idx="47">
                  <c:v>73.288200000000003</c:v>
                </c:pt>
              </c:numCache>
            </c:numRef>
          </c:val>
          <c:extLst>
            <c:ext xmlns:c16="http://schemas.microsoft.com/office/drawing/2014/chart" uri="{C3380CC4-5D6E-409C-BE32-E72D297353CC}">
              <c16:uniqueId val="{00000004-32E4-4757-BC88-CDABD2C661C2}"/>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6.9</c:v>
                </c:pt>
                <c:pt idx="15">
                  <c:v>6.9</c:v>
                </c:pt>
                <c:pt idx="16">
                  <c:v>6.9</c:v>
                </c:pt>
                <c:pt idx="17">
                  <c:v>6.9</c:v>
                </c:pt>
                <c:pt idx="18">
                  <c:v>6.7</c:v>
                </c:pt>
                <c:pt idx="19">
                  <c:v>6.7</c:v>
                </c:pt>
                <c:pt idx="20">
                  <c:v>6.7</c:v>
                </c:pt>
                <c:pt idx="21">
                  <c:v>6.7</c:v>
                </c:pt>
                <c:pt idx="22">
                  <c:v>6.6</c:v>
                </c:pt>
                <c:pt idx="23">
                  <c:v>6.6</c:v>
                </c:pt>
                <c:pt idx="24">
                  <c:v>6.6</c:v>
                </c:pt>
                <c:pt idx="25">
                  <c:v>6.4</c:v>
                </c:pt>
                <c:pt idx="26">
                  <c:v>6.4</c:v>
                </c:pt>
                <c:pt idx="27">
                  <c:v>6.4</c:v>
                </c:pt>
                <c:pt idx="28">
                  <c:v>6.3</c:v>
                </c:pt>
                <c:pt idx="29">
                  <c:v>6.3</c:v>
                </c:pt>
                <c:pt idx="30">
                  <c:v>6.3</c:v>
                </c:pt>
                <c:pt idx="31">
                  <c:v>6.3</c:v>
                </c:pt>
                <c:pt idx="32">
                  <c:v>6.3</c:v>
                </c:pt>
                <c:pt idx="33">
                  <c:v>6.7</c:v>
                </c:pt>
                <c:pt idx="34">
                  <c:v>6.7</c:v>
                </c:pt>
                <c:pt idx="35">
                  <c:v>7.2</c:v>
                </c:pt>
                <c:pt idx="36">
                  <c:v>7.5</c:v>
                </c:pt>
                <c:pt idx="37">
                  <c:v>7.8</c:v>
                </c:pt>
                <c:pt idx="38">
                  <c:v>7.9</c:v>
                </c:pt>
                <c:pt idx="39">
                  <c:v>7.9</c:v>
                </c:pt>
                <c:pt idx="40">
                  <c:v>7.9</c:v>
                </c:pt>
                <c:pt idx="41">
                  <c:v>7.9</c:v>
                </c:pt>
                <c:pt idx="42">
                  <c:v>7.9</c:v>
                </c:pt>
                <c:pt idx="43">
                  <c:v>7.9</c:v>
                </c:pt>
                <c:pt idx="44">
                  <c:v>7.9</c:v>
                </c:pt>
                <c:pt idx="45">
                  <c:v>8</c:v>
                </c:pt>
                <c:pt idx="46">
                  <c:v>8</c:v>
                </c:pt>
                <c:pt idx="47">
                  <c:v>8</c:v>
                </c:pt>
              </c:numCache>
            </c:numRef>
          </c:val>
          <c:extLst>
            <c:ext xmlns:c16="http://schemas.microsoft.com/office/drawing/2014/chart" uri="{C3380CC4-5D6E-409C-BE32-E72D297353CC}">
              <c16:uniqueId val="{00000005-32E4-4757-BC88-CDABD2C661C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26.1</c:v>
                </c:pt>
                <c:pt idx="12">
                  <c:v>160</c:v>
                </c:pt>
                <c:pt idx="13">
                  <c:v>352.1</c:v>
                </c:pt>
                <c:pt idx="14">
                  <c:v>670.4</c:v>
                </c:pt>
                <c:pt idx="15">
                  <c:v>794.4</c:v>
                </c:pt>
                <c:pt idx="16">
                  <c:v>894.7</c:v>
                </c:pt>
                <c:pt idx="17">
                  <c:v>931</c:v>
                </c:pt>
                <c:pt idx="18">
                  <c:v>947</c:v>
                </c:pt>
                <c:pt idx="19">
                  <c:v>935.5</c:v>
                </c:pt>
                <c:pt idx="20">
                  <c:v>882.6</c:v>
                </c:pt>
                <c:pt idx="21">
                  <c:v>899.3</c:v>
                </c:pt>
                <c:pt idx="22">
                  <c:v>786.5</c:v>
                </c:pt>
                <c:pt idx="23">
                  <c:v>856.9</c:v>
                </c:pt>
                <c:pt idx="24">
                  <c:v>833.3</c:v>
                </c:pt>
                <c:pt idx="25">
                  <c:v>813.4</c:v>
                </c:pt>
                <c:pt idx="26">
                  <c:v>839.2</c:v>
                </c:pt>
                <c:pt idx="27">
                  <c:v>822.6</c:v>
                </c:pt>
                <c:pt idx="28">
                  <c:v>896.7</c:v>
                </c:pt>
                <c:pt idx="29">
                  <c:v>915.3</c:v>
                </c:pt>
                <c:pt idx="30">
                  <c:v>859.9</c:v>
                </c:pt>
                <c:pt idx="31">
                  <c:v>797.2</c:v>
                </c:pt>
                <c:pt idx="32">
                  <c:v>741.8</c:v>
                </c:pt>
                <c:pt idx="33">
                  <c:v>438.9</c:v>
                </c:pt>
                <c:pt idx="34">
                  <c:v>253</c:v>
                </c:pt>
                <c:pt idx="35">
                  <c:v>62.5</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2E4-4757-BC88-CDABD2C661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28017.300000000003</c:v>
                </c:pt>
                <c:pt idx="1">
                  <c:v>83677.55</c:v>
                </c:pt>
                <c:pt idx="2">
                  <c:v>44735.814999999981</c:v>
                </c:pt>
                <c:pt idx="3">
                  <c:v>768.25</c:v>
                </c:pt>
                <c:pt idx="4">
                  <c:v>0</c:v>
                </c:pt>
                <c:pt idx="5">
                  <c:v>0</c:v>
                </c:pt>
                <c:pt idx="6">
                  <c:v>0</c:v>
                </c:pt>
                <c:pt idx="7">
                  <c:v>0</c:v>
                </c:pt>
                <c:pt idx="8">
                  <c:v>1479.5</c:v>
                </c:pt>
                <c:pt idx="9">
                  <c:v>1939.6253499999998</c:v>
                </c:pt>
                <c:pt idx="10">
                  <c:v>184.44999999999993</c:v>
                </c:pt>
                <c:pt idx="11">
                  <c:v>8706.1500000000015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42-4BF6-B4AC-91E88FFD927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355.8</c:v>
                </c:pt>
                <c:pt idx="1">
                  <c:v>419.14</c:v>
                </c:pt>
                <c:pt idx="2">
                  <c:v>187.821</c:v>
                </c:pt>
                <c:pt idx="3">
                  <c:v>270.62729999999999</c:v>
                </c:pt>
                <c:pt idx="4">
                  <c:v>218.65</c:v>
                </c:pt>
                <c:pt idx="5">
                  <c:v>64.45</c:v>
                </c:pt>
                <c:pt idx="6">
                  <c:v>9.6</c:v>
                </c:pt>
                <c:pt idx="7">
                  <c:v>218.8</c:v>
                </c:pt>
                <c:pt idx="8">
                  <c:v>487.43705</c:v>
                </c:pt>
                <c:pt idx="9">
                  <c:v>479.85</c:v>
                </c:pt>
                <c:pt idx="10">
                  <c:v>2.9</c:v>
                </c:pt>
                <c:pt idx="11">
                  <c:v>7.05</c:v>
                </c:pt>
                <c:pt idx="12">
                  <c:v>473.8</c:v>
                </c:pt>
                <c:pt idx="13">
                  <c:v>0</c:v>
                </c:pt>
                <c:pt idx="14">
                  <c:v>482.6</c:v>
                </c:pt>
                <c:pt idx="15">
                  <c:v>484.6</c:v>
                </c:pt>
                <c:pt idx="16">
                  <c:v>192.1</c:v>
                </c:pt>
                <c:pt idx="17">
                  <c:v>82.95</c:v>
                </c:pt>
                <c:pt idx="18">
                  <c:v>114.45</c:v>
                </c:pt>
                <c:pt idx="19">
                  <c:v>486.6</c:v>
                </c:pt>
                <c:pt idx="20">
                  <c:v>480</c:v>
                </c:pt>
                <c:pt idx="21">
                  <c:v>450.2</c:v>
                </c:pt>
                <c:pt idx="22">
                  <c:v>232.1</c:v>
                </c:pt>
                <c:pt idx="23">
                  <c:v>100.9</c:v>
                </c:pt>
                <c:pt idx="24">
                  <c:v>1741.65</c:v>
                </c:pt>
                <c:pt idx="25">
                  <c:v>0</c:v>
                </c:pt>
                <c:pt idx="26">
                  <c:v>0</c:v>
                </c:pt>
                <c:pt idx="27">
                  <c:v>271.25</c:v>
                </c:pt>
                <c:pt idx="28">
                  <c:v>3023.55</c:v>
                </c:pt>
                <c:pt idx="29">
                  <c:v>167.75</c:v>
                </c:pt>
                <c:pt idx="30">
                  <c:v>219</c:v>
                </c:pt>
                <c:pt idx="31">
                  <c:v>467.2</c:v>
                </c:pt>
                <c:pt idx="32">
                  <c:v>155.75</c:v>
                </c:pt>
                <c:pt idx="33">
                  <c:v>487.5</c:v>
                </c:pt>
                <c:pt idx="34">
                  <c:v>476.8</c:v>
                </c:pt>
                <c:pt idx="35">
                  <c:v>464.1</c:v>
                </c:pt>
                <c:pt idx="36">
                  <c:v>153.80000000000001</c:v>
                </c:pt>
                <c:pt idx="37">
                  <c:v>813.65</c:v>
                </c:pt>
                <c:pt idx="38">
                  <c:v>125.25</c:v>
                </c:pt>
                <c:pt idx="39">
                  <c:v>136</c:v>
                </c:pt>
                <c:pt idx="40">
                  <c:v>57.95</c:v>
                </c:pt>
                <c:pt idx="41">
                  <c:v>441.6</c:v>
                </c:pt>
                <c:pt idx="42">
                  <c:v>0</c:v>
                </c:pt>
                <c:pt idx="43">
                  <c:v>2553.5</c:v>
                </c:pt>
                <c:pt idx="44">
                  <c:v>2068.1</c:v>
                </c:pt>
                <c:pt idx="45">
                  <c:v>0</c:v>
                </c:pt>
                <c:pt idx="46">
                  <c:v>1.4</c:v>
                </c:pt>
                <c:pt idx="47">
                  <c:v>43.2</c:v>
                </c:pt>
                <c:pt idx="48">
                  <c:v>132.35</c:v>
                </c:pt>
                <c:pt idx="49">
                  <c:v>0</c:v>
                </c:pt>
                <c:pt idx="50">
                  <c:v>128.44999999999999</c:v>
                </c:pt>
                <c:pt idx="51">
                  <c:v>129.85</c:v>
                </c:pt>
                <c:pt idx="52">
                  <c:v>237.9</c:v>
                </c:pt>
                <c:pt idx="53">
                  <c:v>1438.4</c:v>
                </c:pt>
                <c:pt idx="54">
                  <c:v>1278.0999999999999</c:v>
                </c:pt>
                <c:pt idx="55">
                  <c:v>0</c:v>
                </c:pt>
                <c:pt idx="56">
                  <c:v>921.25</c:v>
                </c:pt>
                <c:pt idx="57">
                  <c:v>1249.05</c:v>
                </c:pt>
                <c:pt idx="58">
                  <c:v>0</c:v>
                </c:pt>
                <c:pt idx="59">
                  <c:v>162.15</c:v>
                </c:pt>
                <c:pt idx="60">
                  <c:v>425.1</c:v>
                </c:pt>
                <c:pt idx="61">
                  <c:v>1158.1500000000001</c:v>
                </c:pt>
                <c:pt idx="62">
                  <c:v>87.7</c:v>
                </c:pt>
                <c:pt idx="63">
                  <c:v>21.6</c:v>
                </c:pt>
                <c:pt idx="64">
                  <c:v>22.35</c:v>
                </c:pt>
                <c:pt idx="65">
                  <c:v>52.8</c:v>
                </c:pt>
                <c:pt idx="66">
                  <c:v>129.35</c:v>
                </c:pt>
                <c:pt idx="67">
                  <c:v>37.049999999999997</c:v>
                </c:pt>
                <c:pt idx="68">
                  <c:v>479.25</c:v>
                </c:pt>
                <c:pt idx="69">
                  <c:v>204.9</c:v>
                </c:pt>
                <c:pt idx="70">
                  <c:v>478.8</c:v>
                </c:pt>
                <c:pt idx="71">
                  <c:v>150.19999999999999</c:v>
                </c:pt>
                <c:pt idx="72">
                  <c:v>486.45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47-47E3-A1F7-32B13D6729A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29582.625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2124.0753500000001</c:v>
                </c:pt>
                <c:pt idx="1">
                  <c:v>8706.15</c:v>
                </c:pt>
                <c:pt idx="2">
                  <c:v>8821.9500000000007</c:v>
                </c:pt>
                <c:pt idx="3">
                  <c:v>9930.4500000000007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D7-46E8-B897-3A7B3F9E70D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14.6</c:v>
                </c:pt>
                <c:pt idx="1">
                  <c:v>14.4</c:v>
                </c:pt>
                <c:pt idx="2">
                  <c:v>14.9</c:v>
                </c:pt>
                <c:pt idx="3">
                  <c:v>14.7</c:v>
                </c:pt>
                <c:pt idx="4">
                  <c:v>15</c:v>
                </c:pt>
                <c:pt idx="5">
                  <c:v>15</c:v>
                </c:pt>
                <c:pt idx="6">
                  <c:v>15</c:v>
                </c:pt>
                <c:pt idx="7">
                  <c:v>15</c:v>
                </c:pt>
                <c:pt idx="8">
                  <c:v>15</c:v>
                </c:pt>
                <c:pt idx="9">
                  <c:v>15.1</c:v>
                </c:pt>
                <c:pt idx="10">
                  <c:v>15.3</c:v>
                </c:pt>
                <c:pt idx="11">
                  <c:v>13.8</c:v>
                </c:pt>
                <c:pt idx="12">
                  <c:v>14.6</c:v>
                </c:pt>
                <c:pt idx="13">
                  <c:v>14.9</c:v>
                </c:pt>
                <c:pt idx="14">
                  <c:v>14.7</c:v>
                </c:pt>
                <c:pt idx="15">
                  <c:v>15.3</c:v>
                </c:pt>
                <c:pt idx="16">
                  <c:v>14.9</c:v>
                </c:pt>
                <c:pt idx="17">
                  <c:v>15.1</c:v>
                </c:pt>
                <c:pt idx="18">
                  <c:v>14.7</c:v>
                </c:pt>
                <c:pt idx="19">
                  <c:v>14.8</c:v>
                </c:pt>
                <c:pt idx="20">
                  <c:v>14.5</c:v>
                </c:pt>
                <c:pt idx="21">
                  <c:v>14.5</c:v>
                </c:pt>
                <c:pt idx="22">
                  <c:v>14.2</c:v>
                </c:pt>
                <c:pt idx="23">
                  <c:v>14</c:v>
                </c:pt>
                <c:pt idx="24">
                  <c:v>15.1</c:v>
                </c:pt>
                <c:pt idx="25">
                  <c:v>15.2</c:v>
                </c:pt>
                <c:pt idx="26">
                  <c:v>15.1</c:v>
                </c:pt>
                <c:pt idx="27">
                  <c:v>14.6</c:v>
                </c:pt>
                <c:pt idx="28">
                  <c:v>14.7</c:v>
                </c:pt>
                <c:pt idx="29">
                  <c:v>14.9</c:v>
                </c:pt>
                <c:pt idx="30">
                  <c:v>15</c:v>
                </c:pt>
                <c:pt idx="31">
                  <c:v>14.9</c:v>
                </c:pt>
                <c:pt idx="32">
                  <c:v>14.9</c:v>
                </c:pt>
                <c:pt idx="33">
                  <c:v>15</c:v>
                </c:pt>
                <c:pt idx="34">
                  <c:v>15</c:v>
                </c:pt>
                <c:pt idx="35">
                  <c:v>14.9</c:v>
                </c:pt>
                <c:pt idx="36">
                  <c:v>14</c:v>
                </c:pt>
                <c:pt idx="37">
                  <c:v>14.8</c:v>
                </c:pt>
                <c:pt idx="38">
                  <c:v>15</c:v>
                </c:pt>
                <c:pt idx="39">
                  <c:v>15</c:v>
                </c:pt>
                <c:pt idx="40">
                  <c:v>15</c:v>
                </c:pt>
                <c:pt idx="41">
                  <c:v>15</c:v>
                </c:pt>
                <c:pt idx="42">
                  <c:v>15.3</c:v>
                </c:pt>
                <c:pt idx="43">
                  <c:v>15.2</c:v>
                </c:pt>
                <c:pt idx="44">
                  <c:v>15</c:v>
                </c:pt>
                <c:pt idx="45">
                  <c:v>15</c:v>
                </c:pt>
                <c:pt idx="46">
                  <c:v>14.3</c:v>
                </c:pt>
                <c:pt idx="47">
                  <c:v>14.7</c:v>
                </c:pt>
              </c:numCache>
            </c:numRef>
          </c:val>
          <c:extLst>
            <c:ext xmlns:c16="http://schemas.microsoft.com/office/drawing/2014/chart" uri="{C3380CC4-5D6E-409C-BE32-E72D297353CC}">
              <c16:uniqueId val="{00000000-F528-4529-8AE3-238AE445486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16.600000000000001</c:v>
                </c:pt>
                <c:pt idx="1">
                  <c:v>17.2</c:v>
                </c:pt>
                <c:pt idx="2">
                  <c:v>16.899999999999999</c:v>
                </c:pt>
                <c:pt idx="3">
                  <c:v>17.2</c:v>
                </c:pt>
                <c:pt idx="4">
                  <c:v>17.2</c:v>
                </c:pt>
                <c:pt idx="5">
                  <c:v>17.2</c:v>
                </c:pt>
                <c:pt idx="6">
                  <c:v>16.899999999999999</c:v>
                </c:pt>
                <c:pt idx="7">
                  <c:v>17.2</c:v>
                </c:pt>
                <c:pt idx="8">
                  <c:v>17.2</c:v>
                </c:pt>
                <c:pt idx="9">
                  <c:v>17</c:v>
                </c:pt>
                <c:pt idx="10">
                  <c:v>17.2</c:v>
                </c:pt>
                <c:pt idx="11">
                  <c:v>17.2</c:v>
                </c:pt>
                <c:pt idx="12">
                  <c:v>17.2</c:v>
                </c:pt>
                <c:pt idx="13">
                  <c:v>17.2</c:v>
                </c:pt>
                <c:pt idx="14">
                  <c:v>17.2</c:v>
                </c:pt>
                <c:pt idx="15">
                  <c:v>17.2</c:v>
                </c:pt>
                <c:pt idx="16">
                  <c:v>16.3</c:v>
                </c:pt>
                <c:pt idx="17">
                  <c:v>17.100000000000001</c:v>
                </c:pt>
                <c:pt idx="18">
                  <c:v>17.2</c:v>
                </c:pt>
                <c:pt idx="19">
                  <c:v>17.2</c:v>
                </c:pt>
                <c:pt idx="20">
                  <c:v>18.600000000000001</c:v>
                </c:pt>
                <c:pt idx="21">
                  <c:v>18.600000000000001</c:v>
                </c:pt>
                <c:pt idx="22">
                  <c:v>17</c:v>
                </c:pt>
                <c:pt idx="23">
                  <c:v>18</c:v>
                </c:pt>
                <c:pt idx="24">
                  <c:v>18</c:v>
                </c:pt>
                <c:pt idx="25">
                  <c:v>18</c:v>
                </c:pt>
                <c:pt idx="26">
                  <c:v>18</c:v>
                </c:pt>
                <c:pt idx="27">
                  <c:v>18.2</c:v>
                </c:pt>
                <c:pt idx="28">
                  <c:v>18.3</c:v>
                </c:pt>
                <c:pt idx="29">
                  <c:v>18.3</c:v>
                </c:pt>
                <c:pt idx="30">
                  <c:v>18.3</c:v>
                </c:pt>
                <c:pt idx="31">
                  <c:v>17.8</c:v>
                </c:pt>
                <c:pt idx="32">
                  <c:v>18</c:v>
                </c:pt>
                <c:pt idx="33">
                  <c:v>18</c:v>
                </c:pt>
                <c:pt idx="34">
                  <c:v>18.2</c:v>
                </c:pt>
                <c:pt idx="35">
                  <c:v>18.3</c:v>
                </c:pt>
                <c:pt idx="36">
                  <c:v>18.48</c:v>
                </c:pt>
                <c:pt idx="37">
                  <c:v>18.37</c:v>
                </c:pt>
                <c:pt idx="38">
                  <c:v>17.22</c:v>
                </c:pt>
                <c:pt idx="39">
                  <c:v>17.170000000000002</c:v>
                </c:pt>
                <c:pt idx="40">
                  <c:v>17.18</c:v>
                </c:pt>
                <c:pt idx="41">
                  <c:v>17.13</c:v>
                </c:pt>
                <c:pt idx="42">
                  <c:v>16.91</c:v>
                </c:pt>
                <c:pt idx="43">
                  <c:v>17.36</c:v>
                </c:pt>
                <c:pt idx="44">
                  <c:v>17.350000000000001</c:v>
                </c:pt>
                <c:pt idx="45">
                  <c:v>16.72</c:v>
                </c:pt>
                <c:pt idx="46">
                  <c:v>17.18</c:v>
                </c:pt>
                <c:pt idx="47">
                  <c:v>16.010000000000002</c:v>
                </c:pt>
              </c:numCache>
            </c:numRef>
          </c:val>
          <c:extLst>
            <c:ext xmlns:c16="http://schemas.microsoft.com/office/drawing/2014/chart" uri="{C3380CC4-5D6E-409C-BE32-E72D297353CC}">
              <c16:uniqueId val="{00000001-F528-4529-8AE3-238AE445486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9</c:v>
                </c:pt>
                <c:pt idx="2">
                  <c:v>8.5</c:v>
                </c:pt>
                <c:pt idx="3">
                  <c:v>8.4</c:v>
                </c:pt>
                <c:pt idx="4">
                  <c:v>9.1</c:v>
                </c:pt>
                <c:pt idx="5">
                  <c:v>8</c:v>
                </c:pt>
                <c:pt idx="6">
                  <c:v>7.1</c:v>
                </c:pt>
                <c:pt idx="7">
                  <c:v>8.9</c:v>
                </c:pt>
                <c:pt idx="8">
                  <c:v>9</c:v>
                </c:pt>
                <c:pt idx="9">
                  <c:v>7.6</c:v>
                </c:pt>
                <c:pt idx="10">
                  <c:v>7.8</c:v>
                </c:pt>
                <c:pt idx="11">
                  <c:v>8.4</c:v>
                </c:pt>
                <c:pt idx="12">
                  <c:v>8.1999999999999993</c:v>
                </c:pt>
                <c:pt idx="13">
                  <c:v>7.2</c:v>
                </c:pt>
                <c:pt idx="14">
                  <c:v>7.3</c:v>
                </c:pt>
                <c:pt idx="15">
                  <c:v>6.9</c:v>
                </c:pt>
                <c:pt idx="16">
                  <c:v>8.8000000000000007</c:v>
                </c:pt>
                <c:pt idx="17">
                  <c:v>8.1</c:v>
                </c:pt>
                <c:pt idx="18">
                  <c:v>8.4</c:v>
                </c:pt>
                <c:pt idx="19">
                  <c:v>8.6</c:v>
                </c:pt>
                <c:pt idx="20">
                  <c:v>8.4</c:v>
                </c:pt>
                <c:pt idx="21">
                  <c:v>7.9</c:v>
                </c:pt>
                <c:pt idx="22">
                  <c:v>8.6</c:v>
                </c:pt>
                <c:pt idx="23">
                  <c:v>7.4</c:v>
                </c:pt>
                <c:pt idx="24">
                  <c:v>7.3</c:v>
                </c:pt>
                <c:pt idx="25">
                  <c:v>7.9</c:v>
                </c:pt>
                <c:pt idx="26">
                  <c:v>8.1</c:v>
                </c:pt>
                <c:pt idx="27">
                  <c:v>6.9</c:v>
                </c:pt>
                <c:pt idx="28">
                  <c:v>6.9</c:v>
                </c:pt>
                <c:pt idx="29">
                  <c:v>8.1</c:v>
                </c:pt>
                <c:pt idx="30">
                  <c:v>5.8</c:v>
                </c:pt>
                <c:pt idx="31">
                  <c:v>8</c:v>
                </c:pt>
                <c:pt idx="32">
                  <c:v>7.4</c:v>
                </c:pt>
                <c:pt idx="33">
                  <c:v>6.6</c:v>
                </c:pt>
                <c:pt idx="34">
                  <c:v>7.3</c:v>
                </c:pt>
                <c:pt idx="35">
                  <c:v>7.6</c:v>
                </c:pt>
                <c:pt idx="36">
                  <c:v>7.4</c:v>
                </c:pt>
                <c:pt idx="37">
                  <c:v>6.8</c:v>
                </c:pt>
                <c:pt idx="38">
                  <c:v>7.4</c:v>
                </c:pt>
                <c:pt idx="39">
                  <c:v>7.9</c:v>
                </c:pt>
                <c:pt idx="40">
                  <c:v>9.1</c:v>
                </c:pt>
                <c:pt idx="41">
                  <c:v>8.1</c:v>
                </c:pt>
                <c:pt idx="42">
                  <c:v>7.4560000000000004</c:v>
                </c:pt>
                <c:pt idx="43">
                  <c:v>8.0389999999999997</c:v>
                </c:pt>
                <c:pt idx="44">
                  <c:v>8.4130000000000003</c:v>
                </c:pt>
                <c:pt idx="45">
                  <c:v>6.702</c:v>
                </c:pt>
                <c:pt idx="46">
                  <c:v>7.53</c:v>
                </c:pt>
                <c:pt idx="47">
                  <c:v>6.6020000000000003</c:v>
                </c:pt>
              </c:numCache>
            </c:numRef>
          </c:val>
          <c:extLst>
            <c:ext xmlns:c16="http://schemas.microsoft.com/office/drawing/2014/chart" uri="{C3380CC4-5D6E-409C-BE32-E72D297353CC}">
              <c16:uniqueId val="{00000002-F528-4529-8AE3-238AE445486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11.6</c:v>
                </c:pt>
                <c:pt idx="14">
                  <c:v>10.199999999999999</c:v>
                </c:pt>
                <c:pt idx="15">
                  <c:v>11.2</c:v>
                </c:pt>
                <c:pt idx="16">
                  <c:v>11.2</c:v>
                </c:pt>
                <c:pt idx="17">
                  <c:v>11.1</c:v>
                </c:pt>
                <c:pt idx="18">
                  <c:v>11.1</c:v>
                </c:pt>
                <c:pt idx="19">
                  <c:v>11.1</c:v>
                </c:pt>
                <c:pt idx="20">
                  <c:v>11.1</c:v>
                </c:pt>
                <c:pt idx="21">
                  <c:v>11.1</c:v>
                </c:pt>
                <c:pt idx="22">
                  <c:v>11.1</c:v>
                </c:pt>
                <c:pt idx="23">
                  <c:v>11</c:v>
                </c:pt>
                <c:pt idx="24">
                  <c:v>10.1</c:v>
                </c:pt>
                <c:pt idx="25">
                  <c:v>10.4</c:v>
                </c:pt>
                <c:pt idx="26">
                  <c:v>11.1</c:v>
                </c:pt>
                <c:pt idx="27">
                  <c:v>11.1</c:v>
                </c:pt>
                <c:pt idx="28">
                  <c:v>11.1</c:v>
                </c:pt>
                <c:pt idx="29">
                  <c:v>11.1</c:v>
                </c:pt>
                <c:pt idx="30">
                  <c:v>11.1</c:v>
                </c:pt>
                <c:pt idx="31">
                  <c:v>11.1</c:v>
                </c:pt>
                <c:pt idx="32">
                  <c:v>11</c:v>
                </c:pt>
                <c:pt idx="33">
                  <c:v>11.1</c:v>
                </c:pt>
                <c:pt idx="34">
                  <c:v>10.6</c:v>
                </c:pt>
                <c:pt idx="35">
                  <c:v>11.1</c:v>
                </c:pt>
                <c:pt idx="36">
                  <c:v>11</c:v>
                </c:pt>
                <c:pt idx="37">
                  <c:v>11.1</c:v>
                </c:pt>
                <c:pt idx="38">
                  <c:v>11.3</c:v>
                </c:pt>
                <c:pt idx="39">
                  <c:v>11.6</c:v>
                </c:pt>
                <c:pt idx="40">
                  <c:v>11.6</c:v>
                </c:pt>
                <c:pt idx="41">
                  <c:v>11.6</c:v>
                </c:pt>
                <c:pt idx="42">
                  <c:v>11.753</c:v>
                </c:pt>
                <c:pt idx="43">
                  <c:v>11.6846</c:v>
                </c:pt>
                <c:pt idx="44">
                  <c:v>11.6569</c:v>
                </c:pt>
                <c:pt idx="45">
                  <c:v>11.323399999999999</c:v>
                </c:pt>
                <c:pt idx="46">
                  <c:v>11.568199999999999</c:v>
                </c:pt>
                <c:pt idx="47">
                  <c:v>11.5685</c:v>
                </c:pt>
              </c:numCache>
            </c:numRef>
          </c:val>
          <c:extLst>
            <c:ext xmlns:c16="http://schemas.microsoft.com/office/drawing/2014/chart" uri="{C3380CC4-5D6E-409C-BE32-E72D297353CC}">
              <c16:uniqueId val="{00000003-F528-4529-8AE3-238AE445486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8.9</c:v>
                </c:pt>
                <c:pt idx="2">
                  <c:v>8.8000000000000007</c:v>
                </c:pt>
                <c:pt idx="3">
                  <c:v>8.8000000000000007</c:v>
                </c:pt>
                <c:pt idx="4">
                  <c:v>8.9</c:v>
                </c:pt>
                <c:pt idx="5">
                  <c:v>7.5</c:v>
                </c:pt>
                <c:pt idx="6">
                  <c:v>8.6</c:v>
                </c:pt>
                <c:pt idx="7">
                  <c:v>8.8000000000000007</c:v>
                </c:pt>
                <c:pt idx="8">
                  <c:v>8.9</c:v>
                </c:pt>
                <c:pt idx="9">
                  <c:v>9</c:v>
                </c:pt>
                <c:pt idx="10">
                  <c:v>9.1999999999999993</c:v>
                </c:pt>
                <c:pt idx="11">
                  <c:v>9.6</c:v>
                </c:pt>
                <c:pt idx="12">
                  <c:v>9.4</c:v>
                </c:pt>
                <c:pt idx="13">
                  <c:v>9.1</c:v>
                </c:pt>
                <c:pt idx="14">
                  <c:v>9.1</c:v>
                </c:pt>
                <c:pt idx="15">
                  <c:v>8.9</c:v>
                </c:pt>
                <c:pt idx="16">
                  <c:v>9.5</c:v>
                </c:pt>
                <c:pt idx="17">
                  <c:v>9.3000000000000007</c:v>
                </c:pt>
                <c:pt idx="18">
                  <c:v>9.3000000000000007</c:v>
                </c:pt>
                <c:pt idx="19">
                  <c:v>9.4</c:v>
                </c:pt>
                <c:pt idx="20">
                  <c:v>9.5</c:v>
                </c:pt>
                <c:pt idx="21">
                  <c:v>9.3000000000000007</c:v>
                </c:pt>
                <c:pt idx="22">
                  <c:v>9.1999999999999993</c:v>
                </c:pt>
                <c:pt idx="23">
                  <c:v>8.9</c:v>
                </c:pt>
                <c:pt idx="24">
                  <c:v>8.3000000000000007</c:v>
                </c:pt>
                <c:pt idx="25">
                  <c:v>9.4</c:v>
                </c:pt>
                <c:pt idx="26">
                  <c:v>9.4</c:v>
                </c:pt>
                <c:pt idx="27">
                  <c:v>9.3000000000000007</c:v>
                </c:pt>
                <c:pt idx="28">
                  <c:v>9.3000000000000007</c:v>
                </c:pt>
                <c:pt idx="29">
                  <c:v>9.4</c:v>
                </c:pt>
                <c:pt idx="30">
                  <c:v>9.5</c:v>
                </c:pt>
                <c:pt idx="31">
                  <c:v>9.4</c:v>
                </c:pt>
                <c:pt idx="32">
                  <c:v>9</c:v>
                </c:pt>
                <c:pt idx="33">
                  <c:v>8.9</c:v>
                </c:pt>
                <c:pt idx="34">
                  <c:v>9.6</c:v>
                </c:pt>
                <c:pt idx="35">
                  <c:v>9</c:v>
                </c:pt>
                <c:pt idx="36">
                  <c:v>9.1</c:v>
                </c:pt>
                <c:pt idx="37">
                  <c:v>9.3000000000000007</c:v>
                </c:pt>
                <c:pt idx="38">
                  <c:v>9.4</c:v>
                </c:pt>
                <c:pt idx="39">
                  <c:v>9.1</c:v>
                </c:pt>
                <c:pt idx="40">
                  <c:v>9</c:v>
                </c:pt>
                <c:pt idx="41">
                  <c:v>9</c:v>
                </c:pt>
                <c:pt idx="42">
                  <c:v>9.3000000000000007</c:v>
                </c:pt>
                <c:pt idx="43">
                  <c:v>8.6999999999999993</c:v>
                </c:pt>
                <c:pt idx="44">
                  <c:v>9.1</c:v>
                </c:pt>
                <c:pt idx="45">
                  <c:v>9.4</c:v>
                </c:pt>
                <c:pt idx="46">
                  <c:v>8.9</c:v>
                </c:pt>
                <c:pt idx="47">
                  <c:v>9.1999999999999993</c:v>
                </c:pt>
              </c:numCache>
            </c:numRef>
          </c:val>
          <c:extLst>
            <c:ext xmlns:c16="http://schemas.microsoft.com/office/drawing/2014/chart" uri="{C3380CC4-5D6E-409C-BE32-E72D297353CC}">
              <c16:uniqueId val="{00000004-F528-4529-8AE3-238AE445486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21.7</c:v>
                </c:pt>
                <c:pt idx="1">
                  <c:v>21.2</c:v>
                </c:pt>
                <c:pt idx="2">
                  <c:v>21.6</c:v>
                </c:pt>
                <c:pt idx="3">
                  <c:v>21</c:v>
                </c:pt>
                <c:pt idx="4">
                  <c:v>21.4</c:v>
                </c:pt>
                <c:pt idx="5">
                  <c:v>21.2</c:v>
                </c:pt>
                <c:pt idx="6">
                  <c:v>21.7</c:v>
                </c:pt>
                <c:pt idx="7">
                  <c:v>21.5</c:v>
                </c:pt>
                <c:pt idx="8">
                  <c:v>21.3</c:v>
                </c:pt>
                <c:pt idx="9">
                  <c:v>21.7</c:v>
                </c:pt>
                <c:pt idx="10">
                  <c:v>18</c:v>
                </c:pt>
                <c:pt idx="11">
                  <c:v>20.399999999999999</c:v>
                </c:pt>
                <c:pt idx="12">
                  <c:v>20.7</c:v>
                </c:pt>
                <c:pt idx="13">
                  <c:v>19.3</c:v>
                </c:pt>
                <c:pt idx="14">
                  <c:v>20.3</c:v>
                </c:pt>
                <c:pt idx="15">
                  <c:v>21.7</c:v>
                </c:pt>
                <c:pt idx="16">
                  <c:v>21.8</c:v>
                </c:pt>
                <c:pt idx="17">
                  <c:v>20.7</c:v>
                </c:pt>
                <c:pt idx="18">
                  <c:v>20.7</c:v>
                </c:pt>
                <c:pt idx="19">
                  <c:v>19.8</c:v>
                </c:pt>
                <c:pt idx="20">
                  <c:v>20.399999999999999</c:v>
                </c:pt>
                <c:pt idx="21">
                  <c:v>20.6</c:v>
                </c:pt>
                <c:pt idx="22">
                  <c:v>20.7</c:v>
                </c:pt>
                <c:pt idx="23">
                  <c:v>19.899999999999999</c:v>
                </c:pt>
                <c:pt idx="24">
                  <c:v>20.100000000000001</c:v>
                </c:pt>
                <c:pt idx="25">
                  <c:v>19.7</c:v>
                </c:pt>
                <c:pt idx="26">
                  <c:v>19.8</c:v>
                </c:pt>
                <c:pt idx="27">
                  <c:v>20.6</c:v>
                </c:pt>
                <c:pt idx="28">
                  <c:v>21.7</c:v>
                </c:pt>
                <c:pt idx="29">
                  <c:v>21.2</c:v>
                </c:pt>
                <c:pt idx="30">
                  <c:v>22</c:v>
                </c:pt>
                <c:pt idx="31">
                  <c:v>21.3</c:v>
                </c:pt>
                <c:pt idx="32">
                  <c:v>21.7</c:v>
                </c:pt>
                <c:pt idx="33">
                  <c:v>22.4</c:v>
                </c:pt>
                <c:pt idx="34">
                  <c:v>22.2</c:v>
                </c:pt>
                <c:pt idx="35">
                  <c:v>22.1</c:v>
                </c:pt>
                <c:pt idx="36">
                  <c:v>22.3</c:v>
                </c:pt>
                <c:pt idx="37">
                  <c:v>22.3</c:v>
                </c:pt>
                <c:pt idx="38">
                  <c:v>21.3</c:v>
                </c:pt>
                <c:pt idx="39">
                  <c:v>21.5</c:v>
                </c:pt>
                <c:pt idx="40">
                  <c:v>21.5</c:v>
                </c:pt>
                <c:pt idx="41">
                  <c:v>21.1</c:v>
                </c:pt>
                <c:pt idx="42">
                  <c:v>15.4003</c:v>
                </c:pt>
                <c:pt idx="43">
                  <c:v>15.2821</c:v>
                </c:pt>
                <c:pt idx="44">
                  <c:v>14.8009</c:v>
                </c:pt>
                <c:pt idx="45">
                  <c:v>14.9597</c:v>
                </c:pt>
                <c:pt idx="46">
                  <c:v>15.1234</c:v>
                </c:pt>
                <c:pt idx="47">
                  <c:v>15.207700000000001</c:v>
                </c:pt>
              </c:numCache>
            </c:numRef>
          </c:val>
          <c:extLst>
            <c:ext xmlns:c16="http://schemas.microsoft.com/office/drawing/2014/chart" uri="{C3380CC4-5D6E-409C-BE32-E72D297353CC}">
              <c16:uniqueId val="{00000005-F528-4529-8AE3-238AE445486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62.2</c:v>
                </c:pt>
                <c:pt idx="1">
                  <c:v>62.4</c:v>
                </c:pt>
                <c:pt idx="2">
                  <c:v>62.4</c:v>
                </c:pt>
                <c:pt idx="3">
                  <c:v>61.8</c:v>
                </c:pt>
                <c:pt idx="4">
                  <c:v>61.8</c:v>
                </c:pt>
                <c:pt idx="5">
                  <c:v>62.8</c:v>
                </c:pt>
                <c:pt idx="6">
                  <c:v>62.8</c:v>
                </c:pt>
                <c:pt idx="7">
                  <c:v>62.4</c:v>
                </c:pt>
                <c:pt idx="8">
                  <c:v>62.2</c:v>
                </c:pt>
                <c:pt idx="9">
                  <c:v>62.4</c:v>
                </c:pt>
                <c:pt idx="10">
                  <c:v>62</c:v>
                </c:pt>
                <c:pt idx="11">
                  <c:v>61.8</c:v>
                </c:pt>
                <c:pt idx="12">
                  <c:v>62.2</c:v>
                </c:pt>
                <c:pt idx="13">
                  <c:v>62.3</c:v>
                </c:pt>
                <c:pt idx="14">
                  <c:v>61.5</c:v>
                </c:pt>
                <c:pt idx="15">
                  <c:v>61.7</c:v>
                </c:pt>
                <c:pt idx="16">
                  <c:v>61.6</c:v>
                </c:pt>
                <c:pt idx="17">
                  <c:v>62.2</c:v>
                </c:pt>
                <c:pt idx="18">
                  <c:v>61.8</c:v>
                </c:pt>
                <c:pt idx="19">
                  <c:v>61.6</c:v>
                </c:pt>
                <c:pt idx="20">
                  <c:v>61.8</c:v>
                </c:pt>
                <c:pt idx="21">
                  <c:v>61.9</c:v>
                </c:pt>
                <c:pt idx="22">
                  <c:v>61.4</c:v>
                </c:pt>
                <c:pt idx="23">
                  <c:v>61.4</c:v>
                </c:pt>
                <c:pt idx="24">
                  <c:v>61</c:v>
                </c:pt>
                <c:pt idx="25">
                  <c:v>60.6</c:v>
                </c:pt>
                <c:pt idx="26">
                  <c:v>60.6</c:v>
                </c:pt>
                <c:pt idx="27">
                  <c:v>60.7</c:v>
                </c:pt>
                <c:pt idx="28">
                  <c:v>60</c:v>
                </c:pt>
                <c:pt idx="29">
                  <c:v>61.6</c:v>
                </c:pt>
                <c:pt idx="30">
                  <c:v>61.2</c:v>
                </c:pt>
                <c:pt idx="31">
                  <c:v>60.8</c:v>
                </c:pt>
                <c:pt idx="32">
                  <c:v>61.5</c:v>
                </c:pt>
                <c:pt idx="33">
                  <c:v>61</c:v>
                </c:pt>
                <c:pt idx="34">
                  <c:v>60.9</c:v>
                </c:pt>
                <c:pt idx="35">
                  <c:v>61.3</c:v>
                </c:pt>
                <c:pt idx="36">
                  <c:v>61.2</c:v>
                </c:pt>
                <c:pt idx="37">
                  <c:v>61.3</c:v>
                </c:pt>
                <c:pt idx="38">
                  <c:v>61.4</c:v>
                </c:pt>
                <c:pt idx="39">
                  <c:v>59.9</c:v>
                </c:pt>
                <c:pt idx="40">
                  <c:v>61.2</c:v>
                </c:pt>
                <c:pt idx="41">
                  <c:v>60.9</c:v>
                </c:pt>
                <c:pt idx="42">
                  <c:v>62.5</c:v>
                </c:pt>
                <c:pt idx="43">
                  <c:v>62.1</c:v>
                </c:pt>
                <c:pt idx="44">
                  <c:v>62.6</c:v>
                </c:pt>
                <c:pt idx="45">
                  <c:v>62.3</c:v>
                </c:pt>
                <c:pt idx="46">
                  <c:v>62.2</c:v>
                </c:pt>
                <c:pt idx="47">
                  <c:v>61.8</c:v>
                </c:pt>
              </c:numCache>
            </c:numRef>
          </c:val>
          <c:extLst>
            <c:ext xmlns:c16="http://schemas.microsoft.com/office/drawing/2014/chart" uri="{C3380CC4-5D6E-409C-BE32-E72D297353CC}">
              <c16:uniqueId val="{00000006-F528-4529-8AE3-238AE44548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JOYA SOLAR S.A.C.</c:v>
                </c:pt>
                <c:pt idx="16">
                  <c:v>LA VIRGEN</c:v>
                </c:pt>
                <c:pt idx="17">
                  <c:v>FENIX POWER PERÚ</c:v>
                </c:pt>
                <c:pt idx="18">
                  <c:v>EGEJUNIN</c:v>
                </c:pt>
                <c:pt idx="19">
                  <c:v>GENERADORA DE ENERGÍA DEL PERÚ</c:v>
                </c:pt>
                <c:pt idx="20">
                  <c:v>ENERGIA RENOVABLE DEL SUR S.A.</c:v>
                </c:pt>
                <c:pt idx="21">
                  <c:v>GM OPERACIONES S.A.C.</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ENERGÍA EÓLICA S.A.</c:v>
                </c:pt>
                <c:pt idx="29">
                  <c:v>CASA GRANDE S.A.A.</c:v>
                </c:pt>
                <c:pt idx="30">
                  <c:v>EMPRESA ELECTRICA AGUA AZUL</c:v>
                </c:pt>
                <c:pt idx="31">
                  <c:v>EGESUR</c:v>
                </c:pt>
                <c:pt idx="32">
                  <c:v>VARI ENERGIA S.A.C.</c:v>
                </c:pt>
                <c:pt idx="33">
                  <c:v>EMPRESA DE GENERACION ELECTRICA SANTA ANA S.A.C.</c:v>
                </c:pt>
                <c:pt idx="34">
                  <c:v>EMPRESA ELECTRICA RIO DOBLE</c:v>
                </c:pt>
                <c:pt idx="35">
                  <c:v>CELEPSA RENOVABLES S.R.L.</c:v>
                </c:pt>
                <c:pt idx="36">
                  <c:v>HIDROELECTRICA HUANCHOR S.A.C.</c:v>
                </c:pt>
                <c:pt idx="37">
                  <c:v>HUAURA POWER GROUP S.A.</c:v>
                </c:pt>
                <c:pt idx="38">
                  <c:v>CELARIS ENERGY S.A.</c:v>
                </c:pt>
                <c:pt idx="39">
                  <c:v>ANDEAN POWER S.A.C.</c:v>
                </c:pt>
                <c:pt idx="40">
                  <c:v>PARQUE EOLICO MARCONA S.A.C.</c:v>
                </c:pt>
                <c:pt idx="41">
                  <c:v>AGRO INDUSTRIAL PARAMONGA S.A.</c:v>
                </c:pt>
                <c:pt idx="42">
                  <c:v>TRANSMISION ANDINA DE GENERACION S.A.C.</c:v>
                </c:pt>
                <c:pt idx="43">
                  <c:v>AGROAURORA S.A.C.</c:v>
                </c:pt>
                <c:pt idx="44">
                  <c:v>AGROLMOS SOCIEDAD ANONIMA - AGROLMOS S.A.</c:v>
                </c:pt>
                <c:pt idx="45">
                  <c:v>TERMOSELVA</c:v>
                </c:pt>
                <c:pt idx="46">
                  <c:v>BIOENERGIA DEL CHIRA S.A.</c:v>
                </c:pt>
                <c:pt idx="47">
                  <c:v>PETRAMAS</c:v>
                </c:pt>
                <c:pt idx="48">
                  <c:v>PANAMERICANA  SOLAR SAC.</c:v>
                </c:pt>
                <c:pt idx="49">
                  <c:v>TACNA SOLAR SAC.</c:v>
                </c:pt>
                <c:pt idx="50">
                  <c:v>MAJES ARCUS S.A.C.</c:v>
                </c:pt>
                <c:pt idx="51">
                  <c:v>AGROINDUSTRIAS SAN JACINTO S.A.A.</c:v>
                </c:pt>
                <c:pt idx="52">
                  <c:v>EMPRESA DE GENERACION ELECTRICA CANCHAYLLO SAC</c:v>
                </c:pt>
                <c:pt idx="53">
                  <c:v>MOQUEGUA FV S.A.C.</c:v>
                </c:pt>
                <c:pt idx="54">
                  <c:v>REPARTICIÓN ARCUS S.A.C.</c:v>
                </c:pt>
                <c:pt idx="55">
                  <c:v>ELECTRICA YANAPAMPA SAC</c:v>
                </c:pt>
                <c:pt idx="56">
                  <c:v>GR TARUCA SOCIEDAD ANONIMA CERRADA</c:v>
                </c:pt>
                <c:pt idx="57">
                  <c:v>HIDROCAÑETE S.A.</c:v>
                </c:pt>
                <c:pt idx="58">
                  <c:v>GR PAINO SOCIEDAD ANONIMA CERRADA</c:v>
                </c:pt>
                <c:pt idx="59">
                  <c:v>ASOCIACIÓN SANTA LUCIA DE CHACAS</c:v>
                </c:pt>
                <c:pt idx="60">
                  <c:v>MAJA ENERGIA S.A.C.</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EVO_PRO_ENE!$J$194:$J$260</c:f>
              <c:numCache>
                <c:formatCode>General</c:formatCode>
                <c:ptCount val="67"/>
                <c:pt idx="0">
                  <c:v>316868.14</c:v>
                </c:pt>
                <c:pt idx="1">
                  <c:v>222209.55</c:v>
                </c:pt>
                <c:pt idx="2">
                  <c:v>182550.75</c:v>
                </c:pt>
                <c:pt idx="3">
                  <c:v>103227.83500000001</c:v>
                </c:pt>
                <c:pt idx="4">
                  <c:v>96640.4</c:v>
                </c:pt>
                <c:pt idx="5">
                  <c:v>79814.25</c:v>
                </c:pt>
                <c:pt idx="6">
                  <c:v>73610.399999999994</c:v>
                </c:pt>
                <c:pt idx="7">
                  <c:v>49040.885000000002</c:v>
                </c:pt>
                <c:pt idx="8">
                  <c:v>40878.550000000003</c:v>
                </c:pt>
                <c:pt idx="9">
                  <c:v>40180.264999999999</c:v>
                </c:pt>
                <c:pt idx="10">
                  <c:v>40044.65</c:v>
                </c:pt>
                <c:pt idx="11">
                  <c:v>35360.400000000001</c:v>
                </c:pt>
                <c:pt idx="12">
                  <c:v>31915.77</c:v>
                </c:pt>
                <c:pt idx="13">
                  <c:v>23573.200000000001</c:v>
                </c:pt>
                <c:pt idx="14">
                  <c:v>19206.849999999999</c:v>
                </c:pt>
                <c:pt idx="15">
                  <c:v>17931.3</c:v>
                </c:pt>
                <c:pt idx="16">
                  <c:v>17515</c:v>
                </c:pt>
                <c:pt idx="17">
                  <c:v>15823.85</c:v>
                </c:pt>
                <c:pt idx="18">
                  <c:v>15343.2</c:v>
                </c:pt>
                <c:pt idx="19">
                  <c:v>13810.86</c:v>
                </c:pt>
                <c:pt idx="20">
                  <c:v>13524.65</c:v>
                </c:pt>
                <c:pt idx="21">
                  <c:v>13194.15</c:v>
                </c:pt>
                <c:pt idx="22">
                  <c:v>10452.6</c:v>
                </c:pt>
                <c:pt idx="23">
                  <c:v>8943.85</c:v>
                </c:pt>
                <c:pt idx="24">
                  <c:v>8753.1</c:v>
                </c:pt>
                <c:pt idx="25">
                  <c:v>6387.7</c:v>
                </c:pt>
                <c:pt idx="26">
                  <c:v>5951.95</c:v>
                </c:pt>
                <c:pt idx="27">
                  <c:v>5887.4</c:v>
                </c:pt>
                <c:pt idx="28">
                  <c:v>4778.8</c:v>
                </c:pt>
                <c:pt idx="29">
                  <c:v>4298.5520500000002</c:v>
                </c:pt>
                <c:pt idx="30">
                  <c:v>4263.25</c:v>
                </c:pt>
                <c:pt idx="31">
                  <c:v>4232.95</c:v>
                </c:pt>
                <c:pt idx="32">
                  <c:v>4101.8</c:v>
                </c:pt>
                <c:pt idx="33">
                  <c:v>4077.4</c:v>
                </c:pt>
                <c:pt idx="34">
                  <c:v>4020.7</c:v>
                </c:pt>
                <c:pt idx="35">
                  <c:v>4005.8</c:v>
                </c:pt>
                <c:pt idx="36">
                  <c:v>3990.1</c:v>
                </c:pt>
                <c:pt idx="37">
                  <c:v>3930.25</c:v>
                </c:pt>
                <c:pt idx="38">
                  <c:v>3746.15</c:v>
                </c:pt>
                <c:pt idx="39">
                  <c:v>3155.15</c:v>
                </c:pt>
                <c:pt idx="40">
                  <c:v>3022.2</c:v>
                </c:pt>
                <c:pt idx="41">
                  <c:v>2338.9499999999998</c:v>
                </c:pt>
                <c:pt idx="42">
                  <c:v>2223.65</c:v>
                </c:pt>
                <c:pt idx="43">
                  <c:v>1927.54</c:v>
                </c:pt>
                <c:pt idx="44">
                  <c:v>1901.9873</c:v>
                </c:pt>
                <c:pt idx="45">
                  <c:v>1894.9</c:v>
                </c:pt>
                <c:pt idx="46">
                  <c:v>1892.4</c:v>
                </c:pt>
                <c:pt idx="47">
                  <c:v>1638.85</c:v>
                </c:pt>
                <c:pt idx="48">
                  <c:v>1414.471</c:v>
                </c:pt>
                <c:pt idx="49">
                  <c:v>1260.55</c:v>
                </c:pt>
                <c:pt idx="50">
                  <c:v>1062.55</c:v>
                </c:pt>
                <c:pt idx="51">
                  <c:v>1059.5809999999999</c:v>
                </c:pt>
                <c:pt idx="52">
                  <c:v>1032.4000000000001</c:v>
                </c:pt>
                <c:pt idx="53">
                  <c:v>1025.6585</c:v>
                </c:pt>
                <c:pt idx="54">
                  <c:v>908.05</c:v>
                </c:pt>
                <c:pt idx="55">
                  <c:v>709.45</c:v>
                </c:pt>
                <c:pt idx="56">
                  <c:v>680.47500000000002</c:v>
                </c:pt>
                <c:pt idx="57">
                  <c:v>679.05</c:v>
                </c:pt>
                <c:pt idx="58">
                  <c:v>647.88</c:v>
                </c:pt>
                <c:pt idx="59">
                  <c:v>641.25</c:v>
                </c:pt>
                <c:pt idx="60">
                  <c:v>598.29999999999995</c:v>
                </c:pt>
                <c:pt idx="61">
                  <c:v>438</c:v>
                </c:pt>
                <c:pt idx="62">
                  <c:v>117.8</c:v>
                </c:pt>
                <c:pt idx="63">
                  <c:v>80.349999999999994</c:v>
                </c:pt>
                <c:pt idx="64">
                  <c:v>49.35</c:v>
                </c:pt>
                <c:pt idx="65">
                  <c:v>24.9</c:v>
                </c:pt>
                <c:pt idx="66">
                  <c:v>15.75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D3-4B21-81B8-AFBBB4FD297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644.9</c:v>
                </c:pt>
                <c:pt idx="1">
                  <c:v>610.1</c:v>
                </c:pt>
                <c:pt idx="2">
                  <c:v>606.70000000000005</c:v>
                </c:pt>
                <c:pt idx="3">
                  <c:v>590.4</c:v>
                </c:pt>
                <c:pt idx="4">
                  <c:v>594.6</c:v>
                </c:pt>
                <c:pt idx="5">
                  <c:v>596.1</c:v>
                </c:pt>
                <c:pt idx="6">
                  <c:v>598.29999999999995</c:v>
                </c:pt>
                <c:pt idx="7">
                  <c:v>604.79999999999995</c:v>
                </c:pt>
                <c:pt idx="8">
                  <c:v>602</c:v>
                </c:pt>
                <c:pt idx="9">
                  <c:v>610.70000000000005</c:v>
                </c:pt>
                <c:pt idx="10">
                  <c:v>612.6</c:v>
                </c:pt>
                <c:pt idx="11">
                  <c:v>613.9</c:v>
                </c:pt>
                <c:pt idx="12">
                  <c:v>613.1</c:v>
                </c:pt>
                <c:pt idx="13">
                  <c:v>649.1</c:v>
                </c:pt>
                <c:pt idx="14">
                  <c:v>649.70000000000005</c:v>
                </c:pt>
                <c:pt idx="15">
                  <c:v>654.6</c:v>
                </c:pt>
                <c:pt idx="16">
                  <c:v>658.3</c:v>
                </c:pt>
                <c:pt idx="17">
                  <c:v>656.9</c:v>
                </c:pt>
                <c:pt idx="18">
                  <c:v>659.3</c:v>
                </c:pt>
                <c:pt idx="19">
                  <c:v>648.70000000000005</c:v>
                </c:pt>
                <c:pt idx="20">
                  <c:v>656.4</c:v>
                </c:pt>
                <c:pt idx="21">
                  <c:v>660.1</c:v>
                </c:pt>
                <c:pt idx="22">
                  <c:v>668.9</c:v>
                </c:pt>
                <c:pt idx="23">
                  <c:v>668.8</c:v>
                </c:pt>
                <c:pt idx="24">
                  <c:v>669.2</c:v>
                </c:pt>
                <c:pt idx="25">
                  <c:v>675.5</c:v>
                </c:pt>
                <c:pt idx="26">
                  <c:v>678.8</c:v>
                </c:pt>
                <c:pt idx="27">
                  <c:v>689.5</c:v>
                </c:pt>
                <c:pt idx="28">
                  <c:v>681.8</c:v>
                </c:pt>
                <c:pt idx="29">
                  <c:v>682.7</c:v>
                </c:pt>
                <c:pt idx="30">
                  <c:v>691</c:v>
                </c:pt>
                <c:pt idx="31">
                  <c:v>685.4</c:v>
                </c:pt>
                <c:pt idx="32">
                  <c:v>667.6</c:v>
                </c:pt>
                <c:pt idx="33">
                  <c:v>662.9</c:v>
                </c:pt>
                <c:pt idx="34">
                  <c:v>663.6</c:v>
                </c:pt>
                <c:pt idx="35">
                  <c:v>671.9</c:v>
                </c:pt>
                <c:pt idx="36">
                  <c:v>671.08</c:v>
                </c:pt>
                <c:pt idx="37">
                  <c:v>665.47</c:v>
                </c:pt>
                <c:pt idx="38">
                  <c:v>660.02</c:v>
                </c:pt>
                <c:pt idx="39">
                  <c:v>647.77</c:v>
                </c:pt>
                <c:pt idx="40">
                  <c:v>645.17999999999995</c:v>
                </c:pt>
                <c:pt idx="41">
                  <c:v>640.63</c:v>
                </c:pt>
                <c:pt idx="42">
                  <c:v>636.3193</c:v>
                </c:pt>
                <c:pt idx="43">
                  <c:v>640.96569999999997</c:v>
                </c:pt>
                <c:pt idx="44">
                  <c:v>641.72080000000005</c:v>
                </c:pt>
                <c:pt idx="45">
                  <c:v>645.30510000000004</c:v>
                </c:pt>
                <c:pt idx="46">
                  <c:v>641.60159999999996</c:v>
                </c:pt>
                <c:pt idx="47">
                  <c:v>595.08820000000003</c:v>
                </c:pt>
              </c:numCache>
            </c:numRef>
          </c:val>
          <c:extLst>
            <c:ext xmlns:c16="http://schemas.microsoft.com/office/drawing/2014/chart" uri="{C3380CC4-5D6E-409C-BE32-E72D297353CC}">
              <c16:uniqueId val="{00000000-6EE2-4CD0-A2BD-24C6FB63339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5145.1000000000004</c:v>
                </c:pt>
                <c:pt idx="1">
                  <c:v>5085.2</c:v>
                </c:pt>
                <c:pt idx="2">
                  <c:v>5015.6000000000004</c:v>
                </c:pt>
                <c:pt idx="3">
                  <c:v>4920.6000000000004</c:v>
                </c:pt>
                <c:pt idx="4">
                  <c:v>4822.1000000000004</c:v>
                </c:pt>
                <c:pt idx="5">
                  <c:v>4899.8999999999996</c:v>
                </c:pt>
                <c:pt idx="6">
                  <c:v>4898.1000000000004</c:v>
                </c:pt>
                <c:pt idx="7">
                  <c:v>4886.6000000000004</c:v>
                </c:pt>
                <c:pt idx="8">
                  <c:v>4936.5</c:v>
                </c:pt>
                <c:pt idx="9">
                  <c:v>4959.8999999999996</c:v>
                </c:pt>
                <c:pt idx="10">
                  <c:v>4927.8999999999996</c:v>
                </c:pt>
                <c:pt idx="11">
                  <c:v>5058.6000000000004</c:v>
                </c:pt>
                <c:pt idx="12">
                  <c:v>4955.3</c:v>
                </c:pt>
                <c:pt idx="13">
                  <c:v>4805.7</c:v>
                </c:pt>
                <c:pt idx="14">
                  <c:v>4721.6000000000004</c:v>
                </c:pt>
                <c:pt idx="15">
                  <c:v>4945.6000000000004</c:v>
                </c:pt>
                <c:pt idx="16">
                  <c:v>5160.8</c:v>
                </c:pt>
                <c:pt idx="17">
                  <c:v>5376.2</c:v>
                </c:pt>
                <c:pt idx="18">
                  <c:v>5573.3</c:v>
                </c:pt>
                <c:pt idx="19">
                  <c:v>5657.1</c:v>
                </c:pt>
                <c:pt idx="20">
                  <c:v>5882.2</c:v>
                </c:pt>
                <c:pt idx="21">
                  <c:v>5928.7</c:v>
                </c:pt>
                <c:pt idx="22">
                  <c:v>6215</c:v>
                </c:pt>
                <c:pt idx="23">
                  <c:v>5975.8</c:v>
                </c:pt>
                <c:pt idx="24">
                  <c:v>6004.8</c:v>
                </c:pt>
                <c:pt idx="25">
                  <c:v>6061.4</c:v>
                </c:pt>
                <c:pt idx="26">
                  <c:v>5987.3</c:v>
                </c:pt>
                <c:pt idx="27">
                  <c:v>6000.5</c:v>
                </c:pt>
                <c:pt idx="28">
                  <c:v>6042.9</c:v>
                </c:pt>
                <c:pt idx="29">
                  <c:v>6090.6</c:v>
                </c:pt>
                <c:pt idx="30">
                  <c:v>6021.4</c:v>
                </c:pt>
                <c:pt idx="31">
                  <c:v>6048.2</c:v>
                </c:pt>
                <c:pt idx="32">
                  <c:v>6013</c:v>
                </c:pt>
                <c:pt idx="33">
                  <c:v>6131.3</c:v>
                </c:pt>
                <c:pt idx="34">
                  <c:v>6167.2</c:v>
                </c:pt>
                <c:pt idx="35">
                  <c:v>6203.6</c:v>
                </c:pt>
                <c:pt idx="36">
                  <c:v>6141.3</c:v>
                </c:pt>
                <c:pt idx="37">
                  <c:v>6395.3</c:v>
                </c:pt>
                <c:pt idx="38">
                  <c:v>6429.1</c:v>
                </c:pt>
                <c:pt idx="39">
                  <c:v>6482.6</c:v>
                </c:pt>
                <c:pt idx="40">
                  <c:v>6415.9</c:v>
                </c:pt>
                <c:pt idx="41">
                  <c:v>6420.1</c:v>
                </c:pt>
                <c:pt idx="42">
                  <c:v>6362.2</c:v>
                </c:pt>
                <c:pt idx="43">
                  <c:v>6334</c:v>
                </c:pt>
                <c:pt idx="44">
                  <c:v>6192.81</c:v>
                </c:pt>
                <c:pt idx="45">
                  <c:v>5965.6</c:v>
                </c:pt>
                <c:pt idx="46">
                  <c:v>5733.12</c:v>
                </c:pt>
                <c:pt idx="47">
                  <c:v>5597.1</c:v>
                </c:pt>
              </c:numCache>
            </c:numRef>
          </c:val>
          <c:extLst>
            <c:ext xmlns:c16="http://schemas.microsoft.com/office/drawing/2014/chart" uri="{C3380CC4-5D6E-409C-BE32-E72D297353CC}">
              <c16:uniqueId val="{00000001-6EE2-4CD0-A2BD-24C6FB63339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812.7</c:v>
                </c:pt>
                <c:pt idx="1">
                  <c:v>804.3</c:v>
                </c:pt>
                <c:pt idx="2">
                  <c:v>806.1</c:v>
                </c:pt>
                <c:pt idx="3">
                  <c:v>800.3</c:v>
                </c:pt>
                <c:pt idx="4">
                  <c:v>798.3</c:v>
                </c:pt>
                <c:pt idx="5">
                  <c:v>799.2</c:v>
                </c:pt>
                <c:pt idx="6">
                  <c:v>811.4</c:v>
                </c:pt>
                <c:pt idx="7">
                  <c:v>807.4</c:v>
                </c:pt>
                <c:pt idx="8">
                  <c:v>806.2</c:v>
                </c:pt>
                <c:pt idx="9">
                  <c:v>803</c:v>
                </c:pt>
                <c:pt idx="10">
                  <c:v>799.5</c:v>
                </c:pt>
                <c:pt idx="11">
                  <c:v>828.6</c:v>
                </c:pt>
                <c:pt idx="12">
                  <c:v>960.1</c:v>
                </c:pt>
                <c:pt idx="13">
                  <c:v>1158.5</c:v>
                </c:pt>
                <c:pt idx="14">
                  <c:v>1475.8</c:v>
                </c:pt>
                <c:pt idx="15">
                  <c:v>1602.8</c:v>
                </c:pt>
                <c:pt idx="16">
                  <c:v>1703.2</c:v>
                </c:pt>
                <c:pt idx="17">
                  <c:v>1740.6</c:v>
                </c:pt>
                <c:pt idx="18">
                  <c:v>1753.7</c:v>
                </c:pt>
                <c:pt idx="19">
                  <c:v>1730</c:v>
                </c:pt>
                <c:pt idx="20">
                  <c:v>1682.2</c:v>
                </c:pt>
                <c:pt idx="21">
                  <c:v>1705.2</c:v>
                </c:pt>
                <c:pt idx="22">
                  <c:v>1517.5</c:v>
                </c:pt>
                <c:pt idx="23">
                  <c:v>1648.9</c:v>
                </c:pt>
                <c:pt idx="24">
                  <c:v>1612.3</c:v>
                </c:pt>
                <c:pt idx="25">
                  <c:v>1610.5</c:v>
                </c:pt>
                <c:pt idx="26">
                  <c:v>1644.9</c:v>
                </c:pt>
                <c:pt idx="27">
                  <c:v>1633.3</c:v>
                </c:pt>
                <c:pt idx="28">
                  <c:v>1711.1</c:v>
                </c:pt>
                <c:pt idx="29">
                  <c:v>1705.2</c:v>
                </c:pt>
                <c:pt idx="30">
                  <c:v>1679.5</c:v>
                </c:pt>
                <c:pt idx="31">
                  <c:v>1602.9</c:v>
                </c:pt>
                <c:pt idx="32">
                  <c:v>1544.5</c:v>
                </c:pt>
                <c:pt idx="33">
                  <c:v>1244.9000000000001</c:v>
                </c:pt>
                <c:pt idx="34">
                  <c:v>1037.8</c:v>
                </c:pt>
                <c:pt idx="35">
                  <c:v>840.8</c:v>
                </c:pt>
                <c:pt idx="36">
                  <c:v>796.9</c:v>
                </c:pt>
                <c:pt idx="37">
                  <c:v>808.5</c:v>
                </c:pt>
                <c:pt idx="38">
                  <c:v>811.4</c:v>
                </c:pt>
                <c:pt idx="39">
                  <c:v>812.5</c:v>
                </c:pt>
                <c:pt idx="40">
                  <c:v>812.7</c:v>
                </c:pt>
                <c:pt idx="41">
                  <c:v>804.6</c:v>
                </c:pt>
                <c:pt idx="42">
                  <c:v>805.5</c:v>
                </c:pt>
                <c:pt idx="43">
                  <c:v>806.5</c:v>
                </c:pt>
                <c:pt idx="44">
                  <c:v>806.3</c:v>
                </c:pt>
                <c:pt idx="45">
                  <c:v>803.1</c:v>
                </c:pt>
                <c:pt idx="46">
                  <c:v>802.8</c:v>
                </c:pt>
                <c:pt idx="47">
                  <c:v>809.4</c:v>
                </c:pt>
              </c:numCache>
            </c:numRef>
          </c:val>
          <c:extLst>
            <c:ext xmlns:c16="http://schemas.microsoft.com/office/drawing/2014/chart" uri="{C3380CC4-5D6E-409C-BE32-E72D297353CC}">
              <c16:uniqueId val="{00000002-6EE2-4CD0-A2BD-24C6FB6333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4522.5</c:v>
                </c:pt>
                <c:pt idx="1">
                  <c:v>4581.8999999999996</c:v>
                </c:pt>
                <c:pt idx="2">
                  <c:v>4551.7</c:v>
                </c:pt>
                <c:pt idx="3">
                  <c:v>4407.7</c:v>
                </c:pt>
                <c:pt idx="4">
                  <c:v>4504.8</c:v>
                </c:pt>
                <c:pt idx="5">
                  <c:v>4703.2</c:v>
                </c:pt>
                <c:pt idx="6">
                  <c:v>4723.6000000000004</c:v>
                </c:pt>
                <c:pt idx="7">
                  <c:v>4597.3999999999996</c:v>
                </c:pt>
                <c:pt idx="8">
                  <c:v>4671.1000000000004</c:v>
                </c:pt>
                <c:pt idx="9">
                  <c:v>4543.1000000000004</c:v>
                </c:pt>
                <c:pt idx="10">
                  <c:v>4535.1000000000004</c:v>
                </c:pt>
                <c:pt idx="11">
                  <c:v>4664.3</c:v>
                </c:pt>
                <c:pt idx="12">
                  <c:v>4616.6000000000004</c:v>
                </c:pt>
                <c:pt idx="13">
                  <c:v>4431.1000000000004</c:v>
                </c:pt>
                <c:pt idx="14">
                  <c:v>4458.2</c:v>
                </c:pt>
                <c:pt idx="15">
                  <c:v>4601.2</c:v>
                </c:pt>
                <c:pt idx="16">
                  <c:v>4654.8</c:v>
                </c:pt>
                <c:pt idx="17">
                  <c:v>4648.2</c:v>
                </c:pt>
                <c:pt idx="18">
                  <c:v>4696.3</c:v>
                </c:pt>
                <c:pt idx="19">
                  <c:v>4594.7</c:v>
                </c:pt>
                <c:pt idx="20">
                  <c:v>4725.7</c:v>
                </c:pt>
                <c:pt idx="21">
                  <c:v>4648.8</c:v>
                </c:pt>
                <c:pt idx="22">
                  <c:v>4758</c:v>
                </c:pt>
                <c:pt idx="23">
                  <c:v>4528.8999999999996</c:v>
                </c:pt>
                <c:pt idx="24">
                  <c:v>4554.1000000000004</c:v>
                </c:pt>
                <c:pt idx="25">
                  <c:v>4611.2</c:v>
                </c:pt>
                <c:pt idx="26">
                  <c:v>4596.3999999999996</c:v>
                </c:pt>
                <c:pt idx="27">
                  <c:v>4661</c:v>
                </c:pt>
                <c:pt idx="28">
                  <c:v>4687.1000000000004</c:v>
                </c:pt>
                <c:pt idx="29">
                  <c:v>4632.3</c:v>
                </c:pt>
                <c:pt idx="30">
                  <c:v>4691.5</c:v>
                </c:pt>
                <c:pt idx="31">
                  <c:v>4623.6000000000004</c:v>
                </c:pt>
                <c:pt idx="32">
                  <c:v>4644.3999999999996</c:v>
                </c:pt>
                <c:pt idx="33">
                  <c:v>4702.8999999999996</c:v>
                </c:pt>
                <c:pt idx="34">
                  <c:v>4654.7</c:v>
                </c:pt>
                <c:pt idx="35">
                  <c:v>4592.5</c:v>
                </c:pt>
                <c:pt idx="36">
                  <c:v>4603.5</c:v>
                </c:pt>
                <c:pt idx="37">
                  <c:v>4775.8999999999996</c:v>
                </c:pt>
                <c:pt idx="38">
                  <c:v>4832</c:v>
                </c:pt>
                <c:pt idx="39">
                  <c:v>4921.8</c:v>
                </c:pt>
                <c:pt idx="40">
                  <c:v>4892.3</c:v>
                </c:pt>
                <c:pt idx="41">
                  <c:v>4754.3999999999996</c:v>
                </c:pt>
                <c:pt idx="42">
                  <c:v>4763.7</c:v>
                </c:pt>
                <c:pt idx="43">
                  <c:v>4780.6000000000004</c:v>
                </c:pt>
                <c:pt idx="44">
                  <c:v>4779.2</c:v>
                </c:pt>
                <c:pt idx="45">
                  <c:v>4766.8</c:v>
                </c:pt>
                <c:pt idx="46">
                  <c:v>4740.3</c:v>
                </c:pt>
                <c:pt idx="47">
                  <c:v>4758.6000000000004</c:v>
                </c:pt>
              </c:numCache>
            </c:numRef>
          </c:val>
          <c:extLst>
            <c:ext xmlns:c16="http://schemas.microsoft.com/office/drawing/2014/chart" uri="{C3380CC4-5D6E-409C-BE32-E72D297353CC}">
              <c16:uniqueId val="{00000000-8F9C-4F08-AECB-861307EDDFA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1695.2</c:v>
                </c:pt>
                <c:pt idx="1">
                  <c:v>1591.7</c:v>
                </c:pt>
                <c:pt idx="2">
                  <c:v>1653.8</c:v>
                </c:pt>
                <c:pt idx="3">
                  <c:v>1709.2</c:v>
                </c:pt>
                <c:pt idx="4">
                  <c:v>1522.5</c:v>
                </c:pt>
                <c:pt idx="5">
                  <c:v>1401.2</c:v>
                </c:pt>
                <c:pt idx="6">
                  <c:v>1449.8</c:v>
                </c:pt>
                <c:pt idx="7">
                  <c:v>1594.5</c:v>
                </c:pt>
                <c:pt idx="8">
                  <c:v>1571.6</c:v>
                </c:pt>
                <c:pt idx="9">
                  <c:v>1686.2</c:v>
                </c:pt>
                <c:pt idx="10">
                  <c:v>1665.3</c:v>
                </c:pt>
                <c:pt idx="11">
                  <c:v>1677</c:v>
                </c:pt>
                <c:pt idx="12">
                  <c:v>1618.8</c:v>
                </c:pt>
                <c:pt idx="13">
                  <c:v>1713.1</c:v>
                </c:pt>
                <c:pt idx="14">
                  <c:v>1614.3</c:v>
                </c:pt>
                <c:pt idx="15">
                  <c:v>1698.5</c:v>
                </c:pt>
                <c:pt idx="16">
                  <c:v>1848.5</c:v>
                </c:pt>
                <c:pt idx="17">
                  <c:v>2056</c:v>
                </c:pt>
                <c:pt idx="18">
                  <c:v>2144.4</c:v>
                </c:pt>
                <c:pt idx="19">
                  <c:v>2246.5</c:v>
                </c:pt>
                <c:pt idx="20">
                  <c:v>2300.5</c:v>
                </c:pt>
                <c:pt idx="21">
                  <c:v>2384.3000000000002</c:v>
                </c:pt>
                <c:pt idx="22">
                  <c:v>2411.1999999999998</c:v>
                </c:pt>
                <c:pt idx="23">
                  <c:v>2375.8000000000002</c:v>
                </c:pt>
                <c:pt idx="24">
                  <c:v>2276.6999999999998</c:v>
                </c:pt>
                <c:pt idx="25">
                  <c:v>2271.6999999999998</c:v>
                </c:pt>
                <c:pt idx="26">
                  <c:v>2207.1999999999998</c:v>
                </c:pt>
                <c:pt idx="27">
                  <c:v>2152.1999999999998</c:v>
                </c:pt>
                <c:pt idx="28">
                  <c:v>2156.1</c:v>
                </c:pt>
                <c:pt idx="29">
                  <c:v>2203.6999999999998</c:v>
                </c:pt>
                <c:pt idx="30">
                  <c:v>2094.6999999999998</c:v>
                </c:pt>
                <c:pt idx="31">
                  <c:v>2155.8000000000002</c:v>
                </c:pt>
                <c:pt idx="32">
                  <c:v>2097.1999999999998</c:v>
                </c:pt>
                <c:pt idx="33">
                  <c:v>2181.1</c:v>
                </c:pt>
                <c:pt idx="34">
                  <c:v>2249.1999999999998</c:v>
                </c:pt>
                <c:pt idx="35">
                  <c:v>2354.5</c:v>
                </c:pt>
                <c:pt idx="36">
                  <c:v>2303.38</c:v>
                </c:pt>
                <c:pt idx="37">
                  <c:v>2423.77</c:v>
                </c:pt>
                <c:pt idx="38">
                  <c:v>2497.62</c:v>
                </c:pt>
                <c:pt idx="39">
                  <c:v>2500.0700000000002</c:v>
                </c:pt>
                <c:pt idx="40">
                  <c:v>2410.6799999999998</c:v>
                </c:pt>
                <c:pt idx="41">
                  <c:v>2527.63</c:v>
                </c:pt>
                <c:pt idx="42">
                  <c:v>2503.1192999999998</c:v>
                </c:pt>
                <c:pt idx="43">
                  <c:v>2451.1657</c:v>
                </c:pt>
                <c:pt idx="44">
                  <c:v>2342.4308000000001</c:v>
                </c:pt>
                <c:pt idx="45">
                  <c:v>2220.7051000000001</c:v>
                </c:pt>
                <c:pt idx="46">
                  <c:v>2062.6215999999999</c:v>
                </c:pt>
                <c:pt idx="47">
                  <c:v>1942.0881999999999</c:v>
                </c:pt>
              </c:numCache>
            </c:numRef>
          </c:val>
          <c:extLst>
            <c:ext xmlns:c16="http://schemas.microsoft.com/office/drawing/2014/chart" uri="{C3380CC4-5D6E-409C-BE32-E72D297353CC}">
              <c16:uniqueId val="{00000001-8F9C-4F08-AECB-861307EDDFA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26.1</c:v>
                </c:pt>
                <c:pt idx="12">
                  <c:v>160</c:v>
                </c:pt>
                <c:pt idx="13">
                  <c:v>352.1</c:v>
                </c:pt>
                <c:pt idx="14">
                  <c:v>670.4</c:v>
                </c:pt>
                <c:pt idx="15">
                  <c:v>794.4</c:v>
                </c:pt>
                <c:pt idx="16">
                  <c:v>894.7</c:v>
                </c:pt>
                <c:pt idx="17">
                  <c:v>931</c:v>
                </c:pt>
                <c:pt idx="18">
                  <c:v>947</c:v>
                </c:pt>
                <c:pt idx="19">
                  <c:v>935.5</c:v>
                </c:pt>
                <c:pt idx="20">
                  <c:v>882.6</c:v>
                </c:pt>
                <c:pt idx="21">
                  <c:v>899.3</c:v>
                </c:pt>
                <c:pt idx="22">
                  <c:v>786.5</c:v>
                </c:pt>
                <c:pt idx="23">
                  <c:v>856.9</c:v>
                </c:pt>
                <c:pt idx="24">
                  <c:v>833.3</c:v>
                </c:pt>
                <c:pt idx="25">
                  <c:v>813.4</c:v>
                </c:pt>
                <c:pt idx="26">
                  <c:v>839.2</c:v>
                </c:pt>
                <c:pt idx="27">
                  <c:v>822.6</c:v>
                </c:pt>
                <c:pt idx="28">
                  <c:v>896.7</c:v>
                </c:pt>
                <c:pt idx="29">
                  <c:v>915.3</c:v>
                </c:pt>
                <c:pt idx="30">
                  <c:v>859.9</c:v>
                </c:pt>
                <c:pt idx="31">
                  <c:v>797.2</c:v>
                </c:pt>
                <c:pt idx="32">
                  <c:v>741.8</c:v>
                </c:pt>
                <c:pt idx="33">
                  <c:v>438.9</c:v>
                </c:pt>
                <c:pt idx="34">
                  <c:v>253</c:v>
                </c:pt>
                <c:pt idx="35">
                  <c:v>62.5</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F9C-4F08-AECB-861307EDDFA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385</c:v>
                </c:pt>
                <c:pt idx="1">
                  <c:v>326</c:v>
                </c:pt>
                <c:pt idx="2">
                  <c:v>222.9</c:v>
                </c:pt>
                <c:pt idx="3">
                  <c:v>194.4</c:v>
                </c:pt>
                <c:pt idx="4">
                  <c:v>187.7</c:v>
                </c:pt>
                <c:pt idx="5">
                  <c:v>190.8</c:v>
                </c:pt>
                <c:pt idx="6">
                  <c:v>134.4</c:v>
                </c:pt>
                <c:pt idx="7">
                  <c:v>106.9</c:v>
                </c:pt>
                <c:pt idx="8">
                  <c:v>102</c:v>
                </c:pt>
                <c:pt idx="9">
                  <c:v>144.30000000000001</c:v>
                </c:pt>
                <c:pt idx="10">
                  <c:v>139.30000000000001</c:v>
                </c:pt>
                <c:pt idx="11">
                  <c:v>133.69999999999999</c:v>
                </c:pt>
                <c:pt idx="12">
                  <c:v>133.1</c:v>
                </c:pt>
                <c:pt idx="13">
                  <c:v>117</c:v>
                </c:pt>
                <c:pt idx="14">
                  <c:v>104.2</c:v>
                </c:pt>
                <c:pt idx="15">
                  <c:v>108.9</c:v>
                </c:pt>
                <c:pt idx="16">
                  <c:v>124.3</c:v>
                </c:pt>
                <c:pt idx="17">
                  <c:v>138.5</c:v>
                </c:pt>
                <c:pt idx="18">
                  <c:v>198.6</c:v>
                </c:pt>
                <c:pt idx="19">
                  <c:v>259.10000000000002</c:v>
                </c:pt>
                <c:pt idx="20">
                  <c:v>312</c:v>
                </c:pt>
                <c:pt idx="21">
                  <c:v>361.6</c:v>
                </c:pt>
                <c:pt idx="22">
                  <c:v>445.7</c:v>
                </c:pt>
                <c:pt idx="23">
                  <c:v>531.9</c:v>
                </c:pt>
                <c:pt idx="24">
                  <c:v>622.20000000000005</c:v>
                </c:pt>
                <c:pt idx="25">
                  <c:v>651.1</c:v>
                </c:pt>
                <c:pt idx="26">
                  <c:v>668.2</c:v>
                </c:pt>
                <c:pt idx="27">
                  <c:v>687.5</c:v>
                </c:pt>
                <c:pt idx="28">
                  <c:v>695.9</c:v>
                </c:pt>
                <c:pt idx="29">
                  <c:v>727.2</c:v>
                </c:pt>
                <c:pt idx="30">
                  <c:v>745.8</c:v>
                </c:pt>
                <c:pt idx="31">
                  <c:v>759.9</c:v>
                </c:pt>
                <c:pt idx="32">
                  <c:v>741.7</c:v>
                </c:pt>
                <c:pt idx="33">
                  <c:v>716.2</c:v>
                </c:pt>
                <c:pt idx="34">
                  <c:v>711.7</c:v>
                </c:pt>
                <c:pt idx="35">
                  <c:v>706.8</c:v>
                </c:pt>
                <c:pt idx="36">
                  <c:v>700.7</c:v>
                </c:pt>
                <c:pt idx="37">
                  <c:v>669.6</c:v>
                </c:pt>
                <c:pt idx="38">
                  <c:v>570.9</c:v>
                </c:pt>
                <c:pt idx="39">
                  <c:v>521</c:v>
                </c:pt>
                <c:pt idx="40">
                  <c:v>570.79999999999995</c:v>
                </c:pt>
                <c:pt idx="41">
                  <c:v>583.29999999999995</c:v>
                </c:pt>
                <c:pt idx="42">
                  <c:v>537.20000000000005</c:v>
                </c:pt>
                <c:pt idx="43">
                  <c:v>549.70000000000005</c:v>
                </c:pt>
                <c:pt idx="44">
                  <c:v>519.20000000000005</c:v>
                </c:pt>
                <c:pt idx="45">
                  <c:v>426.5</c:v>
                </c:pt>
                <c:pt idx="46">
                  <c:v>374.6</c:v>
                </c:pt>
                <c:pt idx="47">
                  <c:v>300.89999999999998</c:v>
                </c:pt>
              </c:numCache>
            </c:numRef>
          </c:val>
          <c:extLst>
            <c:ext xmlns:c16="http://schemas.microsoft.com/office/drawing/2014/chart" uri="{C3380CC4-5D6E-409C-BE32-E72D297353CC}">
              <c16:uniqueId val="{00000003-8F9C-4F08-AECB-861307EDDFA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362.9</c:v>
                </c:pt>
                <c:pt idx="1">
                  <c:v>362.8</c:v>
                </c:pt>
                <c:pt idx="2">
                  <c:v>369.9</c:v>
                </c:pt>
                <c:pt idx="3">
                  <c:v>370.4</c:v>
                </c:pt>
                <c:pt idx="4">
                  <c:v>371.6</c:v>
                </c:pt>
                <c:pt idx="5">
                  <c:v>368.2</c:v>
                </c:pt>
                <c:pt idx="6">
                  <c:v>370.4</c:v>
                </c:pt>
                <c:pt idx="7">
                  <c:v>370.1</c:v>
                </c:pt>
                <c:pt idx="8">
                  <c:v>369.6</c:v>
                </c:pt>
                <c:pt idx="9">
                  <c:v>368.9</c:v>
                </c:pt>
                <c:pt idx="10">
                  <c:v>367.4</c:v>
                </c:pt>
                <c:pt idx="11">
                  <c:v>367.6</c:v>
                </c:pt>
                <c:pt idx="12">
                  <c:v>366.6</c:v>
                </c:pt>
                <c:pt idx="13">
                  <c:v>368</c:v>
                </c:pt>
                <c:pt idx="14">
                  <c:v>367.2</c:v>
                </c:pt>
                <c:pt idx="15">
                  <c:v>368.6</c:v>
                </c:pt>
                <c:pt idx="16">
                  <c:v>367.4</c:v>
                </c:pt>
                <c:pt idx="17">
                  <c:v>365.5</c:v>
                </c:pt>
                <c:pt idx="18">
                  <c:v>365.7</c:v>
                </c:pt>
                <c:pt idx="19">
                  <c:v>366.5</c:v>
                </c:pt>
                <c:pt idx="20">
                  <c:v>369.6</c:v>
                </c:pt>
                <c:pt idx="21">
                  <c:v>371.2</c:v>
                </c:pt>
                <c:pt idx="22">
                  <c:v>374.1</c:v>
                </c:pt>
                <c:pt idx="23">
                  <c:v>374.6</c:v>
                </c:pt>
                <c:pt idx="24">
                  <c:v>368.6</c:v>
                </c:pt>
                <c:pt idx="25">
                  <c:v>368.5</c:v>
                </c:pt>
                <c:pt idx="26">
                  <c:v>366.2</c:v>
                </c:pt>
                <c:pt idx="27">
                  <c:v>367.2</c:v>
                </c:pt>
                <c:pt idx="28">
                  <c:v>369.1</c:v>
                </c:pt>
                <c:pt idx="29">
                  <c:v>368.5</c:v>
                </c:pt>
                <c:pt idx="30">
                  <c:v>369.1</c:v>
                </c:pt>
                <c:pt idx="31">
                  <c:v>368.3</c:v>
                </c:pt>
                <c:pt idx="32">
                  <c:v>368.2</c:v>
                </c:pt>
                <c:pt idx="33">
                  <c:v>371.1</c:v>
                </c:pt>
                <c:pt idx="34">
                  <c:v>350.1</c:v>
                </c:pt>
                <c:pt idx="35">
                  <c:v>348.4</c:v>
                </c:pt>
                <c:pt idx="36">
                  <c:v>354.6</c:v>
                </c:pt>
                <c:pt idx="37">
                  <c:v>365</c:v>
                </c:pt>
                <c:pt idx="38">
                  <c:v>364.2</c:v>
                </c:pt>
                <c:pt idx="39">
                  <c:v>368</c:v>
                </c:pt>
                <c:pt idx="40">
                  <c:v>375.6</c:v>
                </c:pt>
                <c:pt idx="41">
                  <c:v>368.1</c:v>
                </c:pt>
                <c:pt idx="42">
                  <c:v>368.1</c:v>
                </c:pt>
                <c:pt idx="43">
                  <c:v>368.8</c:v>
                </c:pt>
                <c:pt idx="44">
                  <c:v>370.2</c:v>
                </c:pt>
                <c:pt idx="45">
                  <c:v>370.5</c:v>
                </c:pt>
                <c:pt idx="46">
                  <c:v>370.8</c:v>
                </c:pt>
                <c:pt idx="47">
                  <c:v>371.9</c:v>
                </c:pt>
              </c:numCache>
            </c:numRef>
          </c:val>
          <c:extLst>
            <c:ext xmlns:c16="http://schemas.microsoft.com/office/drawing/2014/chart" uri="{C3380CC4-5D6E-409C-BE32-E72D297353CC}">
              <c16:uniqueId val="{00000000-3167-41F0-B5E6-D1A1C80E3D7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92.1</c:v>
                </c:pt>
                <c:pt idx="1">
                  <c:v>91.5</c:v>
                </c:pt>
                <c:pt idx="2">
                  <c:v>91.5</c:v>
                </c:pt>
                <c:pt idx="3">
                  <c:v>90.9</c:v>
                </c:pt>
                <c:pt idx="4">
                  <c:v>92.4</c:v>
                </c:pt>
                <c:pt idx="5">
                  <c:v>89.7</c:v>
                </c:pt>
                <c:pt idx="6">
                  <c:v>90.1</c:v>
                </c:pt>
                <c:pt idx="7">
                  <c:v>92.2</c:v>
                </c:pt>
                <c:pt idx="8">
                  <c:v>92.2</c:v>
                </c:pt>
                <c:pt idx="9">
                  <c:v>91.2</c:v>
                </c:pt>
                <c:pt idx="10">
                  <c:v>88.3</c:v>
                </c:pt>
                <c:pt idx="11">
                  <c:v>90.2</c:v>
                </c:pt>
                <c:pt idx="12">
                  <c:v>90.9</c:v>
                </c:pt>
                <c:pt idx="13">
                  <c:v>88.5</c:v>
                </c:pt>
                <c:pt idx="14">
                  <c:v>85.7</c:v>
                </c:pt>
                <c:pt idx="15">
                  <c:v>88.1</c:v>
                </c:pt>
                <c:pt idx="16">
                  <c:v>89.4</c:v>
                </c:pt>
                <c:pt idx="17">
                  <c:v>88.3</c:v>
                </c:pt>
                <c:pt idx="18">
                  <c:v>88.1</c:v>
                </c:pt>
                <c:pt idx="19">
                  <c:v>87.6</c:v>
                </c:pt>
                <c:pt idx="20">
                  <c:v>89.2</c:v>
                </c:pt>
                <c:pt idx="21">
                  <c:v>88.7</c:v>
                </c:pt>
                <c:pt idx="22">
                  <c:v>87.4</c:v>
                </c:pt>
                <c:pt idx="23">
                  <c:v>85.8</c:v>
                </c:pt>
                <c:pt idx="24">
                  <c:v>85.5</c:v>
                </c:pt>
                <c:pt idx="25">
                  <c:v>87</c:v>
                </c:pt>
                <c:pt idx="26">
                  <c:v>87.9</c:v>
                </c:pt>
                <c:pt idx="27">
                  <c:v>87.1</c:v>
                </c:pt>
                <c:pt idx="28">
                  <c:v>88.3</c:v>
                </c:pt>
                <c:pt idx="29">
                  <c:v>89.3</c:v>
                </c:pt>
                <c:pt idx="30">
                  <c:v>88</c:v>
                </c:pt>
                <c:pt idx="31">
                  <c:v>88.8</c:v>
                </c:pt>
                <c:pt idx="32">
                  <c:v>88.3</c:v>
                </c:pt>
                <c:pt idx="33">
                  <c:v>88.7</c:v>
                </c:pt>
                <c:pt idx="34">
                  <c:v>89.6</c:v>
                </c:pt>
                <c:pt idx="35">
                  <c:v>90.2</c:v>
                </c:pt>
                <c:pt idx="36">
                  <c:v>89.78</c:v>
                </c:pt>
                <c:pt idx="37">
                  <c:v>90.47</c:v>
                </c:pt>
                <c:pt idx="38">
                  <c:v>89.52</c:v>
                </c:pt>
                <c:pt idx="39">
                  <c:v>90.17</c:v>
                </c:pt>
                <c:pt idx="40">
                  <c:v>91.28</c:v>
                </c:pt>
                <c:pt idx="41">
                  <c:v>89.83</c:v>
                </c:pt>
                <c:pt idx="42">
                  <c:v>84.019300000000001</c:v>
                </c:pt>
                <c:pt idx="43">
                  <c:v>84.165700000000001</c:v>
                </c:pt>
                <c:pt idx="44">
                  <c:v>84.220799999999997</c:v>
                </c:pt>
                <c:pt idx="45">
                  <c:v>82.105099999999993</c:v>
                </c:pt>
                <c:pt idx="46">
                  <c:v>82.601600000000005</c:v>
                </c:pt>
                <c:pt idx="47">
                  <c:v>81.288200000000003</c:v>
                </c:pt>
              </c:numCache>
            </c:numRef>
          </c:val>
          <c:extLst>
            <c:ext xmlns:c16="http://schemas.microsoft.com/office/drawing/2014/chart" uri="{C3380CC4-5D6E-409C-BE32-E72D297353CC}">
              <c16:uniqueId val="{00000001-3167-41F0-B5E6-D1A1C80E3D7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26.1</c:v>
                </c:pt>
                <c:pt idx="12">
                  <c:v>160</c:v>
                </c:pt>
                <c:pt idx="13">
                  <c:v>352.1</c:v>
                </c:pt>
                <c:pt idx="14">
                  <c:v>670.4</c:v>
                </c:pt>
                <c:pt idx="15">
                  <c:v>794.4</c:v>
                </c:pt>
                <c:pt idx="16">
                  <c:v>894.7</c:v>
                </c:pt>
                <c:pt idx="17">
                  <c:v>931</c:v>
                </c:pt>
                <c:pt idx="18">
                  <c:v>947</c:v>
                </c:pt>
                <c:pt idx="19">
                  <c:v>935.5</c:v>
                </c:pt>
                <c:pt idx="20">
                  <c:v>882.6</c:v>
                </c:pt>
                <c:pt idx="21">
                  <c:v>899.3</c:v>
                </c:pt>
                <c:pt idx="22">
                  <c:v>786.5</c:v>
                </c:pt>
                <c:pt idx="23">
                  <c:v>856.9</c:v>
                </c:pt>
                <c:pt idx="24">
                  <c:v>833.3</c:v>
                </c:pt>
                <c:pt idx="25">
                  <c:v>813.4</c:v>
                </c:pt>
                <c:pt idx="26">
                  <c:v>839.2</c:v>
                </c:pt>
                <c:pt idx="27">
                  <c:v>822.6</c:v>
                </c:pt>
                <c:pt idx="28">
                  <c:v>896.7</c:v>
                </c:pt>
                <c:pt idx="29">
                  <c:v>915.3</c:v>
                </c:pt>
                <c:pt idx="30">
                  <c:v>859.9</c:v>
                </c:pt>
                <c:pt idx="31">
                  <c:v>797.2</c:v>
                </c:pt>
                <c:pt idx="32">
                  <c:v>741.8</c:v>
                </c:pt>
                <c:pt idx="33">
                  <c:v>438.9</c:v>
                </c:pt>
                <c:pt idx="34">
                  <c:v>253</c:v>
                </c:pt>
                <c:pt idx="35">
                  <c:v>62.5</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167-41F0-B5E6-D1A1C80E3D7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385</c:v>
                </c:pt>
                <c:pt idx="1">
                  <c:v>326</c:v>
                </c:pt>
                <c:pt idx="2">
                  <c:v>222.9</c:v>
                </c:pt>
                <c:pt idx="3">
                  <c:v>194.4</c:v>
                </c:pt>
                <c:pt idx="4">
                  <c:v>187.7</c:v>
                </c:pt>
                <c:pt idx="5">
                  <c:v>190.8</c:v>
                </c:pt>
                <c:pt idx="6">
                  <c:v>134.4</c:v>
                </c:pt>
                <c:pt idx="7">
                  <c:v>106.9</c:v>
                </c:pt>
                <c:pt idx="8">
                  <c:v>102</c:v>
                </c:pt>
                <c:pt idx="9">
                  <c:v>144.30000000000001</c:v>
                </c:pt>
                <c:pt idx="10">
                  <c:v>139.30000000000001</c:v>
                </c:pt>
                <c:pt idx="11">
                  <c:v>133.69999999999999</c:v>
                </c:pt>
                <c:pt idx="12">
                  <c:v>133.1</c:v>
                </c:pt>
                <c:pt idx="13">
                  <c:v>117</c:v>
                </c:pt>
                <c:pt idx="14">
                  <c:v>104.2</c:v>
                </c:pt>
                <c:pt idx="15">
                  <c:v>108.9</c:v>
                </c:pt>
                <c:pt idx="16">
                  <c:v>124.3</c:v>
                </c:pt>
                <c:pt idx="17">
                  <c:v>138.5</c:v>
                </c:pt>
                <c:pt idx="18">
                  <c:v>198.6</c:v>
                </c:pt>
                <c:pt idx="19">
                  <c:v>259.10000000000002</c:v>
                </c:pt>
                <c:pt idx="20">
                  <c:v>312</c:v>
                </c:pt>
                <c:pt idx="21">
                  <c:v>361.6</c:v>
                </c:pt>
                <c:pt idx="22">
                  <c:v>445.7</c:v>
                </c:pt>
                <c:pt idx="23">
                  <c:v>531.9</c:v>
                </c:pt>
                <c:pt idx="24">
                  <c:v>622.20000000000005</c:v>
                </c:pt>
                <c:pt idx="25">
                  <c:v>651.1</c:v>
                </c:pt>
                <c:pt idx="26">
                  <c:v>668.2</c:v>
                </c:pt>
                <c:pt idx="27">
                  <c:v>687.5</c:v>
                </c:pt>
                <c:pt idx="28">
                  <c:v>695.9</c:v>
                </c:pt>
                <c:pt idx="29">
                  <c:v>727.2</c:v>
                </c:pt>
                <c:pt idx="30">
                  <c:v>745.8</c:v>
                </c:pt>
                <c:pt idx="31">
                  <c:v>759.9</c:v>
                </c:pt>
                <c:pt idx="32">
                  <c:v>741.7</c:v>
                </c:pt>
                <c:pt idx="33">
                  <c:v>716.2</c:v>
                </c:pt>
                <c:pt idx="34">
                  <c:v>711.7</c:v>
                </c:pt>
                <c:pt idx="35">
                  <c:v>706.8</c:v>
                </c:pt>
                <c:pt idx="36">
                  <c:v>700.7</c:v>
                </c:pt>
                <c:pt idx="37">
                  <c:v>669.6</c:v>
                </c:pt>
                <c:pt idx="38">
                  <c:v>570.9</c:v>
                </c:pt>
                <c:pt idx="39">
                  <c:v>521</c:v>
                </c:pt>
                <c:pt idx="40">
                  <c:v>570.79999999999995</c:v>
                </c:pt>
                <c:pt idx="41">
                  <c:v>583.29999999999995</c:v>
                </c:pt>
                <c:pt idx="42">
                  <c:v>537.20000000000005</c:v>
                </c:pt>
                <c:pt idx="43">
                  <c:v>549.70000000000005</c:v>
                </c:pt>
                <c:pt idx="44">
                  <c:v>519.20000000000005</c:v>
                </c:pt>
                <c:pt idx="45">
                  <c:v>426.5</c:v>
                </c:pt>
                <c:pt idx="46">
                  <c:v>374.6</c:v>
                </c:pt>
                <c:pt idx="47">
                  <c:v>300.89999999999998</c:v>
                </c:pt>
              </c:numCache>
            </c:numRef>
          </c:val>
          <c:extLst>
            <c:ext xmlns:c16="http://schemas.microsoft.com/office/drawing/2014/chart" uri="{C3380CC4-5D6E-409C-BE32-E72D297353CC}">
              <c16:uniqueId val="{00000003-3167-41F0-B5E6-D1A1C80E3D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42.93</c:v>
                </c:pt>
                <c:pt idx="1">
                  <c:v>42.82</c:v>
                </c:pt>
                <c:pt idx="2">
                  <c:v>45.98</c:v>
                </c:pt>
                <c:pt idx="3">
                  <c:v>37.42</c:v>
                </c:pt>
                <c:pt idx="4">
                  <c:v>36.24</c:v>
                </c:pt>
                <c:pt idx="5">
                  <c:v>34.72</c:v>
                </c:pt>
                <c:pt idx="6">
                  <c:v>33.659999999999997</c:v>
                </c:pt>
                <c:pt idx="7">
                  <c:v>36.22</c:v>
                </c:pt>
                <c:pt idx="8">
                  <c:v>35.9</c:v>
                </c:pt>
                <c:pt idx="9">
                  <c:v>33.369999999999997</c:v>
                </c:pt>
                <c:pt idx="10">
                  <c:v>34.380000000000003</c:v>
                </c:pt>
                <c:pt idx="11">
                  <c:v>40.74</c:v>
                </c:pt>
                <c:pt idx="12">
                  <c:v>38.520000000000003</c:v>
                </c:pt>
                <c:pt idx="13">
                  <c:v>35.979999999999997</c:v>
                </c:pt>
                <c:pt idx="14">
                  <c:v>42.34</c:v>
                </c:pt>
                <c:pt idx="15">
                  <c:v>49.39</c:v>
                </c:pt>
                <c:pt idx="16">
                  <c:v>56.94</c:v>
                </c:pt>
                <c:pt idx="17">
                  <c:v>58.06</c:v>
                </c:pt>
                <c:pt idx="18">
                  <c:v>60.93</c:v>
                </c:pt>
                <c:pt idx="19">
                  <c:v>66.58</c:v>
                </c:pt>
                <c:pt idx="20">
                  <c:v>67.91</c:v>
                </c:pt>
                <c:pt idx="21">
                  <c:v>69.62</c:v>
                </c:pt>
                <c:pt idx="22">
                  <c:v>75.48</c:v>
                </c:pt>
                <c:pt idx="23">
                  <c:v>73.8</c:v>
                </c:pt>
                <c:pt idx="24">
                  <c:v>77.72</c:v>
                </c:pt>
                <c:pt idx="25">
                  <c:v>73.69</c:v>
                </c:pt>
                <c:pt idx="26">
                  <c:v>71.91</c:v>
                </c:pt>
                <c:pt idx="27">
                  <c:v>67.62</c:v>
                </c:pt>
                <c:pt idx="28">
                  <c:v>69.150000000000006</c:v>
                </c:pt>
                <c:pt idx="29">
                  <c:v>73.680000000000007</c:v>
                </c:pt>
                <c:pt idx="30">
                  <c:v>64.53</c:v>
                </c:pt>
                <c:pt idx="31">
                  <c:v>69.959999999999994</c:v>
                </c:pt>
                <c:pt idx="32">
                  <c:v>66.709999999999994</c:v>
                </c:pt>
                <c:pt idx="33">
                  <c:v>60.65</c:v>
                </c:pt>
                <c:pt idx="34">
                  <c:v>63.64</c:v>
                </c:pt>
                <c:pt idx="35">
                  <c:v>60.83</c:v>
                </c:pt>
                <c:pt idx="36">
                  <c:v>61.04</c:v>
                </c:pt>
                <c:pt idx="37">
                  <c:v>74.59</c:v>
                </c:pt>
                <c:pt idx="38">
                  <c:v>75.989999999999995</c:v>
                </c:pt>
                <c:pt idx="39">
                  <c:v>76.680000000000007</c:v>
                </c:pt>
                <c:pt idx="40">
                  <c:v>74.91</c:v>
                </c:pt>
                <c:pt idx="41">
                  <c:v>77.53</c:v>
                </c:pt>
                <c:pt idx="42">
                  <c:v>75.819999999999993</c:v>
                </c:pt>
                <c:pt idx="43">
                  <c:v>70.41</c:v>
                </c:pt>
                <c:pt idx="44">
                  <c:v>70.400000000000006</c:v>
                </c:pt>
                <c:pt idx="45">
                  <c:v>58.57</c:v>
                </c:pt>
                <c:pt idx="46">
                  <c:v>59.48</c:v>
                </c:pt>
                <c:pt idx="47">
                  <c:v>59.87</c:v>
                </c:pt>
              </c:numCache>
            </c:numRef>
          </c:val>
          <c:extLst>
            <c:ext xmlns:c16="http://schemas.microsoft.com/office/drawing/2014/chart" uri="{C3380CC4-5D6E-409C-BE32-E72D297353CC}">
              <c16:uniqueId val="{00000000-EA2C-49AF-9564-511C6650239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42.93</c:v>
                </c:pt>
                <c:pt idx="1">
                  <c:v>42.82</c:v>
                </c:pt>
                <c:pt idx="2">
                  <c:v>45.98</c:v>
                </c:pt>
                <c:pt idx="3">
                  <c:v>37.42</c:v>
                </c:pt>
                <c:pt idx="4">
                  <c:v>36.24</c:v>
                </c:pt>
                <c:pt idx="5">
                  <c:v>34.72</c:v>
                </c:pt>
                <c:pt idx="6">
                  <c:v>33.659999999999997</c:v>
                </c:pt>
                <c:pt idx="7">
                  <c:v>36.22</c:v>
                </c:pt>
                <c:pt idx="8">
                  <c:v>35.9</c:v>
                </c:pt>
                <c:pt idx="9">
                  <c:v>33.369999999999997</c:v>
                </c:pt>
                <c:pt idx="10">
                  <c:v>34.380000000000003</c:v>
                </c:pt>
                <c:pt idx="11">
                  <c:v>40.74</c:v>
                </c:pt>
                <c:pt idx="12">
                  <c:v>38.520000000000003</c:v>
                </c:pt>
                <c:pt idx="13">
                  <c:v>35.979999999999997</c:v>
                </c:pt>
                <c:pt idx="14">
                  <c:v>42.34</c:v>
                </c:pt>
                <c:pt idx="15">
                  <c:v>49.39</c:v>
                </c:pt>
                <c:pt idx="16">
                  <c:v>56.94</c:v>
                </c:pt>
                <c:pt idx="17">
                  <c:v>58.06</c:v>
                </c:pt>
                <c:pt idx="18">
                  <c:v>60.93</c:v>
                </c:pt>
                <c:pt idx="19">
                  <c:v>66.58</c:v>
                </c:pt>
                <c:pt idx="20">
                  <c:v>67.91</c:v>
                </c:pt>
                <c:pt idx="21">
                  <c:v>69.62</c:v>
                </c:pt>
                <c:pt idx="22">
                  <c:v>75.48</c:v>
                </c:pt>
                <c:pt idx="23">
                  <c:v>73.8</c:v>
                </c:pt>
                <c:pt idx="24">
                  <c:v>77.72</c:v>
                </c:pt>
                <c:pt idx="25">
                  <c:v>73.69</c:v>
                </c:pt>
                <c:pt idx="26">
                  <c:v>71.91</c:v>
                </c:pt>
                <c:pt idx="27">
                  <c:v>67.62</c:v>
                </c:pt>
                <c:pt idx="28">
                  <c:v>69.150000000000006</c:v>
                </c:pt>
                <c:pt idx="29">
                  <c:v>73.680000000000007</c:v>
                </c:pt>
                <c:pt idx="30">
                  <c:v>64.53</c:v>
                </c:pt>
                <c:pt idx="31">
                  <c:v>69.959999999999994</c:v>
                </c:pt>
                <c:pt idx="32">
                  <c:v>66.709999999999994</c:v>
                </c:pt>
                <c:pt idx="33">
                  <c:v>60.65</c:v>
                </c:pt>
                <c:pt idx="34">
                  <c:v>63.64</c:v>
                </c:pt>
                <c:pt idx="35">
                  <c:v>60.83</c:v>
                </c:pt>
                <c:pt idx="36">
                  <c:v>61.04</c:v>
                </c:pt>
                <c:pt idx="37">
                  <c:v>74.59</c:v>
                </c:pt>
                <c:pt idx="38">
                  <c:v>75.989999999999995</c:v>
                </c:pt>
                <c:pt idx="39">
                  <c:v>76.680000000000007</c:v>
                </c:pt>
                <c:pt idx="40">
                  <c:v>74.91</c:v>
                </c:pt>
                <c:pt idx="41">
                  <c:v>77.53</c:v>
                </c:pt>
                <c:pt idx="42">
                  <c:v>75.819999999999993</c:v>
                </c:pt>
                <c:pt idx="43">
                  <c:v>70.41</c:v>
                </c:pt>
                <c:pt idx="44">
                  <c:v>70.400000000000006</c:v>
                </c:pt>
                <c:pt idx="45">
                  <c:v>58.57</c:v>
                </c:pt>
                <c:pt idx="46">
                  <c:v>59.48</c:v>
                </c:pt>
                <c:pt idx="47">
                  <c:v>59.87</c:v>
                </c:pt>
              </c:numCache>
            </c:numRef>
          </c:val>
          <c:extLst>
            <c:ext xmlns:c16="http://schemas.microsoft.com/office/drawing/2014/chart" uri="{C3380CC4-5D6E-409C-BE32-E72D297353CC}">
              <c16:uniqueId val="{00000001-EA2C-49AF-9564-511C6650239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55.7971</c:v>
                </c:pt>
                <c:pt idx="1">
                  <c:v>58.693899999999999</c:v>
                </c:pt>
                <c:pt idx="2">
                  <c:v>58.011899999999997</c:v>
                </c:pt>
                <c:pt idx="3">
                  <c:v>63.5197</c:v>
                </c:pt>
                <c:pt idx="4">
                  <c:v>59.845300000000002</c:v>
                </c:pt>
                <c:pt idx="5">
                  <c:v>60.879800000000003</c:v>
                </c:pt>
                <c:pt idx="6">
                  <c:v>58.114199999999997</c:v>
                </c:pt>
                <c:pt idx="7">
                  <c:v>62.942599999999999</c:v>
                </c:pt>
                <c:pt idx="8">
                  <c:v>59.892200000000003</c:v>
                </c:pt>
                <c:pt idx="9">
                  <c:v>56.855899999999998</c:v>
                </c:pt>
                <c:pt idx="10">
                  <c:v>58.287300000000002</c:v>
                </c:pt>
                <c:pt idx="11">
                  <c:v>66.132000000000005</c:v>
                </c:pt>
                <c:pt idx="12">
                  <c:v>58.944400000000002</c:v>
                </c:pt>
                <c:pt idx="13">
                  <c:v>52.901400000000002</c:v>
                </c:pt>
                <c:pt idx="14">
                  <c:v>64.199299999999994</c:v>
                </c:pt>
                <c:pt idx="15">
                  <c:v>58.520899999999997</c:v>
                </c:pt>
                <c:pt idx="16">
                  <c:v>69.390299999999996</c:v>
                </c:pt>
                <c:pt idx="17">
                  <c:v>70.802800000000005</c:v>
                </c:pt>
                <c:pt idx="18">
                  <c:v>72.747799999999998</c:v>
                </c:pt>
                <c:pt idx="19">
                  <c:v>76.833299999999994</c:v>
                </c:pt>
                <c:pt idx="20">
                  <c:v>80.959500000000006</c:v>
                </c:pt>
                <c:pt idx="21">
                  <c:v>81.028099999999995</c:v>
                </c:pt>
                <c:pt idx="22">
                  <c:v>87.986099999999993</c:v>
                </c:pt>
                <c:pt idx="23">
                  <c:v>82.6875</c:v>
                </c:pt>
                <c:pt idx="24">
                  <c:v>89.244299999999996</c:v>
                </c:pt>
                <c:pt idx="25">
                  <c:v>86.1233</c:v>
                </c:pt>
                <c:pt idx="26">
                  <c:v>82.992400000000004</c:v>
                </c:pt>
                <c:pt idx="27">
                  <c:v>78.410799999999995</c:v>
                </c:pt>
                <c:pt idx="28">
                  <c:v>78.395300000000006</c:v>
                </c:pt>
                <c:pt idx="29">
                  <c:v>81.546099999999996</c:v>
                </c:pt>
                <c:pt idx="30">
                  <c:v>74.109399999999994</c:v>
                </c:pt>
                <c:pt idx="31">
                  <c:v>77.868300000000005</c:v>
                </c:pt>
                <c:pt idx="32">
                  <c:v>79.336799999999997</c:v>
                </c:pt>
                <c:pt idx="33">
                  <c:v>73.166200000000003</c:v>
                </c:pt>
                <c:pt idx="34">
                  <c:v>76.603200000000001</c:v>
                </c:pt>
                <c:pt idx="35">
                  <c:v>74.091399999999993</c:v>
                </c:pt>
                <c:pt idx="36">
                  <c:v>72.634799999999998</c:v>
                </c:pt>
                <c:pt idx="37">
                  <c:v>83.031400000000005</c:v>
                </c:pt>
                <c:pt idx="38">
                  <c:v>85.079700000000003</c:v>
                </c:pt>
                <c:pt idx="39">
                  <c:v>90.431299999999993</c:v>
                </c:pt>
                <c:pt idx="40">
                  <c:v>89.145099999999999</c:v>
                </c:pt>
                <c:pt idx="41">
                  <c:v>92.025700000000001</c:v>
                </c:pt>
                <c:pt idx="42">
                  <c:v>91.213099999999997</c:v>
                </c:pt>
                <c:pt idx="43">
                  <c:v>83.609200000000001</c:v>
                </c:pt>
                <c:pt idx="44">
                  <c:v>81.658900000000003</c:v>
                </c:pt>
                <c:pt idx="45">
                  <c:v>70.807299999999998</c:v>
                </c:pt>
                <c:pt idx="46">
                  <c:v>72.933000000000007</c:v>
                </c:pt>
                <c:pt idx="47">
                  <c:v>75.076400000000007</c:v>
                </c:pt>
              </c:numCache>
            </c:numRef>
          </c:val>
          <c:extLst>
            <c:ext xmlns:c16="http://schemas.microsoft.com/office/drawing/2014/chart" uri="{C3380CC4-5D6E-409C-BE32-E72D297353CC}">
              <c16:uniqueId val="{00000002-EA2C-49AF-9564-511C6650239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A2C-49AF-9564-511C6650239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243.3151</c:v>
                </c:pt>
                <c:pt idx="1">
                  <c:v>222.35040000000001</c:v>
                </c:pt>
                <c:pt idx="2">
                  <c:v>233.8229</c:v>
                </c:pt>
                <c:pt idx="3">
                  <c:v>247.18299999999999</c:v>
                </c:pt>
                <c:pt idx="4">
                  <c:v>243.36529999999999</c:v>
                </c:pt>
                <c:pt idx="5">
                  <c:v>195.8946</c:v>
                </c:pt>
                <c:pt idx="6">
                  <c:v>202.1266</c:v>
                </c:pt>
                <c:pt idx="7">
                  <c:v>222.65170000000001</c:v>
                </c:pt>
                <c:pt idx="8">
                  <c:v>228.27889999999999</c:v>
                </c:pt>
                <c:pt idx="9">
                  <c:v>235.9614</c:v>
                </c:pt>
                <c:pt idx="10">
                  <c:v>219.4915</c:v>
                </c:pt>
                <c:pt idx="11">
                  <c:v>252.2835</c:v>
                </c:pt>
                <c:pt idx="12">
                  <c:v>250.5712</c:v>
                </c:pt>
                <c:pt idx="13">
                  <c:v>241.18450000000001</c:v>
                </c:pt>
                <c:pt idx="14">
                  <c:v>290.68610000000001</c:v>
                </c:pt>
                <c:pt idx="15">
                  <c:v>275.3954</c:v>
                </c:pt>
                <c:pt idx="16">
                  <c:v>331.25</c:v>
                </c:pt>
                <c:pt idx="17">
                  <c:v>357.29079999999999</c:v>
                </c:pt>
                <c:pt idx="18">
                  <c:v>383.75290000000001</c:v>
                </c:pt>
                <c:pt idx="19">
                  <c:v>407.64330000000001</c:v>
                </c:pt>
                <c:pt idx="20">
                  <c:v>420.46230000000003</c:v>
                </c:pt>
                <c:pt idx="21">
                  <c:v>441.67689999999999</c:v>
                </c:pt>
                <c:pt idx="22">
                  <c:v>478.01560000000001</c:v>
                </c:pt>
                <c:pt idx="23">
                  <c:v>471.01049999999998</c:v>
                </c:pt>
                <c:pt idx="24">
                  <c:v>492.98719999999997</c:v>
                </c:pt>
                <c:pt idx="25">
                  <c:v>470.79939999999999</c:v>
                </c:pt>
                <c:pt idx="26">
                  <c:v>455.29050000000001</c:v>
                </c:pt>
                <c:pt idx="27">
                  <c:v>439.34530000000001</c:v>
                </c:pt>
                <c:pt idx="28">
                  <c:v>451.5582</c:v>
                </c:pt>
                <c:pt idx="29">
                  <c:v>471.24959999999999</c:v>
                </c:pt>
                <c:pt idx="30">
                  <c:v>452.6728</c:v>
                </c:pt>
                <c:pt idx="31">
                  <c:v>464.61160000000001</c:v>
                </c:pt>
                <c:pt idx="32">
                  <c:v>448.19810000000001</c:v>
                </c:pt>
                <c:pt idx="33">
                  <c:v>412.80590000000001</c:v>
                </c:pt>
                <c:pt idx="34">
                  <c:v>425.8777</c:v>
                </c:pt>
                <c:pt idx="35">
                  <c:v>409.56450000000001</c:v>
                </c:pt>
                <c:pt idx="36">
                  <c:v>391.38389999999998</c:v>
                </c:pt>
                <c:pt idx="37">
                  <c:v>460.82150000000001</c:v>
                </c:pt>
                <c:pt idx="38">
                  <c:v>475.63799999999998</c:v>
                </c:pt>
                <c:pt idx="39">
                  <c:v>478.60430000000002</c:v>
                </c:pt>
                <c:pt idx="40">
                  <c:v>479.45839999999998</c:v>
                </c:pt>
                <c:pt idx="41">
                  <c:v>492.63760000000002</c:v>
                </c:pt>
                <c:pt idx="42">
                  <c:v>477.79689999999999</c:v>
                </c:pt>
                <c:pt idx="43">
                  <c:v>438.05189999999999</c:v>
                </c:pt>
                <c:pt idx="44">
                  <c:v>421.8476</c:v>
                </c:pt>
                <c:pt idx="45">
                  <c:v>354.81950000000001</c:v>
                </c:pt>
                <c:pt idx="46">
                  <c:v>337.16309999999999</c:v>
                </c:pt>
                <c:pt idx="47">
                  <c:v>353.66180000000003</c:v>
                </c:pt>
              </c:numCache>
            </c:numRef>
          </c:val>
          <c:extLst>
            <c:ext xmlns:c16="http://schemas.microsoft.com/office/drawing/2014/chart" uri="{C3380CC4-5D6E-409C-BE32-E72D297353CC}">
              <c16:uniqueId val="{00000004-EA2C-49AF-9564-511C665023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138.93819999999999</c:v>
                </c:pt>
                <c:pt idx="1">
                  <c:v>137.69669999999999</c:v>
                </c:pt>
                <c:pt idx="2">
                  <c:v>140.98150000000001</c:v>
                </c:pt>
                <c:pt idx="3">
                  <c:v>138.7046</c:v>
                </c:pt>
                <c:pt idx="4">
                  <c:v>143.91139999999999</c:v>
                </c:pt>
                <c:pt idx="5">
                  <c:v>146.8588</c:v>
                </c:pt>
                <c:pt idx="6">
                  <c:v>146.4169</c:v>
                </c:pt>
                <c:pt idx="7">
                  <c:v>146.16980000000001</c:v>
                </c:pt>
                <c:pt idx="8">
                  <c:v>146.3349</c:v>
                </c:pt>
                <c:pt idx="9">
                  <c:v>147.18539999999999</c:v>
                </c:pt>
                <c:pt idx="10">
                  <c:v>147.56979999999999</c:v>
                </c:pt>
                <c:pt idx="11">
                  <c:v>141.9042</c:v>
                </c:pt>
                <c:pt idx="12">
                  <c:v>134.04849999999999</c:v>
                </c:pt>
                <c:pt idx="13">
                  <c:v>117.4747</c:v>
                </c:pt>
                <c:pt idx="14">
                  <c:v>91.679599999999994</c:v>
                </c:pt>
                <c:pt idx="15">
                  <c:v>83.639799999999994</c:v>
                </c:pt>
                <c:pt idx="16">
                  <c:v>74.562799999999996</c:v>
                </c:pt>
                <c:pt idx="17">
                  <c:v>73.473200000000006</c:v>
                </c:pt>
                <c:pt idx="18">
                  <c:v>72.631600000000006</c:v>
                </c:pt>
                <c:pt idx="19">
                  <c:v>74.789299999999997</c:v>
                </c:pt>
                <c:pt idx="20">
                  <c:v>82.147400000000005</c:v>
                </c:pt>
                <c:pt idx="21">
                  <c:v>82.753900000000002</c:v>
                </c:pt>
                <c:pt idx="22">
                  <c:v>95.724199999999996</c:v>
                </c:pt>
                <c:pt idx="23">
                  <c:v>77.457899999999995</c:v>
                </c:pt>
                <c:pt idx="24">
                  <c:v>74.384200000000007</c:v>
                </c:pt>
                <c:pt idx="25">
                  <c:v>74.915499999999994</c:v>
                </c:pt>
                <c:pt idx="26">
                  <c:v>65.464799999999997</c:v>
                </c:pt>
                <c:pt idx="27">
                  <c:v>63.076000000000001</c:v>
                </c:pt>
                <c:pt idx="28">
                  <c:v>70.413300000000007</c:v>
                </c:pt>
                <c:pt idx="29">
                  <c:v>66.037700000000001</c:v>
                </c:pt>
                <c:pt idx="30">
                  <c:v>66.459199999999996</c:v>
                </c:pt>
                <c:pt idx="31">
                  <c:v>69.3369</c:v>
                </c:pt>
                <c:pt idx="32">
                  <c:v>77.608999999999995</c:v>
                </c:pt>
                <c:pt idx="33">
                  <c:v>100.11839999999999</c:v>
                </c:pt>
                <c:pt idx="34">
                  <c:v>120.63500000000001</c:v>
                </c:pt>
                <c:pt idx="35">
                  <c:v>140.65029999999999</c:v>
                </c:pt>
                <c:pt idx="36">
                  <c:v>146.92519999999999</c:v>
                </c:pt>
                <c:pt idx="37">
                  <c:v>149.7636</c:v>
                </c:pt>
                <c:pt idx="38">
                  <c:v>151.45429999999999</c:v>
                </c:pt>
                <c:pt idx="39">
                  <c:v>156.6421</c:v>
                </c:pt>
                <c:pt idx="40">
                  <c:v>150.441</c:v>
                </c:pt>
                <c:pt idx="41">
                  <c:v>146.34960000000001</c:v>
                </c:pt>
                <c:pt idx="42">
                  <c:v>147.3202</c:v>
                </c:pt>
                <c:pt idx="43">
                  <c:v>147.10730000000001</c:v>
                </c:pt>
                <c:pt idx="44">
                  <c:v>137.94499999999999</c:v>
                </c:pt>
                <c:pt idx="45">
                  <c:v>139.96510000000001</c:v>
                </c:pt>
                <c:pt idx="46">
                  <c:v>139.38669999999999</c:v>
                </c:pt>
                <c:pt idx="47">
                  <c:v>139.94759999999999</c:v>
                </c:pt>
              </c:numCache>
            </c:numRef>
          </c:val>
          <c:extLst>
            <c:ext xmlns:c16="http://schemas.microsoft.com/office/drawing/2014/chart" uri="{C3380CC4-5D6E-409C-BE32-E72D297353CC}">
              <c16:uniqueId val="{00000000-DBE5-4527-B796-7995C726F52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138.98570000000001</c:v>
                </c:pt>
                <c:pt idx="1">
                  <c:v>139.16759999999999</c:v>
                </c:pt>
                <c:pt idx="2">
                  <c:v>140.50700000000001</c:v>
                </c:pt>
                <c:pt idx="3">
                  <c:v>138.80680000000001</c:v>
                </c:pt>
                <c:pt idx="4">
                  <c:v>144.48320000000001</c:v>
                </c:pt>
                <c:pt idx="5">
                  <c:v>145.172</c:v>
                </c:pt>
                <c:pt idx="6">
                  <c:v>145.40459999999999</c:v>
                </c:pt>
                <c:pt idx="7">
                  <c:v>145.66540000000001</c:v>
                </c:pt>
                <c:pt idx="8">
                  <c:v>147.19579999999999</c:v>
                </c:pt>
                <c:pt idx="9">
                  <c:v>147.58840000000001</c:v>
                </c:pt>
                <c:pt idx="10">
                  <c:v>148.39279999999999</c:v>
                </c:pt>
                <c:pt idx="11">
                  <c:v>141.77189999999999</c:v>
                </c:pt>
                <c:pt idx="12">
                  <c:v>134.10929999999999</c:v>
                </c:pt>
                <c:pt idx="13">
                  <c:v>115.91200000000001</c:v>
                </c:pt>
                <c:pt idx="14">
                  <c:v>89.6357</c:v>
                </c:pt>
                <c:pt idx="15">
                  <c:v>85.834000000000003</c:v>
                </c:pt>
                <c:pt idx="16">
                  <c:v>74.894199999999998</c:v>
                </c:pt>
                <c:pt idx="17">
                  <c:v>73.738100000000003</c:v>
                </c:pt>
                <c:pt idx="18">
                  <c:v>73.899199999999993</c:v>
                </c:pt>
                <c:pt idx="19">
                  <c:v>74.292599999999993</c:v>
                </c:pt>
                <c:pt idx="20">
                  <c:v>81.321299999999994</c:v>
                </c:pt>
                <c:pt idx="21">
                  <c:v>82.067700000000002</c:v>
                </c:pt>
                <c:pt idx="22">
                  <c:v>97.100899999999996</c:v>
                </c:pt>
                <c:pt idx="23">
                  <c:v>78.422799999999995</c:v>
                </c:pt>
                <c:pt idx="24">
                  <c:v>74.209999999999994</c:v>
                </c:pt>
                <c:pt idx="25">
                  <c:v>76.717799999999997</c:v>
                </c:pt>
                <c:pt idx="26">
                  <c:v>68.366100000000003</c:v>
                </c:pt>
                <c:pt idx="27">
                  <c:v>63.509900000000002</c:v>
                </c:pt>
                <c:pt idx="28">
                  <c:v>71.333500000000001</c:v>
                </c:pt>
                <c:pt idx="29">
                  <c:v>66.704099999999997</c:v>
                </c:pt>
                <c:pt idx="30">
                  <c:v>64.323499999999996</c:v>
                </c:pt>
                <c:pt idx="31">
                  <c:v>70.556100000000001</c:v>
                </c:pt>
                <c:pt idx="32">
                  <c:v>78.945700000000002</c:v>
                </c:pt>
                <c:pt idx="33">
                  <c:v>100.60550000000001</c:v>
                </c:pt>
                <c:pt idx="34">
                  <c:v>122.63460000000001</c:v>
                </c:pt>
                <c:pt idx="35">
                  <c:v>138.69489999999999</c:v>
                </c:pt>
                <c:pt idx="36">
                  <c:v>146.6994</c:v>
                </c:pt>
                <c:pt idx="37">
                  <c:v>148.78649999999999</c:v>
                </c:pt>
                <c:pt idx="38">
                  <c:v>152.25149999999999</c:v>
                </c:pt>
                <c:pt idx="39">
                  <c:v>156.36799999999999</c:v>
                </c:pt>
                <c:pt idx="40">
                  <c:v>150.66489999999999</c:v>
                </c:pt>
                <c:pt idx="41">
                  <c:v>146.2801</c:v>
                </c:pt>
                <c:pt idx="42">
                  <c:v>147.9949</c:v>
                </c:pt>
                <c:pt idx="43">
                  <c:v>147.12469999999999</c:v>
                </c:pt>
                <c:pt idx="44">
                  <c:v>139.89590000000001</c:v>
                </c:pt>
                <c:pt idx="45">
                  <c:v>139.77109999999999</c:v>
                </c:pt>
                <c:pt idx="46">
                  <c:v>138.20320000000001</c:v>
                </c:pt>
                <c:pt idx="47">
                  <c:v>139.29249999999999</c:v>
                </c:pt>
              </c:numCache>
            </c:numRef>
          </c:val>
          <c:extLst>
            <c:ext xmlns:c16="http://schemas.microsoft.com/office/drawing/2014/chart" uri="{C3380CC4-5D6E-409C-BE32-E72D297353CC}">
              <c16:uniqueId val="{00000001-DBE5-4527-B796-7995C726F52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417.92790000000002</c:v>
                </c:pt>
                <c:pt idx="1">
                  <c:v>404.73289999999997</c:v>
                </c:pt>
                <c:pt idx="2">
                  <c:v>399.06009999999998</c:v>
                </c:pt>
                <c:pt idx="3">
                  <c:v>392.01670000000001</c:v>
                </c:pt>
                <c:pt idx="4">
                  <c:v>394.2586</c:v>
                </c:pt>
                <c:pt idx="5">
                  <c:v>394.65039999999999</c:v>
                </c:pt>
                <c:pt idx="6">
                  <c:v>388.54199999999997</c:v>
                </c:pt>
                <c:pt idx="7">
                  <c:v>396.73739999999998</c:v>
                </c:pt>
                <c:pt idx="8">
                  <c:v>394.50580000000002</c:v>
                </c:pt>
                <c:pt idx="9">
                  <c:v>401.47480000000002</c:v>
                </c:pt>
                <c:pt idx="10">
                  <c:v>403.3503</c:v>
                </c:pt>
                <c:pt idx="11">
                  <c:v>376.9135</c:v>
                </c:pt>
                <c:pt idx="12">
                  <c:v>338.4359</c:v>
                </c:pt>
                <c:pt idx="13">
                  <c:v>254.67420000000001</c:v>
                </c:pt>
                <c:pt idx="14">
                  <c:v>99.794300000000007</c:v>
                </c:pt>
                <c:pt idx="15">
                  <c:v>54.811</c:v>
                </c:pt>
                <c:pt idx="16">
                  <c:v>0</c:v>
                </c:pt>
                <c:pt idx="17">
                  <c:v>0</c:v>
                </c:pt>
                <c:pt idx="18">
                  <c:v>0</c:v>
                </c:pt>
                <c:pt idx="19">
                  <c:v>0</c:v>
                </c:pt>
                <c:pt idx="20">
                  <c:v>56.167099999999998</c:v>
                </c:pt>
                <c:pt idx="21">
                  <c:v>65.143000000000001</c:v>
                </c:pt>
                <c:pt idx="22">
                  <c:v>137.3879</c:v>
                </c:pt>
                <c:pt idx="23">
                  <c:v>71.968900000000005</c:v>
                </c:pt>
                <c:pt idx="24">
                  <c:v>69.787899999999993</c:v>
                </c:pt>
                <c:pt idx="25">
                  <c:v>120.5669</c:v>
                </c:pt>
                <c:pt idx="26">
                  <c:v>93.23</c:v>
                </c:pt>
                <c:pt idx="27">
                  <c:v>93.345799999999997</c:v>
                </c:pt>
                <c:pt idx="28">
                  <c:v>102.73650000000001</c:v>
                </c:pt>
                <c:pt idx="29">
                  <c:v>78.097099999999998</c:v>
                </c:pt>
                <c:pt idx="30">
                  <c:v>81.64</c:v>
                </c:pt>
                <c:pt idx="31">
                  <c:v>103.38079999999999</c:v>
                </c:pt>
                <c:pt idx="32">
                  <c:v>147.59950000000001</c:v>
                </c:pt>
                <c:pt idx="33">
                  <c:v>251.78100000000001</c:v>
                </c:pt>
                <c:pt idx="34">
                  <c:v>347.41570000000002</c:v>
                </c:pt>
                <c:pt idx="35">
                  <c:v>419.27390000000003</c:v>
                </c:pt>
                <c:pt idx="36">
                  <c:v>471.63490000000002</c:v>
                </c:pt>
                <c:pt idx="37">
                  <c:v>475.54469999999998</c:v>
                </c:pt>
                <c:pt idx="38">
                  <c:v>474.86540000000002</c:v>
                </c:pt>
                <c:pt idx="39">
                  <c:v>470.4812</c:v>
                </c:pt>
                <c:pt idx="40">
                  <c:v>461.8399</c:v>
                </c:pt>
                <c:pt idx="41">
                  <c:v>471.26549999999997</c:v>
                </c:pt>
                <c:pt idx="42">
                  <c:v>456.4837</c:v>
                </c:pt>
                <c:pt idx="43">
                  <c:v>449.88240000000002</c:v>
                </c:pt>
                <c:pt idx="44">
                  <c:v>414.84969999999998</c:v>
                </c:pt>
                <c:pt idx="45">
                  <c:v>409.9033</c:v>
                </c:pt>
                <c:pt idx="46">
                  <c:v>378.75319999999999</c:v>
                </c:pt>
                <c:pt idx="47">
                  <c:v>373.4633</c:v>
                </c:pt>
              </c:numCache>
            </c:numRef>
          </c:val>
          <c:extLst>
            <c:ext xmlns:c16="http://schemas.microsoft.com/office/drawing/2014/chart" uri="{C3380CC4-5D6E-409C-BE32-E72D297353CC}">
              <c16:uniqueId val="{00000002-DBE5-4527-B796-7995C726F52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346.1474</c:v>
                </c:pt>
                <c:pt idx="1">
                  <c:v>332.9203</c:v>
                </c:pt>
                <c:pt idx="2">
                  <c:v>335.98820000000001</c:v>
                </c:pt>
                <c:pt idx="3">
                  <c:v>324.50639999999999</c:v>
                </c:pt>
                <c:pt idx="4">
                  <c:v>330.3494</c:v>
                </c:pt>
                <c:pt idx="5">
                  <c:v>325.75529999999998</c:v>
                </c:pt>
                <c:pt idx="6">
                  <c:v>327.94830000000002</c:v>
                </c:pt>
                <c:pt idx="7">
                  <c:v>330.2663</c:v>
                </c:pt>
                <c:pt idx="8">
                  <c:v>335.94600000000003</c:v>
                </c:pt>
                <c:pt idx="9">
                  <c:v>338.48259999999999</c:v>
                </c:pt>
                <c:pt idx="10">
                  <c:v>336.59890000000001</c:v>
                </c:pt>
                <c:pt idx="11">
                  <c:v>318.53039999999999</c:v>
                </c:pt>
                <c:pt idx="12">
                  <c:v>284.67809999999997</c:v>
                </c:pt>
                <c:pt idx="13">
                  <c:v>210.14019999999999</c:v>
                </c:pt>
                <c:pt idx="14">
                  <c:v>76.658199999999994</c:v>
                </c:pt>
                <c:pt idx="15">
                  <c:v>40.491799999999998</c:v>
                </c:pt>
                <c:pt idx="16">
                  <c:v>6.0416999999999996</c:v>
                </c:pt>
                <c:pt idx="17">
                  <c:v>9.1730999999999998</c:v>
                </c:pt>
                <c:pt idx="18">
                  <c:v>9.9074000000000009</c:v>
                </c:pt>
                <c:pt idx="19">
                  <c:v>0.7359</c:v>
                </c:pt>
                <c:pt idx="20">
                  <c:v>40.615400000000001</c:v>
                </c:pt>
                <c:pt idx="21">
                  <c:v>45.786000000000001</c:v>
                </c:pt>
                <c:pt idx="22">
                  <c:v>96.486999999999995</c:v>
                </c:pt>
                <c:pt idx="23">
                  <c:v>43.957099999999997</c:v>
                </c:pt>
                <c:pt idx="24">
                  <c:v>45.870699999999999</c:v>
                </c:pt>
                <c:pt idx="25">
                  <c:v>85.069900000000004</c:v>
                </c:pt>
                <c:pt idx="26">
                  <c:v>60.7012</c:v>
                </c:pt>
                <c:pt idx="27">
                  <c:v>58.939100000000003</c:v>
                </c:pt>
                <c:pt idx="28">
                  <c:v>63.732399999999998</c:v>
                </c:pt>
                <c:pt idx="29">
                  <c:v>52.379399999999997</c:v>
                </c:pt>
                <c:pt idx="30">
                  <c:v>51.693199999999997</c:v>
                </c:pt>
                <c:pt idx="31">
                  <c:v>73.453500000000005</c:v>
                </c:pt>
                <c:pt idx="32">
                  <c:v>106.81659999999999</c:v>
                </c:pt>
                <c:pt idx="33">
                  <c:v>195.5874</c:v>
                </c:pt>
                <c:pt idx="34">
                  <c:v>277.51240000000001</c:v>
                </c:pt>
                <c:pt idx="35">
                  <c:v>342.6035</c:v>
                </c:pt>
                <c:pt idx="36">
                  <c:v>389.13639999999998</c:v>
                </c:pt>
                <c:pt idx="37">
                  <c:v>386.95359999999999</c:v>
                </c:pt>
                <c:pt idx="38">
                  <c:v>385.90460000000002</c:v>
                </c:pt>
                <c:pt idx="39">
                  <c:v>382.33049999999997</c:v>
                </c:pt>
                <c:pt idx="40">
                  <c:v>374.88819999999998</c:v>
                </c:pt>
                <c:pt idx="41">
                  <c:v>376.89499999999998</c:v>
                </c:pt>
                <c:pt idx="42">
                  <c:v>373.49860000000001</c:v>
                </c:pt>
                <c:pt idx="43">
                  <c:v>373.15359999999998</c:v>
                </c:pt>
                <c:pt idx="44">
                  <c:v>343.66789999999997</c:v>
                </c:pt>
                <c:pt idx="45">
                  <c:v>331.80290000000002</c:v>
                </c:pt>
                <c:pt idx="46">
                  <c:v>318.2045</c:v>
                </c:pt>
                <c:pt idx="47">
                  <c:v>307.7235</c:v>
                </c:pt>
              </c:numCache>
            </c:numRef>
          </c:val>
          <c:extLst>
            <c:ext xmlns:c16="http://schemas.microsoft.com/office/drawing/2014/chart" uri="{C3380CC4-5D6E-409C-BE32-E72D297353CC}">
              <c16:uniqueId val="{00000003-DBE5-4527-B796-7995C726F52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6602.7</c:v>
                </c:pt>
                <c:pt idx="1">
                  <c:v>6499.6</c:v>
                </c:pt>
                <c:pt idx="2">
                  <c:v>6428.4</c:v>
                </c:pt>
                <c:pt idx="3">
                  <c:v>6311.3</c:v>
                </c:pt>
                <c:pt idx="4">
                  <c:v>6215</c:v>
                </c:pt>
                <c:pt idx="5">
                  <c:v>6295.2</c:v>
                </c:pt>
                <c:pt idx="6">
                  <c:v>6307.8</c:v>
                </c:pt>
                <c:pt idx="7">
                  <c:v>6298.8</c:v>
                </c:pt>
                <c:pt idx="8">
                  <c:v>6344.7</c:v>
                </c:pt>
                <c:pt idx="9">
                  <c:v>6373.6</c:v>
                </c:pt>
                <c:pt idx="10">
                  <c:v>6340</c:v>
                </c:pt>
                <c:pt idx="11">
                  <c:v>6501.1</c:v>
                </c:pt>
                <c:pt idx="12">
                  <c:v>6528.5</c:v>
                </c:pt>
                <c:pt idx="13">
                  <c:v>6613.3</c:v>
                </c:pt>
                <c:pt idx="14">
                  <c:v>6847.1</c:v>
                </c:pt>
                <c:pt idx="15">
                  <c:v>7203</c:v>
                </c:pt>
                <c:pt idx="16">
                  <c:v>7522.3</c:v>
                </c:pt>
                <c:pt idx="17">
                  <c:v>7773.7</c:v>
                </c:pt>
                <c:pt idx="18">
                  <c:v>7986.3</c:v>
                </c:pt>
                <c:pt idx="19">
                  <c:v>8035.8</c:v>
                </c:pt>
                <c:pt idx="20">
                  <c:v>8220.7999999999993</c:v>
                </c:pt>
                <c:pt idx="21">
                  <c:v>8294</c:v>
                </c:pt>
                <c:pt idx="22">
                  <c:v>8401.4</c:v>
                </c:pt>
                <c:pt idx="23">
                  <c:v>8293.5</c:v>
                </c:pt>
                <c:pt idx="24">
                  <c:v>8286.2999999999993</c:v>
                </c:pt>
                <c:pt idx="25">
                  <c:v>8347.4</c:v>
                </c:pt>
                <c:pt idx="26">
                  <c:v>8311</c:v>
                </c:pt>
                <c:pt idx="27">
                  <c:v>8323.2999999999993</c:v>
                </c:pt>
                <c:pt idx="28">
                  <c:v>8435.7999999999993</c:v>
                </c:pt>
                <c:pt idx="29">
                  <c:v>8478.5</c:v>
                </c:pt>
                <c:pt idx="30">
                  <c:v>8391.9</c:v>
                </c:pt>
                <c:pt idx="31">
                  <c:v>8336.5</c:v>
                </c:pt>
                <c:pt idx="32">
                  <c:v>8225.1</c:v>
                </c:pt>
                <c:pt idx="33">
                  <c:v>8039.1</c:v>
                </c:pt>
                <c:pt idx="34">
                  <c:v>7868.6</c:v>
                </c:pt>
                <c:pt idx="35">
                  <c:v>7716.3</c:v>
                </c:pt>
                <c:pt idx="36">
                  <c:v>7609.28</c:v>
                </c:pt>
                <c:pt idx="37">
                  <c:v>7869.27</c:v>
                </c:pt>
                <c:pt idx="38">
                  <c:v>7900.52</c:v>
                </c:pt>
                <c:pt idx="39">
                  <c:v>7942.87</c:v>
                </c:pt>
                <c:pt idx="40">
                  <c:v>7873.78</c:v>
                </c:pt>
                <c:pt idx="41">
                  <c:v>7865.33</c:v>
                </c:pt>
                <c:pt idx="42">
                  <c:v>7804.0192999999999</c:v>
                </c:pt>
                <c:pt idx="43">
                  <c:v>7781.4656999999997</c:v>
                </c:pt>
                <c:pt idx="44">
                  <c:v>7640.8307999999997</c:v>
                </c:pt>
                <c:pt idx="45">
                  <c:v>7414.0051000000003</c:v>
                </c:pt>
                <c:pt idx="46">
                  <c:v>7177.5216</c:v>
                </c:pt>
                <c:pt idx="47">
                  <c:v>7001.5882000000001</c:v>
                </c:pt>
              </c:numCache>
            </c:numRef>
          </c:val>
          <c:smooth val="0"/>
          <c:extLst>
            <c:ext xmlns:c16="http://schemas.microsoft.com/office/drawing/2014/chart" uri="{C3380CC4-5D6E-409C-BE32-E72D297353CC}">
              <c16:uniqueId val="{00000000-AE28-4284-AA86-D1B77F07E0C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6637.22714</c:v>
                </c:pt>
                <c:pt idx="1">
                  <c:v>6570.7929800000002</c:v>
                </c:pt>
                <c:pt idx="2">
                  <c:v>6427.8517199999997</c:v>
                </c:pt>
                <c:pt idx="3">
                  <c:v>6362.70568</c:v>
                </c:pt>
                <c:pt idx="4">
                  <c:v>6296.2500799999998</c:v>
                </c:pt>
                <c:pt idx="5">
                  <c:v>6212.7357400000001</c:v>
                </c:pt>
                <c:pt idx="6">
                  <c:v>6226.6610000000001</c:v>
                </c:pt>
                <c:pt idx="7">
                  <c:v>6203.2882300000001</c:v>
                </c:pt>
                <c:pt idx="8">
                  <c:v>6326.4074499999997</c:v>
                </c:pt>
                <c:pt idx="9">
                  <c:v>6309.1764400000002</c:v>
                </c:pt>
                <c:pt idx="10">
                  <c:v>6409.1873699999996</c:v>
                </c:pt>
                <c:pt idx="11">
                  <c:v>6454.9887399999998</c:v>
                </c:pt>
                <c:pt idx="12">
                  <c:v>6400.44553</c:v>
                </c:pt>
                <c:pt idx="13">
                  <c:v>6610.0237100000004</c:v>
                </c:pt>
                <c:pt idx="14">
                  <c:v>6919.0544799999998</c:v>
                </c:pt>
                <c:pt idx="15">
                  <c:v>7126.1661899999999</c:v>
                </c:pt>
                <c:pt idx="16">
                  <c:v>7425.6993199999997</c:v>
                </c:pt>
                <c:pt idx="17">
                  <c:v>7682.2380899999998</c:v>
                </c:pt>
                <c:pt idx="18">
                  <c:v>7809.79961</c:v>
                </c:pt>
                <c:pt idx="19">
                  <c:v>7907.7611500000003</c:v>
                </c:pt>
                <c:pt idx="20">
                  <c:v>8074.4355999999998</c:v>
                </c:pt>
                <c:pt idx="21">
                  <c:v>8110.8141900000001</c:v>
                </c:pt>
                <c:pt idx="22">
                  <c:v>8208.1638500000008</c:v>
                </c:pt>
                <c:pt idx="23">
                  <c:v>8260.7823100000005</c:v>
                </c:pt>
                <c:pt idx="24">
                  <c:v>8173.3168999999998</c:v>
                </c:pt>
                <c:pt idx="25">
                  <c:v>8130.1544800000001</c:v>
                </c:pt>
                <c:pt idx="26">
                  <c:v>8124.7267700000002</c:v>
                </c:pt>
                <c:pt idx="27">
                  <c:v>8080.9947400000001</c:v>
                </c:pt>
                <c:pt idx="28">
                  <c:v>8258.9650799999999</c:v>
                </c:pt>
                <c:pt idx="29">
                  <c:v>8225.3183399999998</c:v>
                </c:pt>
                <c:pt idx="30">
                  <c:v>8227.3320000000003</c:v>
                </c:pt>
                <c:pt idx="31">
                  <c:v>8139.9410399999997</c:v>
                </c:pt>
                <c:pt idx="32">
                  <c:v>8062.3063499999998</c:v>
                </c:pt>
                <c:pt idx="33">
                  <c:v>7948.8592500000004</c:v>
                </c:pt>
                <c:pt idx="34">
                  <c:v>7855.1221800000003</c:v>
                </c:pt>
                <c:pt idx="35">
                  <c:v>7645.3271800000002</c:v>
                </c:pt>
                <c:pt idx="36">
                  <c:v>7559.2533599999997</c:v>
                </c:pt>
                <c:pt idx="37">
                  <c:v>7801.8141400000004</c:v>
                </c:pt>
                <c:pt idx="38">
                  <c:v>7864.0370899999998</c:v>
                </c:pt>
                <c:pt idx="39">
                  <c:v>7855.5191299999997</c:v>
                </c:pt>
                <c:pt idx="40">
                  <c:v>7805.3460400000004</c:v>
                </c:pt>
                <c:pt idx="41">
                  <c:v>7799.4196700000002</c:v>
                </c:pt>
                <c:pt idx="42">
                  <c:v>7733.8443100000004</c:v>
                </c:pt>
                <c:pt idx="43">
                  <c:v>7671.5957099999996</c:v>
                </c:pt>
                <c:pt idx="44">
                  <c:v>7599.3211000000001</c:v>
                </c:pt>
                <c:pt idx="45">
                  <c:v>7370.7308800000001</c:v>
                </c:pt>
                <c:pt idx="46">
                  <c:v>7132.5098799999996</c:v>
                </c:pt>
                <c:pt idx="47">
                  <c:v>6940.7590799999998</c:v>
                </c:pt>
              </c:numCache>
            </c:numRef>
          </c:val>
          <c:smooth val="0"/>
          <c:extLst>
            <c:ext xmlns:c16="http://schemas.microsoft.com/office/drawing/2014/chart" uri="{C3380CC4-5D6E-409C-BE32-E72D297353CC}">
              <c16:uniqueId val="{00000001-AE28-4284-AA86-D1B77F07E0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c:v>
                </c:pt>
                <c:pt idx="1">
                  <c:v>MAR 3</c:v>
                </c:pt>
                <c:pt idx="2">
                  <c:v>MIE 4</c:v>
                </c:pt>
                <c:pt idx="3">
                  <c:v>JUE 5</c:v>
                </c:pt>
                <c:pt idx="4">
                  <c:v>VIE 6</c:v>
                </c:pt>
                <c:pt idx="5">
                  <c:v>SAB 7</c:v>
                </c:pt>
                <c:pt idx="6">
                  <c:v>DOM 8</c:v>
                </c:pt>
                <c:pt idx="7">
                  <c:v>LUN 9</c:v>
                </c:pt>
              </c:strCache>
            </c:strRef>
          </c:cat>
          <c:val>
            <c:numRef>
              <c:f>COSTO_OPE_EJEC!$C$8:$C$15</c:f>
              <c:numCache>
                <c:formatCode>#,##0.0</c:formatCode>
                <c:ptCount val="8"/>
                <c:pt idx="0">
                  <c:v>5484683.2637599995</c:v>
                </c:pt>
                <c:pt idx="1">
                  <c:v>4763295.0161199998</c:v>
                </c:pt>
                <c:pt idx="2">
                  <c:v>4921154.3571300004</c:v>
                </c:pt>
                <c:pt idx="3">
                  <c:v>4740265.9126899997</c:v>
                </c:pt>
                <c:pt idx="4">
                  <c:v>4061465.9977899999</c:v>
                </c:pt>
                <c:pt idx="5">
                  <c:v>4631688.7970799999</c:v>
                </c:pt>
                <c:pt idx="6">
                  <c:v>4547813.2495499998</c:v>
                </c:pt>
                <c:pt idx="7">
                  <c:v>4802932.9036499998</c:v>
                </c:pt>
              </c:numCache>
            </c:numRef>
          </c:val>
          <c:extLst>
            <c:ext xmlns:c16="http://schemas.microsoft.com/office/drawing/2014/chart" uri="{C3380CC4-5D6E-409C-BE32-E72D297353CC}">
              <c16:uniqueId val="{00000000-ED92-40D9-9914-83963EC6CFB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-9.4446969813313728E-2</c:v>
                </c:pt>
                <c:pt idx="1">
                  <c:v>2.5212175718478284E-2</c:v>
                </c:pt>
                <c:pt idx="2">
                  <c:v>4.2057384695660074E-2</c:v>
                </c:pt>
                <c:pt idx="3">
                  <c:v>2.2257256436856322E-3</c:v>
                </c:pt>
                <c:pt idx="4">
                  <c:v>-8.2548799632128064E-2</c:v>
                </c:pt>
                <c:pt idx="5">
                  <c:v>8.497577019816174E-3</c:v>
                </c:pt>
                <c:pt idx="6">
                  <c:v>0.19570355160113395</c:v>
                </c:pt>
                <c:pt idx="7">
                  <c:v>3.1838808666038478E-2</c:v>
                </c:pt>
              </c:numCache>
            </c:numRef>
          </c:cat>
          <c:val>
            <c:numRef>
              <c:f>COSTO_OPE_EJEC!$D$8:$D$15</c:f>
              <c:numCache>
                <c:formatCode>#,##0.0</c:formatCode>
                <c:ptCount val="8"/>
                <c:pt idx="0">
                  <c:v>6056722.3353327997</c:v>
                </c:pt>
                <c:pt idx="1">
                  <c:v>4646155.3314872002</c:v>
                </c:pt>
                <c:pt idx="2">
                  <c:v>4722536.8097815998</c:v>
                </c:pt>
                <c:pt idx="3">
                  <c:v>4729738.8117287997</c:v>
                </c:pt>
                <c:pt idx="4">
                  <c:v>4426901.3939503999</c:v>
                </c:pt>
                <c:pt idx="5">
                  <c:v>4592662.2954980005</c:v>
                </c:pt>
                <c:pt idx="6">
                  <c:v>3803462.1904904</c:v>
                </c:pt>
                <c:pt idx="7">
                  <c:v>4654731.7888335995</c:v>
                </c:pt>
              </c:numCache>
            </c:numRef>
          </c:val>
          <c:extLst>
            <c:ext xmlns:c16="http://schemas.microsoft.com/office/drawing/2014/chart" uri="{C3380CC4-5D6E-409C-BE32-E72D297353CC}">
              <c16:uniqueId val="{00000001-ED92-40D9-9914-83963EC6CFB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14</v>
      </c>
      <c r="D8" s="5" t="s">
        <v>15</v>
      </c>
      <c r="E8" s="5" t="s">
        <v>16</v>
      </c>
      <c r="F8" s="5" t="s">
        <v>17</v>
      </c>
      <c r="G8" s="4" t="s">
        <v>23</v>
      </c>
      <c r="H8" s="4" t="s">
        <v>24</v>
      </c>
      <c r="I8" s="6" t="s">
        <v>20</v>
      </c>
      <c r="J8" s="4"/>
      <c r="K8" s="4" t="s">
        <v>21</v>
      </c>
      <c r="L8" s="4">
        <v>60</v>
      </c>
    </row>
    <row r="9" spans="1:12" x14ac:dyDescent="0.25">
      <c r="A9" s="1"/>
      <c r="B9" s="4" t="s">
        <v>22</v>
      </c>
      <c r="C9" s="5" t="s">
        <v>25</v>
      </c>
      <c r="D9" s="5" t="s">
        <v>26</v>
      </c>
      <c r="E9" s="5" t="s">
        <v>16</v>
      </c>
      <c r="F9" s="5" t="s">
        <v>27</v>
      </c>
      <c r="G9" s="4" t="s">
        <v>28</v>
      </c>
      <c r="H9" s="4" t="s">
        <v>29</v>
      </c>
      <c r="I9" s="6" t="s">
        <v>30</v>
      </c>
      <c r="J9" s="4"/>
      <c r="K9" s="4" t="s">
        <v>31</v>
      </c>
      <c r="L9" s="4">
        <v>138</v>
      </c>
    </row>
    <row r="10" spans="1:12" ht="25.5" x14ac:dyDescent="0.25">
      <c r="A10" s="1"/>
      <c r="B10" s="4" t="s">
        <v>13</v>
      </c>
      <c r="C10" s="5" t="s">
        <v>32</v>
      </c>
      <c r="D10" s="5" t="s">
        <v>33</v>
      </c>
      <c r="E10" s="5" t="s">
        <v>16</v>
      </c>
      <c r="F10" s="5" t="s">
        <v>34</v>
      </c>
      <c r="G10" s="4" t="s">
        <v>35</v>
      </c>
      <c r="H10" s="4" t="s">
        <v>24</v>
      </c>
      <c r="I10" s="6" t="s">
        <v>36</v>
      </c>
      <c r="J10" s="4"/>
      <c r="K10" s="4" t="s">
        <v>21</v>
      </c>
      <c r="L10" s="4"/>
    </row>
    <row r="11" spans="1:12" ht="25.5" x14ac:dyDescent="0.25">
      <c r="A11" s="1"/>
      <c r="B11" s="4" t="s">
        <v>13</v>
      </c>
      <c r="C11" s="5" t="s">
        <v>32</v>
      </c>
      <c r="D11" s="5" t="s">
        <v>33</v>
      </c>
      <c r="E11" s="5" t="s">
        <v>16</v>
      </c>
      <c r="F11" s="5" t="s">
        <v>34</v>
      </c>
      <c r="G11" s="4" t="s">
        <v>37</v>
      </c>
      <c r="H11" s="4" t="s">
        <v>38</v>
      </c>
      <c r="I11" s="6" t="s">
        <v>36</v>
      </c>
      <c r="J11" s="4"/>
      <c r="K11" s="4" t="s">
        <v>21</v>
      </c>
      <c r="L11" s="4"/>
    </row>
    <row r="12" spans="1:12" x14ac:dyDescent="0.25">
      <c r="A12" s="1"/>
      <c r="B12" s="4" t="s">
        <v>22</v>
      </c>
      <c r="C12" s="5" t="s">
        <v>39</v>
      </c>
      <c r="D12" s="5" t="s">
        <v>40</v>
      </c>
      <c r="E12" s="5" t="s">
        <v>41</v>
      </c>
      <c r="F12" s="5" t="s">
        <v>42</v>
      </c>
      <c r="G12" s="4" t="s">
        <v>43</v>
      </c>
      <c r="H12" s="4" t="s">
        <v>44</v>
      </c>
      <c r="I12" s="6" t="s">
        <v>45</v>
      </c>
      <c r="J12" s="4"/>
      <c r="K12" s="4" t="s">
        <v>21</v>
      </c>
      <c r="L12" s="4">
        <v>0</v>
      </c>
    </row>
    <row r="13" spans="1:12" x14ac:dyDescent="0.25">
      <c r="A13" s="1"/>
      <c r="B13" s="4" t="s">
        <v>22</v>
      </c>
      <c r="C13" s="5" t="s">
        <v>46</v>
      </c>
      <c r="D13" s="5" t="s">
        <v>47</v>
      </c>
      <c r="E13" s="5" t="s">
        <v>48</v>
      </c>
      <c r="F13" s="5" t="s">
        <v>49</v>
      </c>
      <c r="G13" s="4" t="s">
        <v>50</v>
      </c>
      <c r="H13" s="4" t="s">
        <v>51</v>
      </c>
      <c r="I13" s="6" t="s">
        <v>52</v>
      </c>
      <c r="J13" s="4"/>
      <c r="K13" s="4" t="s">
        <v>21</v>
      </c>
      <c r="L13" s="4">
        <v>6.6</v>
      </c>
    </row>
    <row r="14" spans="1:12" ht="25.5" x14ac:dyDescent="0.25">
      <c r="A14" s="1"/>
      <c r="B14" s="4" t="s">
        <v>22</v>
      </c>
      <c r="C14" s="5" t="s">
        <v>53</v>
      </c>
      <c r="D14" s="5" t="s">
        <v>54</v>
      </c>
      <c r="E14" s="5" t="s">
        <v>16</v>
      </c>
      <c r="F14" s="5" t="s">
        <v>55</v>
      </c>
      <c r="G14" s="4" t="s">
        <v>43</v>
      </c>
      <c r="H14" s="4" t="s">
        <v>24</v>
      </c>
      <c r="I14" s="6" t="s">
        <v>56</v>
      </c>
      <c r="J14" s="4"/>
      <c r="K14" s="4" t="s">
        <v>31</v>
      </c>
      <c r="L14" s="4">
        <v>138</v>
      </c>
    </row>
    <row r="15" spans="1:12" x14ac:dyDescent="0.25">
      <c r="A15" s="1"/>
      <c r="B15" s="4" t="s">
        <v>22</v>
      </c>
      <c r="C15" s="5" t="s">
        <v>57</v>
      </c>
      <c r="D15" s="5" t="s">
        <v>58</v>
      </c>
      <c r="E15" s="5" t="s">
        <v>48</v>
      </c>
      <c r="F15" s="5" t="s">
        <v>59</v>
      </c>
      <c r="G15" s="4" t="s">
        <v>60</v>
      </c>
      <c r="H15" s="4" t="s">
        <v>61</v>
      </c>
      <c r="I15" s="6" t="s">
        <v>62</v>
      </c>
      <c r="J15" s="4"/>
      <c r="K15" s="4" t="s">
        <v>21</v>
      </c>
      <c r="L15" s="4">
        <v>10</v>
      </c>
    </row>
    <row r="16" spans="1:12" x14ac:dyDescent="0.25">
      <c r="A16" s="1"/>
      <c r="B16" s="4" t="s">
        <v>22</v>
      </c>
      <c r="C16" s="5" t="s">
        <v>53</v>
      </c>
      <c r="D16" s="5" t="s">
        <v>63</v>
      </c>
      <c r="E16" s="5" t="s">
        <v>16</v>
      </c>
      <c r="F16" s="5" t="s">
        <v>64</v>
      </c>
      <c r="G16" s="4" t="s">
        <v>65</v>
      </c>
      <c r="H16" s="4" t="s">
        <v>51</v>
      </c>
      <c r="I16" s="6" t="s">
        <v>66</v>
      </c>
      <c r="J16" s="4"/>
      <c r="K16" s="4" t="s">
        <v>21</v>
      </c>
      <c r="L16" s="4">
        <v>220</v>
      </c>
    </row>
    <row r="17" spans="1:12" x14ac:dyDescent="0.25">
      <c r="A17" s="1"/>
      <c r="B17" s="4" t="s">
        <v>13</v>
      </c>
      <c r="C17" s="5" t="s">
        <v>67</v>
      </c>
      <c r="D17" s="5" t="s">
        <v>68</v>
      </c>
      <c r="E17" s="5" t="s">
        <v>69</v>
      </c>
      <c r="F17" s="5" t="s">
        <v>42</v>
      </c>
      <c r="G17" s="4" t="s">
        <v>70</v>
      </c>
      <c r="H17" s="4" t="s">
        <v>71</v>
      </c>
      <c r="I17" s="6" t="s">
        <v>72</v>
      </c>
      <c r="J17" s="4"/>
      <c r="K17" s="4" t="s">
        <v>31</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73</v>
      </c>
      <c r="C5" s="198"/>
      <c r="D5" s="198"/>
      <c r="E5" s="198"/>
      <c r="F5" s="198"/>
      <c r="G5" s="198"/>
      <c r="H5" s="198"/>
      <c r="I5" s="198"/>
    </row>
    <row r="6" spans="1:9" ht="39.950000000000003" customHeight="1" x14ac:dyDescent="0.25">
      <c r="A6" s="1"/>
      <c r="B6" s="7" t="s">
        <v>74</v>
      </c>
      <c r="C6" s="3" t="s">
        <v>75</v>
      </c>
      <c r="D6" s="3" t="s">
        <v>76</v>
      </c>
      <c r="E6" s="7" t="s">
        <v>3</v>
      </c>
      <c r="F6" s="7" t="s">
        <v>4</v>
      </c>
      <c r="G6" s="7" t="s">
        <v>77</v>
      </c>
      <c r="H6" s="7" t="s">
        <v>6</v>
      </c>
      <c r="I6" s="7" t="s">
        <v>9</v>
      </c>
    </row>
    <row r="7" spans="1:9" x14ac:dyDescent="0.25">
      <c r="A7" s="1"/>
      <c r="B7" s="4" t="s">
        <v>78</v>
      </c>
      <c r="C7" s="4" t="s">
        <v>79</v>
      </c>
      <c r="D7" s="4" t="s">
        <v>80</v>
      </c>
      <c r="E7" s="5" t="s">
        <v>81</v>
      </c>
      <c r="F7" s="5" t="s">
        <v>82</v>
      </c>
      <c r="G7" s="5" t="s">
        <v>83</v>
      </c>
      <c r="H7" s="5" t="s">
        <v>42</v>
      </c>
      <c r="I7" s="5" t="s">
        <v>84</v>
      </c>
    </row>
    <row r="8" spans="1:9" x14ac:dyDescent="0.25">
      <c r="A8" s="1"/>
      <c r="B8" s="4" t="s">
        <v>78</v>
      </c>
      <c r="C8" s="4" t="s">
        <v>79</v>
      </c>
      <c r="D8" s="4" t="s">
        <v>80</v>
      </c>
      <c r="E8" s="5" t="s">
        <v>85</v>
      </c>
      <c r="F8" s="5" t="s">
        <v>86</v>
      </c>
      <c r="G8" s="5" t="s">
        <v>87</v>
      </c>
      <c r="H8" s="5" t="s">
        <v>88</v>
      </c>
      <c r="I8" s="5" t="s">
        <v>89</v>
      </c>
    </row>
    <row r="9" spans="1:9" x14ac:dyDescent="0.25">
      <c r="A9" s="1"/>
      <c r="B9" s="4" t="s">
        <v>78</v>
      </c>
      <c r="C9" s="4" t="s">
        <v>79</v>
      </c>
      <c r="D9" s="4" t="s">
        <v>80</v>
      </c>
      <c r="E9" s="5" t="s">
        <v>90</v>
      </c>
      <c r="F9" s="5" t="s">
        <v>91</v>
      </c>
      <c r="G9" s="5" t="s">
        <v>83</v>
      </c>
      <c r="H9" s="5" t="s">
        <v>42</v>
      </c>
      <c r="I9" s="5" t="s">
        <v>92</v>
      </c>
    </row>
    <row r="10" spans="1:9" x14ac:dyDescent="0.25">
      <c r="A10" s="1"/>
      <c r="B10" s="4" t="s">
        <v>78</v>
      </c>
      <c r="C10" s="4" t="s">
        <v>79</v>
      </c>
      <c r="D10" s="4" t="s">
        <v>80</v>
      </c>
      <c r="E10" s="5" t="s">
        <v>93</v>
      </c>
      <c r="F10" s="5" t="s">
        <v>94</v>
      </c>
      <c r="G10" s="5" t="s">
        <v>95</v>
      </c>
      <c r="H10" s="5" t="s">
        <v>42</v>
      </c>
      <c r="I10" s="5" t="s">
        <v>96</v>
      </c>
    </row>
    <row r="11" spans="1:9" x14ac:dyDescent="0.25">
      <c r="A11" s="1"/>
      <c r="B11" s="4" t="s">
        <v>78</v>
      </c>
      <c r="C11" s="4" t="s">
        <v>79</v>
      </c>
      <c r="D11" s="4" t="s">
        <v>80</v>
      </c>
      <c r="E11" s="5" t="s">
        <v>93</v>
      </c>
      <c r="F11" s="5" t="s">
        <v>94</v>
      </c>
      <c r="G11" s="5" t="s">
        <v>97</v>
      </c>
      <c r="H11" s="5" t="s">
        <v>98</v>
      </c>
      <c r="I11" s="5" t="s">
        <v>99</v>
      </c>
    </row>
    <row r="12" spans="1:9" x14ac:dyDescent="0.25">
      <c r="A12" s="1"/>
      <c r="B12" s="4" t="s">
        <v>78</v>
      </c>
      <c r="C12" s="4" t="s">
        <v>79</v>
      </c>
      <c r="D12" s="4" t="s">
        <v>80</v>
      </c>
      <c r="E12" s="5" t="s">
        <v>100</v>
      </c>
      <c r="F12" s="5" t="s">
        <v>101</v>
      </c>
      <c r="G12" s="5" t="s">
        <v>102</v>
      </c>
      <c r="H12" s="5" t="s">
        <v>103</v>
      </c>
      <c r="I12" s="5" t="s">
        <v>104</v>
      </c>
    </row>
    <row r="13" spans="1:9" x14ac:dyDescent="0.25">
      <c r="A13" s="1"/>
      <c r="B13" s="4" t="s">
        <v>78</v>
      </c>
      <c r="C13" s="4" t="s">
        <v>79</v>
      </c>
      <c r="D13" s="4" t="s">
        <v>80</v>
      </c>
      <c r="E13" s="5" t="s">
        <v>100</v>
      </c>
      <c r="F13" s="5" t="s">
        <v>105</v>
      </c>
      <c r="G13" s="5" t="s">
        <v>95</v>
      </c>
      <c r="H13" s="5" t="s">
        <v>42</v>
      </c>
      <c r="I13" s="5" t="s">
        <v>106</v>
      </c>
    </row>
    <row r="14" spans="1:9" x14ac:dyDescent="0.25">
      <c r="A14" s="1"/>
      <c r="B14" s="4" t="s">
        <v>78</v>
      </c>
      <c r="C14" s="4" t="s">
        <v>79</v>
      </c>
      <c r="D14" s="4" t="s">
        <v>80</v>
      </c>
      <c r="E14" s="5" t="s">
        <v>100</v>
      </c>
      <c r="F14" s="5" t="s">
        <v>105</v>
      </c>
      <c r="G14" s="5" t="s">
        <v>95</v>
      </c>
      <c r="H14" s="5" t="s">
        <v>42</v>
      </c>
      <c r="I14" s="5" t="s">
        <v>107</v>
      </c>
    </row>
    <row r="15" spans="1:9" x14ac:dyDescent="0.25">
      <c r="A15" s="1"/>
      <c r="B15" s="4" t="s">
        <v>78</v>
      </c>
      <c r="C15" s="4" t="s">
        <v>79</v>
      </c>
      <c r="D15" s="4" t="s">
        <v>80</v>
      </c>
      <c r="E15" s="5" t="s">
        <v>100</v>
      </c>
      <c r="F15" s="5" t="s">
        <v>108</v>
      </c>
      <c r="G15" s="5" t="s">
        <v>95</v>
      </c>
      <c r="H15" s="5" t="s">
        <v>42</v>
      </c>
      <c r="I15" s="5" t="s">
        <v>107</v>
      </c>
    </row>
    <row r="16" spans="1:9" x14ac:dyDescent="0.25">
      <c r="A16" s="1"/>
      <c r="B16" s="4" t="s">
        <v>78</v>
      </c>
      <c r="C16" s="4" t="s">
        <v>79</v>
      </c>
      <c r="D16" s="4" t="s">
        <v>80</v>
      </c>
      <c r="E16" s="5" t="s">
        <v>109</v>
      </c>
      <c r="F16" s="5" t="s">
        <v>110</v>
      </c>
      <c r="G16" s="5" t="s">
        <v>95</v>
      </c>
      <c r="H16" s="5" t="s">
        <v>42</v>
      </c>
      <c r="I16" s="5" t="s">
        <v>111</v>
      </c>
    </row>
    <row r="17" spans="1:9" x14ac:dyDescent="0.25">
      <c r="A17" s="1"/>
      <c r="B17" s="4" t="s">
        <v>78</v>
      </c>
      <c r="C17" s="4" t="s">
        <v>79</v>
      </c>
      <c r="D17" s="4" t="s">
        <v>80</v>
      </c>
      <c r="E17" s="5" t="s">
        <v>112</v>
      </c>
      <c r="F17" s="5" t="s">
        <v>113</v>
      </c>
      <c r="G17" s="5" t="s">
        <v>102</v>
      </c>
      <c r="H17" s="5" t="s">
        <v>59</v>
      </c>
      <c r="I17" s="5" t="s">
        <v>114</v>
      </c>
    </row>
    <row r="18" spans="1:9" x14ac:dyDescent="0.25">
      <c r="A18" s="1"/>
      <c r="B18" s="4" t="s">
        <v>78</v>
      </c>
      <c r="C18" s="4" t="s">
        <v>79</v>
      </c>
      <c r="D18" s="4" t="s">
        <v>80</v>
      </c>
      <c r="E18" s="5" t="s">
        <v>112</v>
      </c>
      <c r="F18" s="5" t="s">
        <v>113</v>
      </c>
      <c r="G18" s="5" t="s">
        <v>102</v>
      </c>
      <c r="H18" s="5" t="s">
        <v>115</v>
      </c>
      <c r="I18" s="5" t="s">
        <v>116</v>
      </c>
    </row>
    <row r="19" spans="1:9" x14ac:dyDescent="0.25">
      <c r="A19" s="1"/>
      <c r="B19" s="4" t="s">
        <v>78</v>
      </c>
      <c r="C19" s="4" t="s">
        <v>79</v>
      </c>
      <c r="D19" s="4" t="s">
        <v>80</v>
      </c>
      <c r="E19" s="5" t="s">
        <v>112</v>
      </c>
      <c r="F19" s="5" t="s">
        <v>113</v>
      </c>
      <c r="G19" s="5" t="s">
        <v>102</v>
      </c>
      <c r="H19" s="5" t="s">
        <v>103</v>
      </c>
      <c r="I19" s="5" t="s">
        <v>117</v>
      </c>
    </row>
    <row r="20" spans="1:9" x14ac:dyDescent="0.25">
      <c r="A20" s="1"/>
      <c r="B20" s="4" t="s">
        <v>78</v>
      </c>
      <c r="C20" s="4" t="s">
        <v>79</v>
      </c>
      <c r="D20" s="4" t="s">
        <v>80</v>
      </c>
      <c r="E20" s="5" t="s">
        <v>112</v>
      </c>
      <c r="F20" s="5" t="s">
        <v>118</v>
      </c>
      <c r="G20" s="5" t="s">
        <v>83</v>
      </c>
      <c r="H20" s="5" t="s">
        <v>42</v>
      </c>
      <c r="I20" s="5" t="s">
        <v>119</v>
      </c>
    </row>
    <row r="21" spans="1:9" x14ac:dyDescent="0.25">
      <c r="A21" s="1"/>
      <c r="B21" s="4" t="s">
        <v>78</v>
      </c>
      <c r="C21" s="4" t="s">
        <v>79</v>
      </c>
      <c r="D21" s="4" t="s">
        <v>80</v>
      </c>
      <c r="E21" s="5" t="s">
        <v>112</v>
      </c>
      <c r="F21" s="5" t="s">
        <v>118</v>
      </c>
      <c r="G21" s="5" t="s">
        <v>83</v>
      </c>
      <c r="H21" s="5" t="s">
        <v>42</v>
      </c>
      <c r="I21" s="5" t="s">
        <v>120</v>
      </c>
    </row>
    <row r="22" spans="1:9" x14ac:dyDescent="0.25">
      <c r="A22" s="1"/>
      <c r="B22" s="4" t="s">
        <v>78</v>
      </c>
      <c r="C22" s="4" t="s">
        <v>79</v>
      </c>
      <c r="D22" s="4" t="s">
        <v>80</v>
      </c>
      <c r="E22" s="5" t="s">
        <v>112</v>
      </c>
      <c r="F22" s="5" t="s">
        <v>121</v>
      </c>
      <c r="G22" s="5" t="s">
        <v>95</v>
      </c>
      <c r="H22" s="5" t="s">
        <v>42</v>
      </c>
      <c r="I22" s="5" t="s">
        <v>122</v>
      </c>
    </row>
    <row r="23" spans="1:9" x14ac:dyDescent="0.25">
      <c r="A23" s="1"/>
      <c r="B23" s="4" t="s">
        <v>78</v>
      </c>
      <c r="C23" s="4" t="s">
        <v>79</v>
      </c>
      <c r="D23" s="4" t="s">
        <v>80</v>
      </c>
      <c r="E23" s="5" t="s">
        <v>112</v>
      </c>
      <c r="F23" s="5" t="s">
        <v>121</v>
      </c>
      <c r="G23" s="5" t="s">
        <v>95</v>
      </c>
      <c r="H23" s="5" t="s">
        <v>42</v>
      </c>
      <c r="I23" s="5" t="s">
        <v>123</v>
      </c>
    </row>
    <row r="24" spans="1:9" x14ac:dyDescent="0.25">
      <c r="A24" s="1"/>
      <c r="B24" s="4" t="s">
        <v>78</v>
      </c>
      <c r="C24" s="4" t="s">
        <v>79</v>
      </c>
      <c r="D24" s="4" t="s">
        <v>80</v>
      </c>
      <c r="E24" s="5" t="s">
        <v>112</v>
      </c>
      <c r="F24" s="5" t="s">
        <v>124</v>
      </c>
      <c r="G24" s="5" t="s">
        <v>95</v>
      </c>
      <c r="H24" s="5" t="s">
        <v>42</v>
      </c>
      <c r="I24" s="5" t="s">
        <v>125</v>
      </c>
    </row>
    <row r="25" spans="1:9" x14ac:dyDescent="0.25">
      <c r="A25" s="1"/>
      <c r="B25" s="4" t="s">
        <v>78</v>
      </c>
      <c r="C25" s="4" t="s">
        <v>79</v>
      </c>
      <c r="D25" s="4" t="s">
        <v>80</v>
      </c>
      <c r="E25" s="5" t="s">
        <v>112</v>
      </c>
      <c r="F25" s="5" t="s">
        <v>124</v>
      </c>
      <c r="G25" s="5" t="s">
        <v>95</v>
      </c>
      <c r="H25" s="5" t="s">
        <v>42</v>
      </c>
      <c r="I25" s="5" t="s">
        <v>126</v>
      </c>
    </row>
    <row r="26" spans="1:9" x14ac:dyDescent="0.25">
      <c r="A26" s="1"/>
      <c r="B26" s="4" t="s">
        <v>78</v>
      </c>
      <c r="C26" s="4" t="s">
        <v>79</v>
      </c>
      <c r="D26" s="4" t="s">
        <v>80</v>
      </c>
      <c r="E26" s="5" t="s">
        <v>112</v>
      </c>
      <c r="F26" s="5" t="s">
        <v>124</v>
      </c>
      <c r="G26" s="5" t="s">
        <v>95</v>
      </c>
      <c r="H26" s="5" t="s">
        <v>42</v>
      </c>
      <c r="I26" s="5" t="s">
        <v>126</v>
      </c>
    </row>
    <row r="27" spans="1:9" x14ac:dyDescent="0.25">
      <c r="A27" s="1"/>
      <c r="B27" s="4" t="s">
        <v>78</v>
      </c>
      <c r="C27" s="4" t="s">
        <v>79</v>
      </c>
      <c r="D27" s="4" t="s">
        <v>80</v>
      </c>
      <c r="E27" s="5" t="s">
        <v>127</v>
      </c>
      <c r="F27" s="5" t="s">
        <v>128</v>
      </c>
      <c r="G27" s="5" t="s">
        <v>83</v>
      </c>
      <c r="H27" s="5" t="s">
        <v>42</v>
      </c>
      <c r="I27" s="5" t="s">
        <v>129</v>
      </c>
    </row>
    <row r="28" spans="1:9" x14ac:dyDescent="0.25">
      <c r="A28" s="1"/>
      <c r="B28" s="4" t="s">
        <v>78</v>
      </c>
      <c r="C28" s="4" t="s">
        <v>79</v>
      </c>
      <c r="D28" s="4" t="s">
        <v>80</v>
      </c>
      <c r="E28" s="5" t="s">
        <v>127</v>
      </c>
      <c r="F28" s="5" t="s">
        <v>128</v>
      </c>
      <c r="G28" s="5" t="s">
        <v>83</v>
      </c>
      <c r="H28" s="5" t="s">
        <v>42</v>
      </c>
      <c r="I28" s="5" t="s">
        <v>130</v>
      </c>
    </row>
    <row r="29" spans="1:9" x14ac:dyDescent="0.25">
      <c r="A29" s="1"/>
      <c r="B29" s="4" t="s">
        <v>78</v>
      </c>
      <c r="C29" s="4" t="s">
        <v>79</v>
      </c>
      <c r="D29" s="4" t="s">
        <v>80</v>
      </c>
      <c r="E29" s="5" t="s">
        <v>127</v>
      </c>
      <c r="F29" s="5" t="s">
        <v>128</v>
      </c>
      <c r="G29" s="5" t="s">
        <v>102</v>
      </c>
      <c r="H29" s="5" t="s">
        <v>59</v>
      </c>
      <c r="I29" s="5" t="s">
        <v>131</v>
      </c>
    </row>
    <row r="30" spans="1:9" x14ac:dyDescent="0.25">
      <c r="A30" s="1"/>
      <c r="B30" s="4" t="s">
        <v>78</v>
      </c>
      <c r="C30" s="4" t="s">
        <v>79</v>
      </c>
      <c r="D30" s="4" t="s">
        <v>80</v>
      </c>
      <c r="E30" s="5" t="s">
        <v>127</v>
      </c>
      <c r="F30" s="5" t="s">
        <v>128</v>
      </c>
      <c r="G30" s="5" t="s">
        <v>102</v>
      </c>
      <c r="H30" s="5" t="s">
        <v>59</v>
      </c>
      <c r="I30" s="5" t="s">
        <v>132</v>
      </c>
    </row>
    <row r="31" spans="1:9" x14ac:dyDescent="0.25">
      <c r="A31" s="1"/>
      <c r="B31" s="4" t="s">
        <v>78</v>
      </c>
      <c r="C31" s="4" t="s">
        <v>79</v>
      </c>
      <c r="D31" s="4" t="s">
        <v>80</v>
      </c>
      <c r="E31" s="5" t="s">
        <v>127</v>
      </c>
      <c r="F31" s="5" t="s">
        <v>128</v>
      </c>
      <c r="G31" s="5" t="s">
        <v>102</v>
      </c>
      <c r="H31" s="5" t="s">
        <v>115</v>
      </c>
      <c r="I31" s="5" t="s">
        <v>133</v>
      </c>
    </row>
    <row r="32" spans="1:9" x14ac:dyDescent="0.25">
      <c r="A32" s="1"/>
      <c r="B32" s="4" t="s">
        <v>78</v>
      </c>
      <c r="C32" s="4" t="s">
        <v>79</v>
      </c>
      <c r="D32" s="4" t="s">
        <v>80</v>
      </c>
      <c r="E32" s="5" t="s">
        <v>127</v>
      </c>
      <c r="F32" s="5" t="s">
        <v>128</v>
      </c>
      <c r="G32" s="5" t="s">
        <v>102</v>
      </c>
      <c r="H32" s="5" t="s">
        <v>115</v>
      </c>
      <c r="I32" s="5" t="s">
        <v>134</v>
      </c>
    </row>
    <row r="33" spans="1:9" x14ac:dyDescent="0.25">
      <c r="A33" s="1"/>
      <c r="B33" s="4" t="s">
        <v>78</v>
      </c>
      <c r="C33" s="4" t="s">
        <v>79</v>
      </c>
      <c r="D33" s="4" t="s">
        <v>80</v>
      </c>
      <c r="E33" s="5" t="s">
        <v>127</v>
      </c>
      <c r="F33" s="5" t="s">
        <v>128</v>
      </c>
      <c r="G33" s="5" t="s">
        <v>102</v>
      </c>
      <c r="H33" s="5" t="s">
        <v>103</v>
      </c>
      <c r="I33" s="5" t="s">
        <v>135</v>
      </c>
    </row>
    <row r="34" spans="1:9" x14ac:dyDescent="0.25">
      <c r="A34" s="1"/>
      <c r="B34" s="4" t="s">
        <v>78</v>
      </c>
      <c r="C34" s="4" t="s">
        <v>79</v>
      </c>
      <c r="D34" s="4" t="s">
        <v>80</v>
      </c>
      <c r="E34" s="5" t="s">
        <v>127</v>
      </c>
      <c r="F34" s="5" t="s">
        <v>128</v>
      </c>
      <c r="G34" s="5" t="s">
        <v>102</v>
      </c>
      <c r="H34" s="5" t="s">
        <v>103</v>
      </c>
      <c r="I34" s="5" t="s">
        <v>136</v>
      </c>
    </row>
    <row r="35" spans="1:9" x14ac:dyDescent="0.25">
      <c r="A35" s="1"/>
      <c r="B35" s="4" t="s">
        <v>78</v>
      </c>
      <c r="C35" s="4" t="s">
        <v>79</v>
      </c>
      <c r="D35" s="4" t="s">
        <v>80</v>
      </c>
      <c r="E35" s="5" t="s">
        <v>127</v>
      </c>
      <c r="F35" s="5" t="s">
        <v>128</v>
      </c>
      <c r="G35" s="5" t="s">
        <v>102</v>
      </c>
      <c r="H35" s="5" t="s">
        <v>137</v>
      </c>
      <c r="I35" s="5" t="s">
        <v>138</v>
      </c>
    </row>
    <row r="36" spans="1:9" x14ac:dyDescent="0.25">
      <c r="A36" s="1"/>
      <c r="B36" s="4" t="s">
        <v>78</v>
      </c>
      <c r="C36" s="4" t="s">
        <v>79</v>
      </c>
      <c r="D36" s="4" t="s">
        <v>80</v>
      </c>
      <c r="E36" s="5" t="s">
        <v>127</v>
      </c>
      <c r="F36" s="5" t="s">
        <v>128</v>
      </c>
      <c r="G36" s="5" t="s">
        <v>102</v>
      </c>
      <c r="H36" s="5" t="s">
        <v>137</v>
      </c>
      <c r="I36" s="5" t="s">
        <v>139</v>
      </c>
    </row>
    <row r="37" spans="1:9" x14ac:dyDescent="0.25">
      <c r="A37" s="1"/>
      <c r="B37" s="4" t="s">
        <v>78</v>
      </c>
      <c r="C37" s="4" t="s">
        <v>79</v>
      </c>
      <c r="D37" s="4" t="s">
        <v>80</v>
      </c>
      <c r="E37" s="5" t="s">
        <v>127</v>
      </c>
      <c r="F37" s="5" t="s">
        <v>128</v>
      </c>
      <c r="G37" s="5" t="s">
        <v>102</v>
      </c>
      <c r="H37" s="5" t="s">
        <v>140</v>
      </c>
      <c r="I37" s="5" t="s">
        <v>141</v>
      </c>
    </row>
    <row r="38" spans="1:9" x14ac:dyDescent="0.25">
      <c r="A38" s="1"/>
      <c r="B38" s="4" t="s">
        <v>78</v>
      </c>
      <c r="C38" s="4" t="s">
        <v>79</v>
      </c>
      <c r="D38" s="4" t="s">
        <v>80</v>
      </c>
      <c r="E38" s="5" t="s">
        <v>127</v>
      </c>
      <c r="F38" s="5" t="s">
        <v>128</v>
      </c>
      <c r="G38" s="5" t="s">
        <v>102</v>
      </c>
      <c r="H38" s="5" t="s">
        <v>140</v>
      </c>
      <c r="I38" s="5" t="s">
        <v>142</v>
      </c>
    </row>
    <row r="39" spans="1:9" x14ac:dyDescent="0.25">
      <c r="A39" s="1"/>
      <c r="B39" s="4" t="s">
        <v>78</v>
      </c>
      <c r="C39" s="4" t="s">
        <v>79</v>
      </c>
      <c r="D39" s="4" t="s">
        <v>80</v>
      </c>
      <c r="E39" s="5" t="s">
        <v>127</v>
      </c>
      <c r="F39" s="5" t="s">
        <v>128</v>
      </c>
      <c r="G39" s="5" t="s">
        <v>102</v>
      </c>
      <c r="H39" s="5" t="s">
        <v>143</v>
      </c>
      <c r="I39" s="5" t="s">
        <v>144</v>
      </c>
    </row>
    <row r="40" spans="1:9" x14ac:dyDescent="0.25">
      <c r="A40" s="1"/>
      <c r="B40" s="4" t="s">
        <v>78</v>
      </c>
      <c r="C40" s="4" t="s">
        <v>79</v>
      </c>
      <c r="D40" s="4" t="s">
        <v>80</v>
      </c>
      <c r="E40" s="5" t="s">
        <v>127</v>
      </c>
      <c r="F40" s="5" t="s">
        <v>128</v>
      </c>
      <c r="G40" s="5" t="s">
        <v>102</v>
      </c>
      <c r="H40" s="5" t="s">
        <v>143</v>
      </c>
      <c r="I40" s="5" t="s">
        <v>145</v>
      </c>
    </row>
    <row r="41" spans="1:9" x14ac:dyDescent="0.25">
      <c r="A41" s="1"/>
      <c r="B41" s="4" t="s">
        <v>78</v>
      </c>
      <c r="C41" s="4" t="s">
        <v>79</v>
      </c>
      <c r="D41" s="4" t="s">
        <v>80</v>
      </c>
      <c r="E41" s="5" t="s">
        <v>127</v>
      </c>
      <c r="F41" s="5" t="s">
        <v>128</v>
      </c>
      <c r="G41" s="5" t="s">
        <v>146</v>
      </c>
      <c r="H41" s="5" t="s">
        <v>147</v>
      </c>
      <c r="I41" s="5" t="s">
        <v>148</v>
      </c>
    </row>
    <row r="42" spans="1:9" x14ac:dyDescent="0.25">
      <c r="A42" s="1"/>
      <c r="B42" s="4" t="s">
        <v>78</v>
      </c>
      <c r="C42" s="4" t="s">
        <v>79</v>
      </c>
      <c r="D42" s="4" t="s">
        <v>80</v>
      </c>
      <c r="E42" s="5" t="s">
        <v>127</v>
      </c>
      <c r="F42" s="5" t="s">
        <v>149</v>
      </c>
      <c r="G42" s="5" t="s">
        <v>83</v>
      </c>
      <c r="H42" s="5" t="s">
        <v>42</v>
      </c>
      <c r="I42" s="5" t="s">
        <v>150</v>
      </c>
    </row>
    <row r="43" spans="1:9" x14ac:dyDescent="0.25">
      <c r="A43" s="1"/>
      <c r="B43" s="4" t="s">
        <v>78</v>
      </c>
      <c r="C43" s="4" t="s">
        <v>79</v>
      </c>
      <c r="D43" s="4" t="s">
        <v>80</v>
      </c>
      <c r="E43" s="5" t="s">
        <v>57</v>
      </c>
      <c r="F43" s="5" t="s">
        <v>151</v>
      </c>
      <c r="G43" s="5" t="s">
        <v>83</v>
      </c>
      <c r="H43" s="5" t="s">
        <v>42</v>
      </c>
      <c r="I43" s="5" t="s">
        <v>152</v>
      </c>
    </row>
    <row r="44" spans="1:9" x14ac:dyDescent="0.25">
      <c r="A44" s="1"/>
      <c r="B44" s="4" t="s">
        <v>78</v>
      </c>
      <c r="C44" s="4" t="s">
        <v>79</v>
      </c>
      <c r="D44" s="4" t="s">
        <v>80</v>
      </c>
      <c r="E44" s="5" t="s">
        <v>57</v>
      </c>
      <c r="F44" s="5" t="s">
        <v>151</v>
      </c>
      <c r="G44" s="5" t="s">
        <v>102</v>
      </c>
      <c r="H44" s="5" t="s">
        <v>59</v>
      </c>
      <c r="I44" s="5" t="s">
        <v>153</v>
      </c>
    </row>
    <row r="45" spans="1:9" x14ac:dyDescent="0.25">
      <c r="A45" s="1"/>
      <c r="B45" s="4" t="s">
        <v>78</v>
      </c>
      <c r="C45" s="4" t="s">
        <v>79</v>
      </c>
      <c r="D45" s="4" t="s">
        <v>80</v>
      </c>
      <c r="E45" s="5" t="s">
        <v>57</v>
      </c>
      <c r="F45" s="5" t="s">
        <v>154</v>
      </c>
      <c r="G45" s="5" t="s">
        <v>155</v>
      </c>
      <c r="H45" s="5" t="s">
        <v>42</v>
      </c>
      <c r="I45" s="5" t="s">
        <v>156</v>
      </c>
    </row>
    <row r="46" spans="1:9" x14ac:dyDescent="0.25">
      <c r="A46" s="1"/>
      <c r="B46" s="4" t="s">
        <v>78</v>
      </c>
      <c r="C46" s="4" t="s">
        <v>79</v>
      </c>
      <c r="D46" s="4" t="s">
        <v>80</v>
      </c>
      <c r="E46" s="5" t="s">
        <v>57</v>
      </c>
      <c r="F46" s="5" t="s">
        <v>157</v>
      </c>
      <c r="G46" s="5" t="s">
        <v>97</v>
      </c>
      <c r="H46" s="5" t="s">
        <v>158</v>
      </c>
      <c r="I46" s="5" t="s">
        <v>159</v>
      </c>
    </row>
    <row r="47" spans="1:9" x14ac:dyDescent="0.25">
      <c r="A47" s="1"/>
      <c r="B47" s="4" t="s">
        <v>78</v>
      </c>
      <c r="C47" s="4" t="s">
        <v>79</v>
      </c>
      <c r="D47" s="4" t="s">
        <v>80</v>
      </c>
      <c r="E47" s="5" t="s">
        <v>57</v>
      </c>
      <c r="F47" s="5" t="s">
        <v>157</v>
      </c>
      <c r="G47" s="5" t="s">
        <v>97</v>
      </c>
      <c r="H47" s="5" t="s">
        <v>158</v>
      </c>
      <c r="I47" s="5" t="s">
        <v>160</v>
      </c>
    </row>
    <row r="48" spans="1:9" x14ac:dyDescent="0.25">
      <c r="A48" s="1"/>
      <c r="B48" s="4" t="s">
        <v>78</v>
      </c>
      <c r="C48" s="4" t="s">
        <v>79</v>
      </c>
      <c r="D48" s="4" t="s">
        <v>80</v>
      </c>
      <c r="E48" s="5" t="s">
        <v>57</v>
      </c>
      <c r="F48" s="5" t="s">
        <v>161</v>
      </c>
      <c r="G48" s="5" t="s">
        <v>95</v>
      </c>
      <c r="H48" s="5" t="s">
        <v>42</v>
      </c>
      <c r="I48" s="5" t="s">
        <v>162</v>
      </c>
    </row>
    <row r="49" spans="1:9" x14ac:dyDescent="0.25">
      <c r="A49" s="1"/>
      <c r="B49" s="4" t="s">
        <v>78</v>
      </c>
      <c r="C49" s="4" t="s">
        <v>79</v>
      </c>
      <c r="D49" s="4" t="s">
        <v>80</v>
      </c>
      <c r="E49" s="5" t="s">
        <v>57</v>
      </c>
      <c r="F49" s="5" t="s">
        <v>161</v>
      </c>
      <c r="G49" s="5" t="s">
        <v>95</v>
      </c>
      <c r="H49" s="5" t="s">
        <v>42</v>
      </c>
      <c r="I49" s="5" t="s">
        <v>163</v>
      </c>
    </row>
    <row r="50" spans="1:9" x14ac:dyDescent="0.25">
      <c r="A50" s="1"/>
      <c r="B50" s="4" t="s">
        <v>78</v>
      </c>
      <c r="C50" s="4" t="s">
        <v>79</v>
      </c>
      <c r="D50" s="4" t="s">
        <v>80</v>
      </c>
      <c r="E50" s="5" t="s">
        <v>57</v>
      </c>
      <c r="F50" s="5" t="s">
        <v>161</v>
      </c>
      <c r="G50" s="5" t="s">
        <v>95</v>
      </c>
      <c r="H50" s="5" t="s">
        <v>42</v>
      </c>
      <c r="I50" s="5" t="s">
        <v>164</v>
      </c>
    </row>
    <row r="51" spans="1:9" x14ac:dyDescent="0.25">
      <c r="A51" s="1"/>
      <c r="B51" s="4" t="s">
        <v>78</v>
      </c>
      <c r="C51" s="4" t="s">
        <v>79</v>
      </c>
      <c r="D51" s="4" t="s">
        <v>80</v>
      </c>
      <c r="E51" s="5" t="s">
        <v>57</v>
      </c>
      <c r="F51" s="5" t="s">
        <v>161</v>
      </c>
      <c r="G51" s="5" t="s">
        <v>97</v>
      </c>
      <c r="H51" s="5" t="s">
        <v>98</v>
      </c>
      <c r="I51" s="5" t="s">
        <v>165</v>
      </c>
    </row>
    <row r="52" spans="1:9" x14ac:dyDescent="0.25">
      <c r="A52" s="1"/>
      <c r="B52" s="4" t="s">
        <v>78</v>
      </c>
      <c r="C52" s="4" t="s">
        <v>79</v>
      </c>
      <c r="D52" s="4" t="s">
        <v>80</v>
      </c>
      <c r="E52" s="5" t="s">
        <v>166</v>
      </c>
      <c r="F52" s="5" t="s">
        <v>167</v>
      </c>
      <c r="G52" s="5" t="s">
        <v>95</v>
      </c>
      <c r="H52" s="5" t="s">
        <v>42</v>
      </c>
      <c r="I52" s="5" t="s">
        <v>168</v>
      </c>
    </row>
    <row r="53" spans="1:9" x14ac:dyDescent="0.25">
      <c r="A53" s="1"/>
      <c r="B53" s="4" t="s">
        <v>78</v>
      </c>
      <c r="C53" s="4" t="s">
        <v>79</v>
      </c>
      <c r="D53" s="4" t="s">
        <v>80</v>
      </c>
      <c r="E53" s="5" t="s">
        <v>169</v>
      </c>
      <c r="F53" s="5" t="s">
        <v>170</v>
      </c>
      <c r="G53" s="5" t="s">
        <v>83</v>
      </c>
      <c r="H53" s="5" t="s">
        <v>42</v>
      </c>
      <c r="I53" s="5" t="s">
        <v>171</v>
      </c>
    </row>
    <row r="54" spans="1:9" x14ac:dyDescent="0.25">
      <c r="A54" s="1"/>
      <c r="B54" s="4" t="s">
        <v>78</v>
      </c>
      <c r="C54" s="4" t="s">
        <v>79</v>
      </c>
      <c r="D54" s="4" t="s">
        <v>80</v>
      </c>
      <c r="E54" s="5" t="s">
        <v>169</v>
      </c>
      <c r="F54" s="5" t="s">
        <v>172</v>
      </c>
      <c r="G54" s="5" t="s">
        <v>83</v>
      </c>
      <c r="H54" s="5" t="s">
        <v>42</v>
      </c>
      <c r="I54" s="5" t="s">
        <v>173</v>
      </c>
    </row>
    <row r="55" spans="1:9" x14ac:dyDescent="0.25">
      <c r="A55" s="1"/>
      <c r="B55" s="4" t="s">
        <v>78</v>
      </c>
      <c r="C55" s="4" t="s">
        <v>79</v>
      </c>
      <c r="D55" s="4" t="s">
        <v>80</v>
      </c>
      <c r="E55" s="5" t="s">
        <v>67</v>
      </c>
      <c r="F55" s="5" t="s">
        <v>174</v>
      </c>
      <c r="G55" s="5" t="s">
        <v>95</v>
      </c>
      <c r="H55" s="5" t="s">
        <v>42</v>
      </c>
      <c r="I55" s="5" t="s">
        <v>175</v>
      </c>
    </row>
    <row r="56" spans="1:9" x14ac:dyDescent="0.25">
      <c r="A56" s="1"/>
      <c r="B56" s="4" t="s">
        <v>78</v>
      </c>
      <c r="C56" s="4" t="s">
        <v>79</v>
      </c>
      <c r="D56" s="4" t="s">
        <v>80</v>
      </c>
      <c r="E56" s="5" t="s">
        <v>67</v>
      </c>
      <c r="F56" s="5" t="s">
        <v>174</v>
      </c>
      <c r="G56" s="5" t="s">
        <v>95</v>
      </c>
      <c r="H56" s="5" t="s">
        <v>42</v>
      </c>
      <c r="I56" s="5" t="s">
        <v>176</v>
      </c>
    </row>
    <row r="57" spans="1:9" x14ac:dyDescent="0.25">
      <c r="A57" s="1"/>
      <c r="B57" s="4" t="s">
        <v>78</v>
      </c>
      <c r="C57" s="4" t="s">
        <v>177</v>
      </c>
      <c r="D57" s="4" t="s">
        <v>178</v>
      </c>
      <c r="E57" s="5" t="s">
        <v>67</v>
      </c>
      <c r="F57" s="5" t="s">
        <v>174</v>
      </c>
      <c r="G57" s="5" t="s">
        <v>95</v>
      </c>
      <c r="H57" s="5" t="s">
        <v>42</v>
      </c>
      <c r="I57" s="5" t="s">
        <v>179</v>
      </c>
    </row>
    <row r="58" spans="1:9" x14ac:dyDescent="0.25">
      <c r="A58" s="1"/>
      <c r="B58" s="4" t="s">
        <v>78</v>
      </c>
      <c r="C58" s="4" t="s">
        <v>79</v>
      </c>
      <c r="D58" s="4" t="s">
        <v>80</v>
      </c>
      <c r="E58" s="5" t="s">
        <v>180</v>
      </c>
      <c r="F58" s="5" t="s">
        <v>181</v>
      </c>
      <c r="G58" s="5" t="s">
        <v>95</v>
      </c>
      <c r="H58" s="5" t="s">
        <v>42</v>
      </c>
      <c r="I58" s="5" t="s">
        <v>182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183</v>
      </c>
      <c r="C5" s="1"/>
      <c r="D5" s="1"/>
      <c r="E5" s="1"/>
      <c r="F5" s="1"/>
      <c r="G5" s="1"/>
      <c r="H5" s="1"/>
      <c r="I5" s="1"/>
      <c r="J5" s="1"/>
      <c r="K5" s="1"/>
      <c r="L5" s="1"/>
      <c r="M5" s="1"/>
      <c r="N5" s="1"/>
    </row>
    <row r="6" spans="1:14" ht="20.100000000000001" customHeight="1" x14ac:dyDescent="0.25">
      <c r="A6" s="1"/>
      <c r="B6" s="7" t="s">
        <v>184</v>
      </c>
      <c r="C6" s="7" t="s">
        <v>185</v>
      </c>
      <c r="D6" s="7" t="s">
        <v>186</v>
      </c>
      <c r="E6" s="7" t="s">
        <v>187</v>
      </c>
      <c r="F6" s="7" t="s">
        <v>188</v>
      </c>
      <c r="G6" s="7" t="s">
        <v>189</v>
      </c>
      <c r="H6" s="7" t="s">
        <v>190</v>
      </c>
      <c r="I6" s="7" t="s">
        <v>191</v>
      </c>
      <c r="J6" s="7" t="s">
        <v>192</v>
      </c>
      <c r="K6" s="7" t="s">
        <v>193</v>
      </c>
      <c r="L6" s="7" t="s">
        <v>194</v>
      </c>
      <c r="M6" s="7" t="s">
        <v>195</v>
      </c>
      <c r="N6" s="7" t="s">
        <v>196</v>
      </c>
    </row>
    <row r="7" spans="1:14" x14ac:dyDescent="0.25">
      <c r="A7" s="1"/>
      <c r="B7" s="5" t="s">
        <v>197</v>
      </c>
      <c r="C7" s="5" t="s">
        <v>198</v>
      </c>
      <c r="D7" s="5" t="s">
        <v>199</v>
      </c>
      <c r="E7" s="4" t="s">
        <v>200</v>
      </c>
      <c r="F7" s="4" t="s">
        <v>201</v>
      </c>
      <c r="G7" s="6" t="s">
        <v>202</v>
      </c>
      <c r="H7" s="8">
        <v>0</v>
      </c>
      <c r="I7" s="5" t="s">
        <v>203</v>
      </c>
      <c r="J7" s="5" t="s">
        <v>204</v>
      </c>
      <c r="K7" s="5" t="s">
        <v>205</v>
      </c>
      <c r="L7" s="5" t="s">
        <v>206</v>
      </c>
      <c r="M7" s="8">
        <v>13652</v>
      </c>
      <c r="N7" s="5" t="s">
        <v>207</v>
      </c>
    </row>
    <row r="8" spans="1:14" ht="25.5" x14ac:dyDescent="0.25">
      <c r="A8" s="1"/>
      <c r="B8" s="5" t="s">
        <v>197</v>
      </c>
      <c r="C8" s="5" t="s">
        <v>208</v>
      </c>
      <c r="D8" s="5" t="s">
        <v>209</v>
      </c>
      <c r="E8" s="4" t="s">
        <v>210</v>
      </c>
      <c r="F8" s="4" t="s">
        <v>211</v>
      </c>
      <c r="G8" s="6" t="s">
        <v>212</v>
      </c>
      <c r="H8" s="8">
        <v>0</v>
      </c>
      <c r="I8" s="5" t="s">
        <v>203</v>
      </c>
      <c r="J8" s="5" t="s">
        <v>213</v>
      </c>
      <c r="K8" s="5" t="s">
        <v>205</v>
      </c>
      <c r="L8" s="5" t="s">
        <v>206</v>
      </c>
      <c r="M8" s="8">
        <v>13854</v>
      </c>
      <c r="N8" s="5" t="s">
        <v>207</v>
      </c>
    </row>
    <row r="9" spans="1:14" ht="25.5" x14ac:dyDescent="0.25">
      <c r="A9" s="1"/>
      <c r="B9" s="5" t="s">
        <v>197</v>
      </c>
      <c r="C9" s="5" t="s">
        <v>214</v>
      </c>
      <c r="D9" s="5" t="s">
        <v>215</v>
      </c>
      <c r="E9" s="4" t="s">
        <v>216</v>
      </c>
      <c r="F9" s="4" t="s">
        <v>217</v>
      </c>
      <c r="G9" s="6" t="s">
        <v>218</v>
      </c>
      <c r="H9" s="8">
        <v>0</v>
      </c>
      <c r="I9" s="5" t="s">
        <v>203</v>
      </c>
      <c r="J9" s="5" t="s">
        <v>204</v>
      </c>
      <c r="K9" s="5" t="s">
        <v>205</v>
      </c>
      <c r="L9" s="5" t="s">
        <v>219</v>
      </c>
      <c r="M9" s="8">
        <v>13761</v>
      </c>
      <c r="N9" s="5" t="s">
        <v>207</v>
      </c>
    </row>
    <row r="10" spans="1:14" ht="25.5" x14ac:dyDescent="0.25">
      <c r="A10" s="1"/>
      <c r="B10" s="5" t="s">
        <v>197</v>
      </c>
      <c r="C10" s="5" t="s">
        <v>220</v>
      </c>
      <c r="D10" s="5" t="s">
        <v>221</v>
      </c>
      <c r="E10" s="4" t="s">
        <v>216</v>
      </c>
      <c r="F10" s="4" t="s">
        <v>217</v>
      </c>
      <c r="G10" s="6" t="s">
        <v>222</v>
      </c>
      <c r="H10" s="8">
        <v>0</v>
      </c>
      <c r="I10" s="5" t="s">
        <v>203</v>
      </c>
      <c r="J10" s="5" t="s">
        <v>204</v>
      </c>
      <c r="K10" s="5" t="s">
        <v>205</v>
      </c>
      <c r="L10" s="5" t="s">
        <v>219</v>
      </c>
      <c r="M10" s="8">
        <v>13751</v>
      </c>
      <c r="N10" s="5" t="s">
        <v>207</v>
      </c>
    </row>
    <row r="11" spans="1:14" x14ac:dyDescent="0.25">
      <c r="A11" s="1"/>
      <c r="B11" s="5" t="s">
        <v>197</v>
      </c>
      <c r="C11" s="5" t="s">
        <v>220</v>
      </c>
      <c r="D11" s="5" t="s">
        <v>223</v>
      </c>
      <c r="E11" s="4" t="s">
        <v>216</v>
      </c>
      <c r="F11" s="4" t="s">
        <v>217</v>
      </c>
      <c r="G11" s="6" t="s">
        <v>224</v>
      </c>
      <c r="H11" s="8">
        <v>0</v>
      </c>
      <c r="I11" s="5" t="s">
        <v>203</v>
      </c>
      <c r="J11" s="5" t="s">
        <v>213</v>
      </c>
      <c r="K11" s="5" t="s">
        <v>205</v>
      </c>
      <c r="L11" s="5" t="s">
        <v>219</v>
      </c>
      <c r="M11" s="8">
        <v>13771</v>
      </c>
      <c r="N11" s="5" t="s">
        <v>207</v>
      </c>
    </row>
    <row r="12" spans="1:14" x14ac:dyDescent="0.25">
      <c r="A12" s="1"/>
      <c r="B12" s="5" t="s">
        <v>225</v>
      </c>
      <c r="C12" s="5" t="s">
        <v>226</v>
      </c>
      <c r="D12" s="5" t="s">
        <v>227</v>
      </c>
      <c r="E12" s="4" t="s">
        <v>216</v>
      </c>
      <c r="F12" s="4" t="s">
        <v>217</v>
      </c>
      <c r="G12" s="6" t="s">
        <v>228</v>
      </c>
      <c r="H12" s="8">
        <v>0</v>
      </c>
      <c r="I12" s="5" t="s">
        <v>203</v>
      </c>
      <c r="J12" s="5" t="s">
        <v>204</v>
      </c>
      <c r="K12" s="5" t="s">
        <v>205</v>
      </c>
      <c r="L12" s="5" t="s">
        <v>219</v>
      </c>
      <c r="M12" s="8">
        <v>13099</v>
      </c>
      <c r="N12" s="5" t="s">
        <v>207</v>
      </c>
    </row>
    <row r="13" spans="1:14" ht="25.5" x14ac:dyDescent="0.25">
      <c r="A13" s="1"/>
      <c r="B13" s="5" t="s">
        <v>229</v>
      </c>
      <c r="C13" s="5" t="s">
        <v>230</v>
      </c>
      <c r="D13" s="5" t="s">
        <v>231</v>
      </c>
      <c r="E13" s="4" t="s">
        <v>232</v>
      </c>
      <c r="F13" s="4" t="s">
        <v>233</v>
      </c>
      <c r="G13" s="6" t="s">
        <v>234</v>
      </c>
      <c r="H13" s="8">
        <v>0</v>
      </c>
      <c r="I13" s="5" t="s">
        <v>203</v>
      </c>
      <c r="J13" s="5" t="s">
        <v>213</v>
      </c>
      <c r="K13" s="5" t="s">
        <v>205</v>
      </c>
      <c r="L13" s="5" t="s">
        <v>219</v>
      </c>
      <c r="M13" s="8">
        <v>24090</v>
      </c>
      <c r="N13" s="5" t="s">
        <v>207</v>
      </c>
    </row>
    <row r="14" spans="1:14" ht="25.5" x14ac:dyDescent="0.25">
      <c r="A14" s="1"/>
      <c r="B14" s="5" t="s">
        <v>235</v>
      </c>
      <c r="C14" s="5" t="s">
        <v>236</v>
      </c>
      <c r="D14" s="5" t="s">
        <v>237</v>
      </c>
      <c r="E14" s="4" t="s">
        <v>216</v>
      </c>
      <c r="F14" s="4" t="s">
        <v>217</v>
      </c>
      <c r="G14" s="6" t="s">
        <v>238</v>
      </c>
      <c r="H14" s="8">
        <v>0</v>
      </c>
      <c r="I14" s="5" t="s">
        <v>203</v>
      </c>
      <c r="J14" s="5" t="s">
        <v>204</v>
      </c>
      <c r="K14" s="5" t="s">
        <v>205</v>
      </c>
      <c r="L14" s="5" t="s">
        <v>219</v>
      </c>
      <c r="M14" s="8">
        <v>1103</v>
      </c>
      <c r="N14" s="5" t="s">
        <v>207</v>
      </c>
    </row>
    <row r="15" spans="1:14" x14ac:dyDescent="0.25">
      <c r="A15" s="1"/>
      <c r="B15" s="5" t="s">
        <v>235</v>
      </c>
      <c r="C15" s="5" t="s">
        <v>236</v>
      </c>
      <c r="D15" s="5" t="s">
        <v>239</v>
      </c>
      <c r="E15" s="4" t="s">
        <v>240</v>
      </c>
      <c r="F15" s="4" t="s">
        <v>241</v>
      </c>
      <c r="G15" s="6" t="s">
        <v>242</v>
      </c>
      <c r="H15" s="8">
        <v>0</v>
      </c>
      <c r="I15" s="5" t="s">
        <v>203</v>
      </c>
      <c r="J15" s="5" t="s">
        <v>213</v>
      </c>
      <c r="K15" s="5" t="s">
        <v>205</v>
      </c>
      <c r="L15" s="5" t="s">
        <v>243</v>
      </c>
      <c r="M15" s="8">
        <v>1104</v>
      </c>
      <c r="N15" s="5" t="s">
        <v>207</v>
      </c>
    </row>
    <row r="16" spans="1:14" x14ac:dyDescent="0.25">
      <c r="A16" s="1"/>
      <c r="B16" s="5" t="s">
        <v>235</v>
      </c>
      <c r="C16" s="5" t="s">
        <v>244</v>
      </c>
      <c r="D16" s="5" t="s">
        <v>245</v>
      </c>
      <c r="E16" s="4" t="s">
        <v>216</v>
      </c>
      <c r="F16" s="4" t="s">
        <v>217</v>
      </c>
      <c r="G16" s="6" t="s">
        <v>246</v>
      </c>
      <c r="H16" s="8">
        <v>0</v>
      </c>
      <c r="I16" s="5" t="s">
        <v>203</v>
      </c>
      <c r="J16" s="5" t="s">
        <v>204</v>
      </c>
      <c r="K16" s="5" t="s">
        <v>205</v>
      </c>
      <c r="L16" s="5" t="s">
        <v>219</v>
      </c>
      <c r="M16" s="8">
        <v>316</v>
      </c>
      <c r="N16" s="5" t="s">
        <v>207</v>
      </c>
    </row>
    <row r="17" spans="1:14" x14ac:dyDescent="0.25">
      <c r="A17" s="1"/>
      <c r="B17" s="5" t="s">
        <v>235</v>
      </c>
      <c r="C17" s="5" t="s">
        <v>247</v>
      </c>
      <c r="D17" s="5" t="s">
        <v>248</v>
      </c>
      <c r="E17" s="4" t="s">
        <v>210</v>
      </c>
      <c r="F17" s="4" t="s">
        <v>249</v>
      </c>
      <c r="G17" s="6" t="s">
        <v>250</v>
      </c>
      <c r="H17" s="8">
        <v>0</v>
      </c>
      <c r="I17" s="5" t="s">
        <v>203</v>
      </c>
      <c r="J17" s="5" t="s">
        <v>213</v>
      </c>
      <c r="K17" s="5" t="s">
        <v>205</v>
      </c>
      <c r="L17" s="5" t="s">
        <v>206</v>
      </c>
      <c r="M17" s="8">
        <v>16999</v>
      </c>
      <c r="N17" s="5" t="s">
        <v>207</v>
      </c>
    </row>
    <row r="18" spans="1:14" x14ac:dyDescent="0.25">
      <c r="A18" s="1"/>
      <c r="B18" s="5" t="s">
        <v>85</v>
      </c>
      <c r="C18" s="5" t="s">
        <v>251</v>
      </c>
      <c r="D18" s="5" t="s">
        <v>42</v>
      </c>
      <c r="E18" s="4" t="s">
        <v>216</v>
      </c>
      <c r="F18" s="4" t="s">
        <v>217</v>
      </c>
      <c r="G18" s="6" t="s">
        <v>252</v>
      </c>
      <c r="H18" s="8">
        <v>15</v>
      </c>
      <c r="I18" s="5" t="s">
        <v>253</v>
      </c>
      <c r="J18" s="5" t="s">
        <v>213</v>
      </c>
      <c r="K18" s="5" t="s">
        <v>205</v>
      </c>
      <c r="L18" s="5" t="s">
        <v>219</v>
      </c>
      <c r="M18" s="8">
        <v>1198</v>
      </c>
      <c r="N18" s="5" t="s">
        <v>254</v>
      </c>
    </row>
    <row r="19" spans="1:14" x14ac:dyDescent="0.25">
      <c r="A19" s="1"/>
      <c r="B19" s="5" t="s">
        <v>85</v>
      </c>
      <c r="C19" s="5" t="s">
        <v>255</v>
      </c>
      <c r="D19" s="5" t="s">
        <v>256</v>
      </c>
      <c r="E19" s="4" t="s">
        <v>216</v>
      </c>
      <c r="F19" s="4" t="s">
        <v>217</v>
      </c>
      <c r="G19" s="6" t="s">
        <v>257</v>
      </c>
      <c r="H19" s="8">
        <v>0</v>
      </c>
      <c r="I19" s="5" t="s">
        <v>203</v>
      </c>
      <c r="J19" s="5" t="s">
        <v>213</v>
      </c>
      <c r="K19" s="5" t="s">
        <v>205</v>
      </c>
      <c r="L19" s="5" t="s">
        <v>206</v>
      </c>
      <c r="M19" s="8">
        <v>11422</v>
      </c>
      <c r="N19" s="5" t="s">
        <v>207</v>
      </c>
    </row>
    <row r="20" spans="1:14" x14ac:dyDescent="0.25">
      <c r="A20" s="1"/>
      <c r="B20" s="5" t="s">
        <v>85</v>
      </c>
      <c r="C20" s="5" t="s">
        <v>255</v>
      </c>
      <c r="D20" s="5" t="s">
        <v>258</v>
      </c>
      <c r="E20" s="4" t="s">
        <v>216</v>
      </c>
      <c r="F20" s="4" t="s">
        <v>217</v>
      </c>
      <c r="G20" s="6" t="s">
        <v>257</v>
      </c>
      <c r="H20" s="8">
        <v>0</v>
      </c>
      <c r="I20" s="5" t="s">
        <v>203</v>
      </c>
      <c r="J20" s="5" t="s">
        <v>213</v>
      </c>
      <c r="K20" s="5" t="s">
        <v>205</v>
      </c>
      <c r="L20" s="5" t="s">
        <v>206</v>
      </c>
      <c r="M20" s="8">
        <v>11421</v>
      </c>
      <c r="N20" s="5" t="s">
        <v>207</v>
      </c>
    </row>
    <row r="21" spans="1:14" ht="25.5" x14ac:dyDescent="0.25">
      <c r="A21" s="1"/>
      <c r="B21" s="5" t="s">
        <v>85</v>
      </c>
      <c r="C21" s="5" t="s">
        <v>259</v>
      </c>
      <c r="D21" s="5" t="s">
        <v>260</v>
      </c>
      <c r="E21" s="4" t="s">
        <v>216</v>
      </c>
      <c r="F21" s="4" t="s">
        <v>217</v>
      </c>
      <c r="G21" s="6" t="s">
        <v>261</v>
      </c>
      <c r="H21" s="8">
        <v>0</v>
      </c>
      <c r="I21" s="5" t="s">
        <v>203</v>
      </c>
      <c r="J21" s="5" t="s">
        <v>204</v>
      </c>
      <c r="K21" s="5" t="s">
        <v>205</v>
      </c>
      <c r="L21" s="5" t="s">
        <v>219</v>
      </c>
      <c r="M21" s="8">
        <v>11052</v>
      </c>
      <c r="N21" s="5" t="s">
        <v>207</v>
      </c>
    </row>
    <row r="22" spans="1:14" ht="51" x14ac:dyDescent="0.25">
      <c r="A22" s="1"/>
      <c r="B22" s="5" t="s">
        <v>262</v>
      </c>
      <c r="C22" s="5" t="s">
        <v>263</v>
      </c>
      <c r="D22" s="5" t="s">
        <v>59</v>
      </c>
      <c r="E22" s="4" t="s">
        <v>264</v>
      </c>
      <c r="F22" s="4" t="s">
        <v>217</v>
      </c>
      <c r="G22" s="6" t="s">
        <v>265</v>
      </c>
      <c r="H22" s="8">
        <v>11.090999999999999</v>
      </c>
      <c r="I22" s="5" t="s">
        <v>203</v>
      </c>
      <c r="J22" s="5" t="s">
        <v>213</v>
      </c>
      <c r="K22" s="5" t="s">
        <v>205</v>
      </c>
      <c r="L22" s="5" t="s">
        <v>206</v>
      </c>
      <c r="M22" s="8">
        <v>124</v>
      </c>
      <c r="N22" s="5" t="s">
        <v>254</v>
      </c>
    </row>
    <row r="23" spans="1:14" x14ac:dyDescent="0.25">
      <c r="A23" s="1"/>
      <c r="B23" s="5" t="s">
        <v>262</v>
      </c>
      <c r="C23" s="5" t="s">
        <v>266</v>
      </c>
      <c r="D23" s="5" t="s">
        <v>267</v>
      </c>
      <c r="E23" s="4" t="s">
        <v>216</v>
      </c>
      <c r="F23" s="4" t="s">
        <v>217</v>
      </c>
      <c r="G23" s="6" t="s">
        <v>268</v>
      </c>
      <c r="H23" s="8">
        <v>0</v>
      </c>
      <c r="I23" s="5" t="s">
        <v>203</v>
      </c>
      <c r="J23" s="5" t="s">
        <v>204</v>
      </c>
      <c r="K23" s="5" t="s">
        <v>205</v>
      </c>
      <c r="L23" s="5" t="s">
        <v>219</v>
      </c>
      <c r="M23" s="8">
        <v>19961</v>
      </c>
      <c r="N23" s="5" t="s">
        <v>207</v>
      </c>
    </row>
    <row r="24" spans="1:14" x14ac:dyDescent="0.25">
      <c r="A24" s="1"/>
      <c r="B24" s="5" t="s">
        <v>262</v>
      </c>
      <c r="C24" s="5" t="s">
        <v>269</v>
      </c>
      <c r="D24" s="5" t="s">
        <v>270</v>
      </c>
      <c r="E24" s="4" t="s">
        <v>216</v>
      </c>
      <c r="F24" s="4" t="s">
        <v>217</v>
      </c>
      <c r="G24" s="6" t="s">
        <v>271</v>
      </c>
      <c r="H24" s="8">
        <v>0</v>
      </c>
      <c r="I24" s="5" t="s">
        <v>203</v>
      </c>
      <c r="J24" s="5" t="s">
        <v>213</v>
      </c>
      <c r="K24" s="5" t="s">
        <v>205</v>
      </c>
      <c r="L24" s="5" t="s">
        <v>243</v>
      </c>
      <c r="M24" s="8">
        <v>12592</v>
      </c>
      <c r="N24" s="5" t="s">
        <v>207</v>
      </c>
    </row>
    <row r="25" spans="1:14" x14ac:dyDescent="0.25">
      <c r="A25" s="1"/>
      <c r="B25" s="5" t="s">
        <v>90</v>
      </c>
      <c r="C25" s="5" t="s">
        <v>272</v>
      </c>
      <c r="D25" s="5" t="s">
        <v>273</v>
      </c>
      <c r="E25" s="4" t="s">
        <v>216</v>
      </c>
      <c r="F25" s="4" t="s">
        <v>217</v>
      </c>
      <c r="G25" s="6" t="s">
        <v>274</v>
      </c>
      <c r="H25" s="8">
        <v>0</v>
      </c>
      <c r="I25" s="5" t="s">
        <v>203</v>
      </c>
      <c r="J25" s="5" t="s">
        <v>204</v>
      </c>
      <c r="K25" s="5" t="s">
        <v>205</v>
      </c>
      <c r="L25" s="5" t="s">
        <v>219</v>
      </c>
      <c r="M25" s="8">
        <v>544</v>
      </c>
      <c r="N25" s="5" t="s">
        <v>207</v>
      </c>
    </row>
    <row r="26" spans="1:14" x14ac:dyDescent="0.25">
      <c r="A26" s="1"/>
      <c r="B26" s="5" t="s">
        <v>39</v>
      </c>
      <c r="C26" s="5" t="s">
        <v>40</v>
      </c>
      <c r="D26" s="5" t="s">
        <v>275</v>
      </c>
      <c r="E26" s="4" t="s">
        <v>276</v>
      </c>
      <c r="F26" s="4" t="s">
        <v>277</v>
      </c>
      <c r="G26" s="6" t="s">
        <v>278</v>
      </c>
      <c r="H26" s="8">
        <v>6.4</v>
      </c>
      <c r="I26" s="5" t="s">
        <v>253</v>
      </c>
      <c r="J26" s="5" t="s">
        <v>213</v>
      </c>
      <c r="K26" s="5" t="s">
        <v>205</v>
      </c>
      <c r="L26" s="5" t="s">
        <v>219</v>
      </c>
      <c r="M26" s="8">
        <v>15564</v>
      </c>
      <c r="N26" s="5" t="s">
        <v>254</v>
      </c>
    </row>
    <row r="27" spans="1:14" ht="25.5" x14ac:dyDescent="0.25">
      <c r="A27" s="1"/>
      <c r="B27" s="5" t="s">
        <v>100</v>
      </c>
      <c r="C27" s="5" t="s">
        <v>279</v>
      </c>
      <c r="D27" s="5" t="s">
        <v>280</v>
      </c>
      <c r="E27" s="4" t="s">
        <v>216</v>
      </c>
      <c r="F27" s="4" t="s">
        <v>217</v>
      </c>
      <c r="G27" s="6" t="s">
        <v>281</v>
      </c>
      <c r="H27" s="8">
        <v>0</v>
      </c>
      <c r="I27" s="5" t="s">
        <v>203</v>
      </c>
      <c r="J27" s="5" t="s">
        <v>213</v>
      </c>
      <c r="K27" s="5" t="s">
        <v>205</v>
      </c>
      <c r="L27" s="5" t="s">
        <v>243</v>
      </c>
      <c r="M27" s="8">
        <v>13350</v>
      </c>
      <c r="N27" s="5" t="s">
        <v>207</v>
      </c>
    </row>
    <row r="28" spans="1:14" x14ac:dyDescent="0.25">
      <c r="A28" s="1"/>
      <c r="B28" s="5" t="s">
        <v>100</v>
      </c>
      <c r="C28" s="5" t="s">
        <v>279</v>
      </c>
      <c r="D28" s="5" t="s">
        <v>282</v>
      </c>
      <c r="E28" s="4" t="s">
        <v>216</v>
      </c>
      <c r="F28" s="4" t="s">
        <v>217</v>
      </c>
      <c r="G28" s="6" t="s">
        <v>283</v>
      </c>
      <c r="H28" s="8">
        <v>260</v>
      </c>
      <c r="I28" s="5" t="s">
        <v>203</v>
      </c>
      <c r="J28" s="5" t="s">
        <v>213</v>
      </c>
      <c r="K28" s="5" t="s">
        <v>205</v>
      </c>
      <c r="L28" s="5" t="s">
        <v>206</v>
      </c>
      <c r="M28" s="8">
        <v>13344</v>
      </c>
      <c r="N28" s="5" t="s">
        <v>254</v>
      </c>
    </row>
    <row r="29" spans="1:14" x14ac:dyDescent="0.25">
      <c r="A29" s="1"/>
      <c r="B29" s="5" t="s">
        <v>100</v>
      </c>
      <c r="C29" s="5" t="s">
        <v>284</v>
      </c>
      <c r="D29" s="5" t="s">
        <v>42</v>
      </c>
      <c r="E29" s="4" t="s">
        <v>285</v>
      </c>
      <c r="F29" s="4" t="s">
        <v>286</v>
      </c>
      <c r="G29" s="6" t="s">
        <v>287</v>
      </c>
      <c r="H29" s="8">
        <v>0</v>
      </c>
      <c r="I29" s="5" t="s">
        <v>203</v>
      </c>
      <c r="J29" s="5" t="s">
        <v>204</v>
      </c>
      <c r="K29" s="5" t="s">
        <v>205</v>
      </c>
      <c r="L29" s="5" t="s">
        <v>288</v>
      </c>
      <c r="M29" s="8">
        <v>26863</v>
      </c>
      <c r="N29" s="5" t="s">
        <v>254</v>
      </c>
    </row>
    <row r="30" spans="1:14" x14ac:dyDescent="0.25">
      <c r="A30" s="1"/>
      <c r="B30" s="5" t="s">
        <v>100</v>
      </c>
      <c r="C30" s="5" t="s">
        <v>289</v>
      </c>
      <c r="D30" s="5" t="s">
        <v>273</v>
      </c>
      <c r="E30" s="4" t="s">
        <v>290</v>
      </c>
      <c r="F30" s="4" t="s">
        <v>291</v>
      </c>
      <c r="G30" s="6" t="s">
        <v>292</v>
      </c>
      <c r="H30" s="8">
        <v>0</v>
      </c>
      <c r="I30" s="5" t="s">
        <v>203</v>
      </c>
      <c r="J30" s="5" t="s">
        <v>204</v>
      </c>
      <c r="K30" s="5" t="s">
        <v>205</v>
      </c>
      <c r="L30" s="5" t="s">
        <v>206</v>
      </c>
      <c r="M30" s="8">
        <v>17789</v>
      </c>
      <c r="N30" s="5" t="s">
        <v>207</v>
      </c>
    </row>
    <row r="31" spans="1:14" ht="25.5" x14ac:dyDescent="0.25">
      <c r="A31" s="1"/>
      <c r="B31" s="5" t="s">
        <v>100</v>
      </c>
      <c r="C31" s="5" t="s">
        <v>293</v>
      </c>
      <c r="D31" s="5" t="s">
        <v>42</v>
      </c>
      <c r="E31" s="4" t="s">
        <v>216</v>
      </c>
      <c r="F31" s="4" t="s">
        <v>217</v>
      </c>
      <c r="G31" s="6" t="s">
        <v>294</v>
      </c>
      <c r="H31" s="8">
        <v>5.2</v>
      </c>
      <c r="I31" s="5" t="s">
        <v>203</v>
      </c>
      <c r="J31" s="5" t="s">
        <v>204</v>
      </c>
      <c r="K31" s="5" t="s">
        <v>205</v>
      </c>
      <c r="L31" s="5" t="s">
        <v>243</v>
      </c>
      <c r="M31" s="8">
        <v>22190</v>
      </c>
      <c r="N31" s="5" t="s">
        <v>254</v>
      </c>
    </row>
    <row r="32" spans="1:14" x14ac:dyDescent="0.25">
      <c r="A32" s="1"/>
      <c r="B32" s="5" t="s">
        <v>295</v>
      </c>
      <c r="C32" s="5" t="s">
        <v>296</v>
      </c>
      <c r="D32" s="5" t="s">
        <v>42</v>
      </c>
      <c r="E32" s="4" t="s">
        <v>216</v>
      </c>
      <c r="F32" s="4" t="s">
        <v>217</v>
      </c>
      <c r="G32" s="6" t="s">
        <v>297</v>
      </c>
      <c r="H32" s="8">
        <v>0</v>
      </c>
      <c r="I32" s="5" t="s">
        <v>203</v>
      </c>
      <c r="J32" s="5" t="s">
        <v>213</v>
      </c>
      <c r="K32" s="5" t="s">
        <v>205</v>
      </c>
      <c r="L32" s="5" t="s">
        <v>219</v>
      </c>
      <c r="M32" s="8">
        <v>13601</v>
      </c>
      <c r="N32" s="5" t="s">
        <v>254</v>
      </c>
    </row>
    <row r="33" spans="1:14" x14ac:dyDescent="0.25">
      <c r="A33" s="1"/>
      <c r="B33" s="5" t="s">
        <v>295</v>
      </c>
      <c r="C33" s="5" t="s">
        <v>296</v>
      </c>
      <c r="D33" s="5" t="s">
        <v>298</v>
      </c>
      <c r="E33" s="4" t="s">
        <v>216</v>
      </c>
      <c r="F33" s="4" t="s">
        <v>217</v>
      </c>
      <c r="G33" s="6" t="s">
        <v>299</v>
      </c>
      <c r="H33" s="8">
        <v>0</v>
      </c>
      <c r="I33" s="5" t="s">
        <v>203</v>
      </c>
      <c r="J33" s="5" t="s">
        <v>213</v>
      </c>
      <c r="K33" s="5" t="s">
        <v>205</v>
      </c>
      <c r="L33" s="5" t="s">
        <v>206</v>
      </c>
      <c r="M33" s="8">
        <v>13604</v>
      </c>
      <c r="N33" s="5" t="s">
        <v>254</v>
      </c>
    </row>
    <row r="34" spans="1:14" x14ac:dyDescent="0.25">
      <c r="A34" s="1"/>
      <c r="B34" s="5" t="s">
        <v>295</v>
      </c>
      <c r="C34" s="5" t="s">
        <v>296</v>
      </c>
      <c r="D34" s="5" t="s">
        <v>300</v>
      </c>
      <c r="E34" s="4" t="s">
        <v>216</v>
      </c>
      <c r="F34" s="4" t="s">
        <v>217</v>
      </c>
      <c r="G34" s="6" t="s">
        <v>299</v>
      </c>
      <c r="H34" s="8">
        <v>0</v>
      </c>
      <c r="I34" s="5" t="s">
        <v>203</v>
      </c>
      <c r="J34" s="5" t="s">
        <v>213</v>
      </c>
      <c r="K34" s="5" t="s">
        <v>205</v>
      </c>
      <c r="L34" s="5" t="s">
        <v>206</v>
      </c>
      <c r="M34" s="8">
        <v>13603</v>
      </c>
      <c r="N34" s="5" t="s">
        <v>254</v>
      </c>
    </row>
    <row r="35" spans="1:14" x14ac:dyDescent="0.25">
      <c r="A35" s="1"/>
      <c r="B35" s="5" t="s">
        <v>295</v>
      </c>
      <c r="C35" s="5" t="s">
        <v>296</v>
      </c>
      <c r="D35" s="5" t="s">
        <v>273</v>
      </c>
      <c r="E35" s="4" t="s">
        <v>216</v>
      </c>
      <c r="F35" s="4" t="s">
        <v>217</v>
      </c>
      <c r="G35" s="6" t="s">
        <v>301</v>
      </c>
      <c r="H35" s="8">
        <v>0</v>
      </c>
      <c r="I35" s="5" t="s">
        <v>203</v>
      </c>
      <c r="J35" s="5" t="s">
        <v>213</v>
      </c>
      <c r="K35" s="5" t="s">
        <v>205</v>
      </c>
      <c r="L35" s="5" t="s">
        <v>206</v>
      </c>
      <c r="M35" s="8">
        <v>13600</v>
      </c>
      <c r="N35" s="5" t="s">
        <v>207</v>
      </c>
    </row>
    <row r="36" spans="1:14" x14ac:dyDescent="0.25">
      <c r="A36" s="1"/>
      <c r="B36" s="5" t="s">
        <v>295</v>
      </c>
      <c r="C36" s="5" t="s">
        <v>296</v>
      </c>
      <c r="D36" s="5" t="s">
        <v>302</v>
      </c>
      <c r="E36" s="4" t="s">
        <v>216</v>
      </c>
      <c r="F36" s="4" t="s">
        <v>217</v>
      </c>
      <c r="G36" s="6" t="s">
        <v>299</v>
      </c>
      <c r="H36" s="8">
        <v>0</v>
      </c>
      <c r="I36" s="5" t="s">
        <v>203</v>
      </c>
      <c r="J36" s="5" t="s">
        <v>213</v>
      </c>
      <c r="K36" s="5" t="s">
        <v>205</v>
      </c>
      <c r="L36" s="5" t="s">
        <v>206</v>
      </c>
      <c r="M36" s="8">
        <v>13602</v>
      </c>
      <c r="N36" s="5" t="s">
        <v>254</v>
      </c>
    </row>
    <row r="37" spans="1:14" ht="25.5" x14ac:dyDescent="0.25">
      <c r="A37" s="1"/>
      <c r="B37" s="5" t="s">
        <v>303</v>
      </c>
      <c r="C37" s="5" t="s">
        <v>304</v>
      </c>
      <c r="D37" s="5" t="s">
        <v>305</v>
      </c>
      <c r="E37" s="4" t="s">
        <v>216</v>
      </c>
      <c r="F37" s="4" t="s">
        <v>217</v>
      </c>
      <c r="G37" s="6" t="s">
        <v>306</v>
      </c>
      <c r="H37" s="8">
        <v>0</v>
      </c>
      <c r="I37" s="5" t="s">
        <v>203</v>
      </c>
      <c r="J37" s="5" t="s">
        <v>213</v>
      </c>
      <c r="K37" s="5" t="s">
        <v>205</v>
      </c>
      <c r="L37" s="5" t="s">
        <v>243</v>
      </c>
      <c r="M37" s="8">
        <v>21126</v>
      </c>
      <c r="N37" s="5" t="s">
        <v>207</v>
      </c>
    </row>
    <row r="38" spans="1:14" ht="38.25" x14ac:dyDescent="0.25">
      <c r="A38" s="1"/>
      <c r="B38" s="5" t="s">
        <v>303</v>
      </c>
      <c r="C38" s="5" t="s">
        <v>304</v>
      </c>
      <c r="D38" s="5" t="s">
        <v>307</v>
      </c>
      <c r="E38" s="4" t="s">
        <v>210</v>
      </c>
      <c r="F38" s="4" t="s">
        <v>308</v>
      </c>
      <c r="G38" s="6" t="s">
        <v>309</v>
      </c>
      <c r="H38" s="8">
        <v>0</v>
      </c>
      <c r="I38" s="5" t="s">
        <v>203</v>
      </c>
      <c r="J38" s="5" t="s">
        <v>204</v>
      </c>
      <c r="K38" s="5" t="s">
        <v>205</v>
      </c>
      <c r="L38" s="5" t="s">
        <v>206</v>
      </c>
      <c r="M38" s="8">
        <v>21119</v>
      </c>
      <c r="N38" s="5" t="s">
        <v>207</v>
      </c>
    </row>
    <row r="39" spans="1:14" ht="38.25" x14ac:dyDescent="0.25">
      <c r="A39" s="1"/>
      <c r="B39" s="5" t="s">
        <v>310</v>
      </c>
      <c r="C39" s="5" t="s">
        <v>311</v>
      </c>
      <c r="D39" s="5" t="s">
        <v>312</v>
      </c>
      <c r="E39" s="4" t="s">
        <v>216</v>
      </c>
      <c r="F39" s="4" t="s">
        <v>217</v>
      </c>
      <c r="G39" s="6" t="s">
        <v>313</v>
      </c>
      <c r="H39" s="8">
        <v>0</v>
      </c>
      <c r="I39" s="5" t="s">
        <v>203</v>
      </c>
      <c r="J39" s="5" t="s">
        <v>204</v>
      </c>
      <c r="K39" s="5" t="s">
        <v>205</v>
      </c>
      <c r="L39" s="5" t="s">
        <v>219</v>
      </c>
      <c r="M39" s="8">
        <v>14464</v>
      </c>
      <c r="N39" s="5" t="s">
        <v>207</v>
      </c>
    </row>
    <row r="40" spans="1:14" ht="38.25" x14ac:dyDescent="0.25">
      <c r="A40" s="1"/>
      <c r="B40" s="5" t="s">
        <v>314</v>
      </c>
      <c r="C40" s="5" t="s">
        <v>315</v>
      </c>
      <c r="D40" s="5" t="s">
        <v>316</v>
      </c>
      <c r="E40" s="4" t="s">
        <v>216</v>
      </c>
      <c r="F40" s="4" t="s">
        <v>217</v>
      </c>
      <c r="G40" s="6" t="s">
        <v>317</v>
      </c>
      <c r="H40" s="8">
        <v>0</v>
      </c>
      <c r="I40" s="5" t="s">
        <v>203</v>
      </c>
      <c r="J40" s="5" t="s">
        <v>204</v>
      </c>
      <c r="K40" s="5" t="s">
        <v>205</v>
      </c>
      <c r="L40" s="5" t="s">
        <v>219</v>
      </c>
      <c r="M40" s="8">
        <v>1451</v>
      </c>
      <c r="N40" s="5" t="s">
        <v>207</v>
      </c>
    </row>
    <row r="41" spans="1:14" x14ac:dyDescent="0.25">
      <c r="A41" s="1"/>
      <c r="B41" s="5" t="s">
        <v>112</v>
      </c>
      <c r="C41" s="5" t="s">
        <v>318</v>
      </c>
      <c r="D41" s="5" t="s">
        <v>319</v>
      </c>
      <c r="E41" s="4" t="s">
        <v>320</v>
      </c>
      <c r="F41" s="4" t="s">
        <v>217</v>
      </c>
      <c r="G41" s="6" t="s">
        <v>321</v>
      </c>
      <c r="H41" s="8">
        <v>0</v>
      </c>
      <c r="I41" s="5" t="s">
        <v>203</v>
      </c>
      <c r="J41" s="5" t="s">
        <v>213</v>
      </c>
      <c r="K41" s="5" t="s">
        <v>205</v>
      </c>
      <c r="L41" s="5" t="s">
        <v>219</v>
      </c>
      <c r="M41" s="8">
        <v>24781</v>
      </c>
      <c r="N41" s="5" t="s">
        <v>207</v>
      </c>
    </row>
    <row r="42" spans="1:14" ht="25.5" x14ac:dyDescent="0.25">
      <c r="A42" s="1"/>
      <c r="B42" s="5" t="s">
        <v>112</v>
      </c>
      <c r="C42" s="5" t="s">
        <v>322</v>
      </c>
      <c r="D42" s="5" t="s">
        <v>323</v>
      </c>
      <c r="E42" s="4" t="s">
        <v>324</v>
      </c>
      <c r="F42" s="4" t="s">
        <v>217</v>
      </c>
      <c r="G42" s="6" t="s">
        <v>325</v>
      </c>
      <c r="H42" s="8">
        <v>0</v>
      </c>
      <c r="I42" s="5" t="s">
        <v>203</v>
      </c>
      <c r="J42" s="5" t="s">
        <v>213</v>
      </c>
      <c r="K42" s="5" t="s">
        <v>205</v>
      </c>
      <c r="L42" s="5" t="s">
        <v>243</v>
      </c>
      <c r="M42" s="8">
        <v>24836</v>
      </c>
      <c r="N42" s="5" t="s">
        <v>207</v>
      </c>
    </row>
    <row r="43" spans="1:14" ht="25.5" x14ac:dyDescent="0.25">
      <c r="A43" s="1"/>
      <c r="B43" s="5" t="s">
        <v>326</v>
      </c>
      <c r="C43" s="5" t="s">
        <v>327</v>
      </c>
      <c r="D43" s="5" t="s">
        <v>328</v>
      </c>
      <c r="E43" s="4" t="s">
        <v>216</v>
      </c>
      <c r="F43" s="4" t="s">
        <v>217</v>
      </c>
      <c r="G43" s="6" t="s">
        <v>329</v>
      </c>
      <c r="H43" s="8">
        <v>0</v>
      </c>
      <c r="I43" s="5" t="s">
        <v>203</v>
      </c>
      <c r="J43" s="5" t="s">
        <v>204</v>
      </c>
      <c r="K43" s="5" t="s">
        <v>205</v>
      </c>
      <c r="L43" s="5" t="s">
        <v>219</v>
      </c>
      <c r="M43" s="8">
        <v>679</v>
      </c>
      <c r="N43" s="5" t="s">
        <v>207</v>
      </c>
    </row>
    <row r="44" spans="1:14" x14ac:dyDescent="0.25">
      <c r="A44" s="1"/>
      <c r="B44" s="5" t="s">
        <v>330</v>
      </c>
      <c r="C44" s="5" t="s">
        <v>331</v>
      </c>
      <c r="D44" s="5" t="s">
        <v>332</v>
      </c>
      <c r="E44" s="4" t="s">
        <v>333</v>
      </c>
      <c r="F44" s="4" t="s">
        <v>334</v>
      </c>
      <c r="G44" s="6" t="s">
        <v>335</v>
      </c>
      <c r="H44" s="8">
        <v>0</v>
      </c>
      <c r="I44" s="5" t="s">
        <v>203</v>
      </c>
      <c r="J44" s="5" t="s">
        <v>213</v>
      </c>
      <c r="K44" s="5" t="s">
        <v>205</v>
      </c>
      <c r="L44" s="5" t="s">
        <v>206</v>
      </c>
      <c r="M44" s="8">
        <v>17755</v>
      </c>
      <c r="N44" s="5" t="s">
        <v>207</v>
      </c>
    </row>
    <row r="45" spans="1:14" x14ac:dyDescent="0.25">
      <c r="A45" s="1"/>
      <c r="B45" s="5" t="s">
        <v>336</v>
      </c>
      <c r="C45" s="5" t="s">
        <v>337</v>
      </c>
      <c r="D45" s="5" t="s">
        <v>338</v>
      </c>
      <c r="E45" s="4" t="s">
        <v>216</v>
      </c>
      <c r="F45" s="4" t="s">
        <v>217</v>
      </c>
      <c r="G45" s="6" t="s">
        <v>339</v>
      </c>
      <c r="H45" s="8">
        <v>0</v>
      </c>
      <c r="I45" s="5" t="s">
        <v>203</v>
      </c>
      <c r="J45" s="5" t="s">
        <v>213</v>
      </c>
      <c r="K45" s="5" t="s">
        <v>205</v>
      </c>
      <c r="L45" s="5" t="s">
        <v>219</v>
      </c>
      <c r="M45" s="8">
        <v>8834</v>
      </c>
      <c r="N45" s="5" t="s">
        <v>207</v>
      </c>
    </row>
    <row r="46" spans="1:14" ht="38.25" x14ac:dyDescent="0.25">
      <c r="A46" s="1"/>
      <c r="B46" s="5" t="s">
        <v>340</v>
      </c>
      <c r="C46" s="5" t="s">
        <v>341</v>
      </c>
      <c r="D46" s="5" t="s">
        <v>342</v>
      </c>
      <c r="E46" s="4" t="s">
        <v>216</v>
      </c>
      <c r="F46" s="4" t="s">
        <v>217</v>
      </c>
      <c r="G46" s="6" t="s">
        <v>343</v>
      </c>
      <c r="H46" s="8">
        <v>0</v>
      </c>
      <c r="I46" s="5" t="s">
        <v>203</v>
      </c>
      <c r="J46" s="5" t="s">
        <v>213</v>
      </c>
      <c r="K46" s="5" t="s">
        <v>205</v>
      </c>
      <c r="L46" s="5" t="s">
        <v>219</v>
      </c>
      <c r="M46" s="8">
        <v>22979</v>
      </c>
      <c r="N46" s="5" t="s">
        <v>207</v>
      </c>
    </row>
    <row r="47" spans="1:14" x14ac:dyDescent="0.25">
      <c r="A47" s="1"/>
      <c r="B47" s="5" t="s">
        <v>344</v>
      </c>
      <c r="C47" s="5" t="s">
        <v>345</v>
      </c>
      <c r="D47" s="5" t="s">
        <v>42</v>
      </c>
      <c r="E47" s="4" t="s">
        <v>346</v>
      </c>
      <c r="F47" s="4" t="s">
        <v>217</v>
      </c>
      <c r="G47" s="6" t="s">
        <v>347</v>
      </c>
      <c r="H47" s="8">
        <v>0</v>
      </c>
      <c r="I47" s="5" t="s">
        <v>203</v>
      </c>
      <c r="J47" s="5" t="s">
        <v>213</v>
      </c>
      <c r="K47" s="5" t="s">
        <v>205</v>
      </c>
      <c r="L47" s="5" t="s">
        <v>219</v>
      </c>
      <c r="M47" s="8">
        <v>15107</v>
      </c>
      <c r="N47" s="5" t="s">
        <v>254</v>
      </c>
    </row>
    <row r="48" spans="1:14" ht="25.5" x14ac:dyDescent="0.25">
      <c r="A48" s="1"/>
      <c r="B48" s="5" t="s">
        <v>344</v>
      </c>
      <c r="C48" s="5" t="s">
        <v>348</v>
      </c>
      <c r="D48" s="5" t="s">
        <v>349</v>
      </c>
      <c r="E48" s="4" t="s">
        <v>346</v>
      </c>
      <c r="F48" s="4" t="s">
        <v>217</v>
      </c>
      <c r="G48" s="6" t="s">
        <v>350</v>
      </c>
      <c r="H48" s="8">
        <v>179.37</v>
      </c>
      <c r="I48" s="5" t="s">
        <v>203</v>
      </c>
      <c r="J48" s="5" t="s">
        <v>213</v>
      </c>
      <c r="K48" s="5" t="s">
        <v>205</v>
      </c>
      <c r="L48" s="5" t="s">
        <v>206</v>
      </c>
      <c r="M48" s="8">
        <v>15109</v>
      </c>
      <c r="N48" s="5" t="s">
        <v>207</v>
      </c>
    </row>
    <row r="49" spans="1:14" ht="25.5" x14ac:dyDescent="0.25">
      <c r="A49" s="1"/>
      <c r="B49" s="5" t="s">
        <v>344</v>
      </c>
      <c r="C49" s="5" t="s">
        <v>351</v>
      </c>
      <c r="D49" s="5" t="s">
        <v>352</v>
      </c>
      <c r="E49" s="4" t="s">
        <v>216</v>
      </c>
      <c r="F49" s="4" t="s">
        <v>217</v>
      </c>
      <c r="G49" s="6" t="s">
        <v>353</v>
      </c>
      <c r="H49" s="8">
        <v>0</v>
      </c>
      <c r="I49" s="5" t="s">
        <v>203</v>
      </c>
      <c r="J49" s="5" t="s">
        <v>204</v>
      </c>
      <c r="K49" s="5" t="s">
        <v>205</v>
      </c>
      <c r="L49" s="5" t="s">
        <v>219</v>
      </c>
      <c r="M49" s="8">
        <v>14956</v>
      </c>
      <c r="N49" s="5" t="s">
        <v>207</v>
      </c>
    </row>
    <row r="50" spans="1:14" ht="25.5" x14ac:dyDescent="0.25">
      <c r="A50" s="1"/>
      <c r="B50" s="5" t="s">
        <v>354</v>
      </c>
      <c r="C50" s="5" t="s">
        <v>236</v>
      </c>
      <c r="D50" s="5" t="s">
        <v>355</v>
      </c>
      <c r="E50" s="4" t="s">
        <v>240</v>
      </c>
      <c r="F50" s="4" t="s">
        <v>241</v>
      </c>
      <c r="G50" s="6" t="s">
        <v>356</v>
      </c>
      <c r="H50" s="8">
        <v>0</v>
      </c>
      <c r="I50" s="5" t="s">
        <v>203</v>
      </c>
      <c r="J50" s="5" t="s">
        <v>213</v>
      </c>
      <c r="K50" s="5" t="s">
        <v>205</v>
      </c>
      <c r="L50" s="5" t="s">
        <v>243</v>
      </c>
      <c r="M50" s="8">
        <v>18698</v>
      </c>
      <c r="N50" s="5" t="s">
        <v>207</v>
      </c>
    </row>
    <row r="51" spans="1:14" x14ac:dyDescent="0.25">
      <c r="A51" s="1"/>
      <c r="B51" s="5" t="s">
        <v>57</v>
      </c>
      <c r="C51" s="5" t="s">
        <v>357</v>
      </c>
      <c r="D51" s="5" t="s">
        <v>358</v>
      </c>
      <c r="E51" s="4" t="s">
        <v>216</v>
      </c>
      <c r="F51" s="4" t="s">
        <v>217</v>
      </c>
      <c r="G51" s="6" t="s">
        <v>359</v>
      </c>
      <c r="H51" s="8">
        <v>0.7</v>
      </c>
      <c r="I51" s="5" t="s">
        <v>203</v>
      </c>
      <c r="J51" s="5" t="s">
        <v>213</v>
      </c>
      <c r="K51" s="5" t="s">
        <v>205</v>
      </c>
      <c r="L51" s="5" t="s">
        <v>206</v>
      </c>
      <c r="M51" s="8">
        <v>18790</v>
      </c>
      <c r="N51" s="5" t="s">
        <v>254</v>
      </c>
    </row>
    <row r="52" spans="1:14" x14ac:dyDescent="0.25">
      <c r="A52" s="1"/>
      <c r="B52" s="5" t="s">
        <v>57</v>
      </c>
      <c r="C52" s="5" t="s">
        <v>357</v>
      </c>
      <c r="D52" s="5" t="s">
        <v>103</v>
      </c>
      <c r="E52" s="4" t="s">
        <v>216</v>
      </c>
      <c r="F52" s="4" t="s">
        <v>217</v>
      </c>
      <c r="G52" s="6" t="s">
        <v>359</v>
      </c>
      <c r="H52" s="8">
        <v>0.35</v>
      </c>
      <c r="I52" s="5" t="s">
        <v>203</v>
      </c>
      <c r="J52" s="5" t="s">
        <v>213</v>
      </c>
      <c r="K52" s="5" t="s">
        <v>205</v>
      </c>
      <c r="L52" s="5" t="s">
        <v>206</v>
      </c>
      <c r="M52" s="8">
        <v>18792</v>
      </c>
      <c r="N52" s="5" t="s">
        <v>254</v>
      </c>
    </row>
    <row r="53" spans="1:14" x14ac:dyDescent="0.25">
      <c r="A53" s="1"/>
      <c r="B53" s="5" t="s">
        <v>57</v>
      </c>
      <c r="C53" s="5" t="s">
        <v>357</v>
      </c>
      <c r="D53" s="5" t="s">
        <v>137</v>
      </c>
      <c r="E53" s="4" t="s">
        <v>216</v>
      </c>
      <c r="F53" s="4" t="s">
        <v>217</v>
      </c>
      <c r="G53" s="6" t="s">
        <v>359</v>
      </c>
      <c r="H53" s="8">
        <v>0.35</v>
      </c>
      <c r="I53" s="5" t="s">
        <v>203</v>
      </c>
      <c r="J53" s="5" t="s">
        <v>213</v>
      </c>
      <c r="K53" s="5" t="s">
        <v>205</v>
      </c>
      <c r="L53" s="5" t="s">
        <v>206</v>
      </c>
      <c r="M53" s="8">
        <v>18793</v>
      </c>
      <c r="N53" s="5" t="s">
        <v>254</v>
      </c>
    </row>
    <row r="54" spans="1:14" x14ac:dyDescent="0.25">
      <c r="A54" s="1"/>
      <c r="B54" s="5" t="s">
        <v>57</v>
      </c>
      <c r="C54" s="5" t="s">
        <v>247</v>
      </c>
      <c r="D54" s="5" t="s">
        <v>42</v>
      </c>
      <c r="E54" s="4" t="s">
        <v>216</v>
      </c>
      <c r="F54" s="4" t="s">
        <v>360</v>
      </c>
      <c r="G54" s="6" t="s">
        <v>359</v>
      </c>
      <c r="H54" s="8">
        <v>30</v>
      </c>
      <c r="I54" s="5" t="s">
        <v>203</v>
      </c>
      <c r="J54" s="5" t="s">
        <v>213</v>
      </c>
      <c r="K54" s="5" t="s">
        <v>205</v>
      </c>
      <c r="L54" s="5" t="s">
        <v>206</v>
      </c>
      <c r="M54" s="8">
        <v>270</v>
      </c>
      <c r="N54" s="5" t="s">
        <v>254</v>
      </c>
    </row>
    <row r="55" spans="1:14" x14ac:dyDescent="0.25">
      <c r="A55" s="1"/>
      <c r="B55" s="5" t="s">
        <v>57</v>
      </c>
      <c r="C55" s="5" t="s">
        <v>247</v>
      </c>
      <c r="D55" s="5" t="s">
        <v>59</v>
      </c>
      <c r="E55" s="4" t="s">
        <v>216</v>
      </c>
      <c r="F55" s="4" t="s">
        <v>361</v>
      </c>
      <c r="G55" s="6" t="s">
        <v>359</v>
      </c>
      <c r="H55" s="8">
        <v>15</v>
      </c>
      <c r="I55" s="5" t="s">
        <v>203</v>
      </c>
      <c r="J55" s="5" t="s">
        <v>213</v>
      </c>
      <c r="K55" s="5" t="s">
        <v>205</v>
      </c>
      <c r="L55" s="5" t="s">
        <v>206</v>
      </c>
      <c r="M55" s="8">
        <v>26</v>
      </c>
      <c r="N55" s="5" t="s">
        <v>254</v>
      </c>
    </row>
    <row r="56" spans="1:14" x14ac:dyDescent="0.25">
      <c r="A56" s="1"/>
      <c r="B56" s="5" t="s">
        <v>57</v>
      </c>
      <c r="C56" s="5" t="s">
        <v>247</v>
      </c>
      <c r="D56" s="5" t="s">
        <v>115</v>
      </c>
      <c r="E56" s="4" t="s">
        <v>216</v>
      </c>
      <c r="F56" s="4" t="s">
        <v>360</v>
      </c>
      <c r="G56" s="6" t="s">
        <v>359</v>
      </c>
      <c r="H56" s="8">
        <v>15</v>
      </c>
      <c r="I56" s="5" t="s">
        <v>203</v>
      </c>
      <c r="J56" s="5" t="s">
        <v>213</v>
      </c>
      <c r="K56" s="5" t="s">
        <v>205</v>
      </c>
      <c r="L56" s="5" t="s">
        <v>206</v>
      </c>
      <c r="M56" s="8">
        <v>27</v>
      </c>
      <c r="N56" s="5" t="s">
        <v>254</v>
      </c>
    </row>
    <row r="57" spans="1:14" ht="25.5" x14ac:dyDescent="0.25">
      <c r="A57" s="1"/>
      <c r="B57" s="5" t="s">
        <v>57</v>
      </c>
      <c r="C57" s="5" t="s">
        <v>247</v>
      </c>
      <c r="D57" s="5" t="s">
        <v>362</v>
      </c>
      <c r="E57" s="4" t="s">
        <v>216</v>
      </c>
      <c r="F57" s="4" t="s">
        <v>363</v>
      </c>
      <c r="G57" s="6" t="s">
        <v>364</v>
      </c>
      <c r="H57" s="8">
        <v>0</v>
      </c>
      <c r="I57" s="5" t="s">
        <v>253</v>
      </c>
      <c r="J57" s="5" t="s">
        <v>213</v>
      </c>
      <c r="K57" s="5" t="s">
        <v>205</v>
      </c>
      <c r="L57" s="5" t="s">
        <v>219</v>
      </c>
      <c r="M57" s="8">
        <v>13334</v>
      </c>
      <c r="N57" s="5" t="s">
        <v>207</v>
      </c>
    </row>
    <row r="58" spans="1:14" ht="25.5" x14ac:dyDescent="0.25">
      <c r="A58" s="1"/>
      <c r="B58" s="5" t="s">
        <v>57</v>
      </c>
      <c r="C58" s="5" t="s">
        <v>247</v>
      </c>
      <c r="D58" s="5" t="s">
        <v>365</v>
      </c>
      <c r="E58" s="4" t="s">
        <v>366</v>
      </c>
      <c r="F58" s="4" t="s">
        <v>217</v>
      </c>
      <c r="G58" s="6" t="s">
        <v>367</v>
      </c>
      <c r="H58" s="8">
        <v>0</v>
      </c>
      <c r="I58" s="5" t="s">
        <v>253</v>
      </c>
      <c r="J58" s="5" t="s">
        <v>213</v>
      </c>
      <c r="K58" s="5" t="s">
        <v>205</v>
      </c>
      <c r="L58" s="5" t="s">
        <v>219</v>
      </c>
      <c r="M58" s="8">
        <v>408</v>
      </c>
      <c r="N58" s="5" t="s">
        <v>207</v>
      </c>
    </row>
    <row r="59" spans="1:14" x14ac:dyDescent="0.25">
      <c r="A59" s="1"/>
      <c r="B59" s="5" t="s">
        <v>57</v>
      </c>
      <c r="C59" s="5" t="s">
        <v>247</v>
      </c>
      <c r="D59" s="5" t="s">
        <v>59</v>
      </c>
      <c r="E59" s="4" t="s">
        <v>368</v>
      </c>
      <c r="F59" s="4" t="s">
        <v>369</v>
      </c>
      <c r="G59" s="6" t="s">
        <v>370</v>
      </c>
      <c r="H59" s="8">
        <v>15</v>
      </c>
      <c r="I59" s="5" t="s">
        <v>253</v>
      </c>
      <c r="J59" s="5" t="s">
        <v>213</v>
      </c>
      <c r="K59" s="5" t="s">
        <v>205</v>
      </c>
      <c r="L59" s="5" t="s">
        <v>219</v>
      </c>
      <c r="M59" s="8">
        <v>26</v>
      </c>
      <c r="N59" s="5" t="s">
        <v>254</v>
      </c>
    </row>
    <row r="60" spans="1:14" x14ac:dyDescent="0.25">
      <c r="A60" s="1"/>
      <c r="B60" s="5" t="s">
        <v>371</v>
      </c>
      <c r="C60" s="5" t="s">
        <v>372</v>
      </c>
      <c r="D60" s="5" t="s">
        <v>42</v>
      </c>
      <c r="E60" s="4" t="s">
        <v>216</v>
      </c>
      <c r="F60" s="4" t="s">
        <v>373</v>
      </c>
      <c r="G60" s="6" t="s">
        <v>374</v>
      </c>
      <c r="H60" s="8">
        <v>3.15</v>
      </c>
      <c r="I60" s="5" t="s">
        <v>203</v>
      </c>
      <c r="J60" s="5" t="s">
        <v>213</v>
      </c>
      <c r="K60" s="5" t="s">
        <v>205</v>
      </c>
      <c r="L60" s="5" t="s">
        <v>243</v>
      </c>
      <c r="M60" s="8">
        <v>15160</v>
      </c>
      <c r="N60" s="5" t="s">
        <v>254</v>
      </c>
    </row>
    <row r="61" spans="1:14" x14ac:dyDescent="0.25">
      <c r="A61" s="1"/>
      <c r="B61" s="5" t="s">
        <v>371</v>
      </c>
      <c r="C61" s="5" t="s">
        <v>372</v>
      </c>
      <c r="D61" s="5" t="s">
        <v>42</v>
      </c>
      <c r="E61" s="4" t="s">
        <v>216</v>
      </c>
      <c r="F61" s="4" t="s">
        <v>217</v>
      </c>
      <c r="G61" s="6" t="s">
        <v>375</v>
      </c>
      <c r="H61" s="8">
        <v>3.15</v>
      </c>
      <c r="I61" s="5" t="s">
        <v>203</v>
      </c>
      <c r="J61" s="5" t="s">
        <v>213</v>
      </c>
      <c r="K61" s="5" t="s">
        <v>205</v>
      </c>
      <c r="L61" s="5" t="s">
        <v>243</v>
      </c>
      <c r="M61" s="8">
        <v>15160</v>
      </c>
      <c r="N61" s="5" t="s">
        <v>254</v>
      </c>
    </row>
    <row r="62" spans="1:14" x14ac:dyDescent="0.25">
      <c r="A62" s="1"/>
      <c r="B62" s="5" t="s">
        <v>371</v>
      </c>
      <c r="C62" s="5" t="s">
        <v>372</v>
      </c>
      <c r="D62" s="5" t="s">
        <v>42</v>
      </c>
      <c r="E62" s="4" t="s">
        <v>376</v>
      </c>
      <c r="F62" s="4" t="s">
        <v>377</v>
      </c>
      <c r="G62" s="6" t="s">
        <v>378</v>
      </c>
      <c r="H62" s="8">
        <v>3.15</v>
      </c>
      <c r="I62" s="5" t="s">
        <v>203</v>
      </c>
      <c r="J62" s="5" t="s">
        <v>213</v>
      </c>
      <c r="K62" s="5" t="s">
        <v>205</v>
      </c>
      <c r="L62" s="5" t="s">
        <v>206</v>
      </c>
      <c r="M62" s="8">
        <v>15160</v>
      </c>
      <c r="N62" s="5" t="s">
        <v>254</v>
      </c>
    </row>
    <row r="63" spans="1:14" x14ac:dyDescent="0.25">
      <c r="A63" s="1"/>
      <c r="B63" s="5" t="s">
        <v>379</v>
      </c>
      <c r="C63" s="5" t="s">
        <v>380</v>
      </c>
      <c r="D63" s="5" t="s">
        <v>381</v>
      </c>
      <c r="E63" s="4" t="s">
        <v>382</v>
      </c>
      <c r="F63" s="4" t="s">
        <v>217</v>
      </c>
      <c r="G63" s="6" t="s">
        <v>383</v>
      </c>
      <c r="H63" s="8">
        <v>1.2</v>
      </c>
      <c r="I63" s="5" t="s">
        <v>203</v>
      </c>
      <c r="J63" s="5" t="s">
        <v>213</v>
      </c>
      <c r="K63" s="5" t="s">
        <v>205</v>
      </c>
      <c r="L63" s="5" t="s">
        <v>206</v>
      </c>
      <c r="M63" s="8">
        <v>20851</v>
      </c>
      <c r="N63" s="5" t="s">
        <v>254</v>
      </c>
    </row>
    <row r="64" spans="1:14" x14ac:dyDescent="0.25">
      <c r="A64" s="1"/>
      <c r="B64" s="5" t="s">
        <v>379</v>
      </c>
      <c r="C64" s="5" t="s">
        <v>380</v>
      </c>
      <c r="D64" s="5" t="s">
        <v>384</v>
      </c>
      <c r="E64" s="4" t="s">
        <v>385</v>
      </c>
      <c r="F64" s="4" t="s">
        <v>386</v>
      </c>
      <c r="G64" s="6" t="s">
        <v>387</v>
      </c>
      <c r="H64" s="8">
        <v>1.2</v>
      </c>
      <c r="I64" s="5" t="s">
        <v>203</v>
      </c>
      <c r="J64" s="5" t="s">
        <v>213</v>
      </c>
      <c r="K64" s="5" t="s">
        <v>205</v>
      </c>
      <c r="L64" s="5" t="s">
        <v>206</v>
      </c>
      <c r="M64" s="8">
        <v>20852</v>
      </c>
      <c r="N64" s="5" t="s">
        <v>254</v>
      </c>
    </row>
    <row r="65" spans="1:14" ht="25.5" x14ac:dyDescent="0.25">
      <c r="A65" s="1"/>
      <c r="B65" s="5" t="s">
        <v>379</v>
      </c>
      <c r="C65" s="5" t="s">
        <v>388</v>
      </c>
      <c r="D65" s="5" t="s">
        <v>59</v>
      </c>
      <c r="E65" s="4" t="s">
        <v>216</v>
      </c>
      <c r="F65" s="4" t="s">
        <v>217</v>
      </c>
      <c r="G65" s="6" t="s">
        <v>389</v>
      </c>
      <c r="H65" s="8">
        <v>1.5</v>
      </c>
      <c r="I65" s="5" t="s">
        <v>203</v>
      </c>
      <c r="J65" s="5" t="s">
        <v>213</v>
      </c>
      <c r="K65" s="5" t="s">
        <v>205</v>
      </c>
      <c r="L65" s="5" t="s">
        <v>206</v>
      </c>
      <c r="M65" s="8">
        <v>15113</v>
      </c>
      <c r="N65" s="5" t="s">
        <v>254</v>
      </c>
    </row>
    <row r="66" spans="1:14" x14ac:dyDescent="0.25">
      <c r="A66" s="1"/>
      <c r="B66" s="5" t="s">
        <v>390</v>
      </c>
      <c r="C66" s="5" t="s">
        <v>391</v>
      </c>
      <c r="D66" s="5" t="s">
        <v>392</v>
      </c>
      <c r="E66" s="4" t="s">
        <v>393</v>
      </c>
      <c r="F66" s="4" t="s">
        <v>217</v>
      </c>
      <c r="G66" s="6" t="s">
        <v>394</v>
      </c>
      <c r="H66" s="8">
        <v>0</v>
      </c>
      <c r="I66" s="5" t="s">
        <v>203</v>
      </c>
      <c r="J66" s="5" t="s">
        <v>213</v>
      </c>
      <c r="K66" s="5" t="s">
        <v>205</v>
      </c>
      <c r="L66" s="5" t="s">
        <v>206</v>
      </c>
      <c r="M66" s="8">
        <v>9065</v>
      </c>
      <c r="N66" s="5" t="s">
        <v>207</v>
      </c>
    </row>
    <row r="67" spans="1:14" x14ac:dyDescent="0.25">
      <c r="A67" s="1"/>
      <c r="B67" s="5" t="s">
        <v>390</v>
      </c>
      <c r="C67" s="5" t="s">
        <v>391</v>
      </c>
      <c r="D67" s="5" t="s">
        <v>395</v>
      </c>
      <c r="E67" s="4" t="s">
        <v>393</v>
      </c>
      <c r="F67" s="4" t="s">
        <v>217</v>
      </c>
      <c r="G67" s="6" t="s">
        <v>394</v>
      </c>
      <c r="H67" s="8">
        <v>0</v>
      </c>
      <c r="I67" s="5" t="s">
        <v>203</v>
      </c>
      <c r="J67" s="5" t="s">
        <v>213</v>
      </c>
      <c r="K67" s="5" t="s">
        <v>205</v>
      </c>
      <c r="L67" s="5" t="s">
        <v>206</v>
      </c>
      <c r="M67" s="8">
        <v>1973</v>
      </c>
      <c r="N67" s="5" t="s">
        <v>207</v>
      </c>
    </row>
    <row r="68" spans="1:14" ht="25.5" x14ac:dyDescent="0.25">
      <c r="A68" s="1"/>
      <c r="B68" s="5" t="s">
        <v>53</v>
      </c>
      <c r="C68" s="5" t="s">
        <v>396</v>
      </c>
      <c r="D68" s="5" t="s">
        <v>397</v>
      </c>
      <c r="E68" s="4" t="s">
        <v>216</v>
      </c>
      <c r="F68" s="4" t="s">
        <v>217</v>
      </c>
      <c r="G68" s="6" t="s">
        <v>398</v>
      </c>
      <c r="H68" s="8">
        <v>0</v>
      </c>
      <c r="I68" s="5" t="s">
        <v>203</v>
      </c>
      <c r="J68" s="5" t="s">
        <v>204</v>
      </c>
      <c r="K68" s="5" t="s">
        <v>205</v>
      </c>
      <c r="L68" s="5" t="s">
        <v>219</v>
      </c>
      <c r="M68" s="8">
        <v>24124</v>
      </c>
      <c r="N68" s="5" t="s">
        <v>207</v>
      </c>
    </row>
    <row r="69" spans="1:14" ht="25.5" x14ac:dyDescent="0.25">
      <c r="A69" s="1"/>
      <c r="B69" s="5" t="s">
        <v>53</v>
      </c>
      <c r="C69" s="5" t="s">
        <v>399</v>
      </c>
      <c r="D69" s="5" t="s">
        <v>273</v>
      </c>
      <c r="E69" s="4" t="s">
        <v>376</v>
      </c>
      <c r="F69" s="4" t="s">
        <v>400</v>
      </c>
      <c r="G69" s="6" t="s">
        <v>401</v>
      </c>
      <c r="H69" s="8">
        <v>0</v>
      </c>
      <c r="I69" s="5" t="s">
        <v>203</v>
      </c>
      <c r="J69" s="5" t="s">
        <v>204</v>
      </c>
      <c r="K69" s="5" t="s">
        <v>205</v>
      </c>
      <c r="L69" s="5" t="s">
        <v>206</v>
      </c>
      <c r="M69" s="8">
        <v>1420</v>
      </c>
      <c r="N69" s="5" t="s">
        <v>207</v>
      </c>
    </row>
    <row r="70" spans="1:14" x14ac:dyDescent="0.25">
      <c r="A70" s="1"/>
      <c r="B70" s="5" t="s">
        <v>53</v>
      </c>
      <c r="C70" s="5" t="s">
        <v>402</v>
      </c>
      <c r="D70" s="5" t="s">
        <v>403</v>
      </c>
      <c r="E70" s="4" t="s">
        <v>216</v>
      </c>
      <c r="F70" s="4" t="s">
        <v>217</v>
      </c>
      <c r="G70" s="6" t="s">
        <v>404</v>
      </c>
      <c r="H70" s="8">
        <v>0</v>
      </c>
      <c r="I70" s="5" t="s">
        <v>203</v>
      </c>
      <c r="J70" s="5" t="s">
        <v>213</v>
      </c>
      <c r="K70" s="5" t="s">
        <v>205</v>
      </c>
      <c r="L70" s="5" t="s">
        <v>219</v>
      </c>
      <c r="M70" s="8">
        <v>352</v>
      </c>
      <c r="N70" s="5" t="s">
        <v>207</v>
      </c>
    </row>
    <row r="71" spans="1:14" ht="63.75" x14ac:dyDescent="0.25">
      <c r="A71" s="1"/>
      <c r="B71" s="5" t="s">
        <v>53</v>
      </c>
      <c r="C71" s="5" t="s">
        <v>402</v>
      </c>
      <c r="D71" s="5" t="s">
        <v>405</v>
      </c>
      <c r="E71" s="4" t="s">
        <v>216</v>
      </c>
      <c r="F71" s="4" t="s">
        <v>217</v>
      </c>
      <c r="G71" s="6" t="s">
        <v>406</v>
      </c>
      <c r="H71" s="8">
        <v>0</v>
      </c>
      <c r="I71" s="5" t="s">
        <v>203</v>
      </c>
      <c r="J71" s="5" t="s">
        <v>213</v>
      </c>
      <c r="K71" s="5" t="s">
        <v>205</v>
      </c>
      <c r="L71" s="5" t="s">
        <v>219</v>
      </c>
      <c r="M71" s="8">
        <v>8939</v>
      </c>
      <c r="N71" s="5" t="s">
        <v>207</v>
      </c>
    </row>
    <row r="72" spans="1:14" ht="25.5" x14ac:dyDescent="0.25">
      <c r="A72" s="1"/>
      <c r="B72" s="5" t="s">
        <v>53</v>
      </c>
      <c r="C72" s="5" t="s">
        <v>402</v>
      </c>
      <c r="D72" s="5" t="s">
        <v>403</v>
      </c>
      <c r="E72" s="4" t="s">
        <v>407</v>
      </c>
      <c r="F72" s="4" t="s">
        <v>408</v>
      </c>
      <c r="G72" s="6" t="s">
        <v>409</v>
      </c>
      <c r="H72" s="8">
        <v>0</v>
      </c>
      <c r="I72" s="5" t="s">
        <v>203</v>
      </c>
      <c r="J72" s="5" t="s">
        <v>213</v>
      </c>
      <c r="K72" s="5" t="s">
        <v>205</v>
      </c>
      <c r="L72" s="5" t="s">
        <v>288</v>
      </c>
      <c r="M72" s="8">
        <v>352</v>
      </c>
      <c r="N72" s="5" t="s">
        <v>207</v>
      </c>
    </row>
    <row r="73" spans="1:14" ht="38.25" x14ac:dyDescent="0.25">
      <c r="A73" s="1"/>
      <c r="B73" s="5" t="s">
        <v>53</v>
      </c>
      <c r="C73" s="5" t="s">
        <v>410</v>
      </c>
      <c r="D73" s="5" t="s">
        <v>411</v>
      </c>
      <c r="E73" s="4" t="s">
        <v>216</v>
      </c>
      <c r="F73" s="4" t="s">
        <v>217</v>
      </c>
      <c r="G73" s="6" t="s">
        <v>412</v>
      </c>
      <c r="H73" s="8">
        <v>0</v>
      </c>
      <c r="I73" s="5" t="s">
        <v>203</v>
      </c>
      <c r="J73" s="5" t="s">
        <v>204</v>
      </c>
      <c r="K73" s="5" t="s">
        <v>205</v>
      </c>
      <c r="L73" s="5" t="s">
        <v>219</v>
      </c>
      <c r="M73" s="8">
        <v>23258</v>
      </c>
      <c r="N73" s="5" t="s">
        <v>207</v>
      </c>
    </row>
    <row r="74" spans="1:14" ht="25.5" x14ac:dyDescent="0.25">
      <c r="A74" s="1"/>
      <c r="B74" s="5" t="s">
        <v>53</v>
      </c>
      <c r="C74" s="5" t="s">
        <v>413</v>
      </c>
      <c r="D74" s="5" t="s">
        <v>414</v>
      </c>
      <c r="E74" s="4" t="s">
        <v>216</v>
      </c>
      <c r="F74" s="4" t="s">
        <v>217</v>
      </c>
      <c r="G74" s="6" t="s">
        <v>415</v>
      </c>
      <c r="H74" s="8">
        <v>0</v>
      </c>
      <c r="I74" s="5" t="s">
        <v>203</v>
      </c>
      <c r="J74" s="5" t="s">
        <v>213</v>
      </c>
      <c r="K74" s="5" t="s">
        <v>205</v>
      </c>
      <c r="L74" s="5" t="s">
        <v>219</v>
      </c>
      <c r="M74" s="8">
        <v>853</v>
      </c>
      <c r="N74" s="5" t="s">
        <v>207</v>
      </c>
    </row>
    <row r="75" spans="1:14" ht="51" x14ac:dyDescent="0.25">
      <c r="A75" s="1"/>
      <c r="B75" s="5" t="s">
        <v>53</v>
      </c>
      <c r="C75" s="5" t="s">
        <v>416</v>
      </c>
      <c r="D75" s="5" t="s">
        <v>417</v>
      </c>
      <c r="E75" s="4" t="s">
        <v>216</v>
      </c>
      <c r="F75" s="4" t="s">
        <v>217</v>
      </c>
      <c r="G75" s="6" t="s">
        <v>418</v>
      </c>
      <c r="H75" s="8">
        <v>0</v>
      </c>
      <c r="I75" s="5" t="s">
        <v>203</v>
      </c>
      <c r="J75" s="5" t="s">
        <v>213</v>
      </c>
      <c r="K75" s="5" t="s">
        <v>205</v>
      </c>
      <c r="L75" s="5" t="s">
        <v>219</v>
      </c>
      <c r="M75" s="8">
        <v>834</v>
      </c>
      <c r="N75" s="5" t="s">
        <v>207</v>
      </c>
    </row>
    <row r="76" spans="1:14" ht="38.25" x14ac:dyDescent="0.25">
      <c r="A76" s="1"/>
      <c r="B76" s="5" t="s">
        <v>53</v>
      </c>
      <c r="C76" s="5" t="s">
        <v>416</v>
      </c>
      <c r="D76" s="5" t="s">
        <v>419</v>
      </c>
      <c r="E76" s="4" t="s">
        <v>216</v>
      </c>
      <c r="F76" s="4" t="s">
        <v>217</v>
      </c>
      <c r="G76" s="6" t="s">
        <v>420</v>
      </c>
      <c r="H76" s="8">
        <v>0</v>
      </c>
      <c r="I76" s="5" t="s">
        <v>203</v>
      </c>
      <c r="J76" s="5" t="s">
        <v>213</v>
      </c>
      <c r="K76" s="5" t="s">
        <v>205</v>
      </c>
      <c r="L76" s="5" t="s">
        <v>219</v>
      </c>
      <c r="M76" s="8">
        <v>1601</v>
      </c>
      <c r="N76" s="5" t="s">
        <v>207</v>
      </c>
    </row>
    <row r="77" spans="1:14" ht="51" x14ac:dyDescent="0.25">
      <c r="A77" s="1"/>
      <c r="B77" s="5" t="s">
        <v>53</v>
      </c>
      <c r="C77" s="5" t="s">
        <v>416</v>
      </c>
      <c r="D77" s="5" t="s">
        <v>421</v>
      </c>
      <c r="E77" s="4" t="s">
        <v>216</v>
      </c>
      <c r="F77" s="4" t="s">
        <v>217</v>
      </c>
      <c r="G77" s="6" t="s">
        <v>422</v>
      </c>
      <c r="H77" s="8">
        <v>0</v>
      </c>
      <c r="I77" s="5" t="s">
        <v>203</v>
      </c>
      <c r="J77" s="5" t="s">
        <v>213</v>
      </c>
      <c r="K77" s="5" t="s">
        <v>205</v>
      </c>
      <c r="L77" s="5" t="s">
        <v>219</v>
      </c>
      <c r="M77" s="8">
        <v>9267</v>
      </c>
      <c r="N77" s="5" t="s">
        <v>207</v>
      </c>
    </row>
    <row r="78" spans="1:14" ht="25.5" x14ac:dyDescent="0.25">
      <c r="A78" s="1"/>
      <c r="B78" s="5" t="s">
        <v>53</v>
      </c>
      <c r="C78" s="5" t="s">
        <v>416</v>
      </c>
      <c r="D78" s="5" t="s">
        <v>423</v>
      </c>
      <c r="E78" s="4" t="s">
        <v>216</v>
      </c>
      <c r="F78" s="4" t="s">
        <v>217</v>
      </c>
      <c r="G78" s="6" t="s">
        <v>424</v>
      </c>
      <c r="H78" s="8">
        <v>0</v>
      </c>
      <c r="I78" s="5" t="s">
        <v>203</v>
      </c>
      <c r="J78" s="5" t="s">
        <v>204</v>
      </c>
      <c r="K78" s="5" t="s">
        <v>205</v>
      </c>
      <c r="L78" s="5" t="s">
        <v>219</v>
      </c>
      <c r="M78" s="8">
        <v>464</v>
      </c>
      <c r="N78" s="5" t="s">
        <v>207</v>
      </c>
    </row>
    <row r="79" spans="1:14" ht="25.5" x14ac:dyDescent="0.25">
      <c r="A79" s="1"/>
      <c r="B79" s="5" t="s">
        <v>53</v>
      </c>
      <c r="C79" s="5" t="s">
        <v>425</v>
      </c>
      <c r="D79" s="5" t="s">
        <v>426</v>
      </c>
      <c r="E79" s="4" t="s">
        <v>216</v>
      </c>
      <c r="F79" s="4" t="s">
        <v>217</v>
      </c>
      <c r="G79" s="6" t="s">
        <v>427</v>
      </c>
      <c r="H79" s="8">
        <v>0</v>
      </c>
      <c r="I79" s="5" t="s">
        <v>203</v>
      </c>
      <c r="J79" s="5" t="s">
        <v>204</v>
      </c>
      <c r="K79" s="5" t="s">
        <v>205</v>
      </c>
      <c r="L79" s="5" t="s">
        <v>219</v>
      </c>
      <c r="M79" s="8">
        <v>1987</v>
      </c>
      <c r="N79" s="5" t="s">
        <v>207</v>
      </c>
    </row>
    <row r="80" spans="1:14" ht="38.25" x14ac:dyDescent="0.25">
      <c r="A80" s="1"/>
      <c r="B80" s="5" t="s">
        <v>53</v>
      </c>
      <c r="C80" s="5" t="s">
        <v>428</v>
      </c>
      <c r="D80" s="5" t="s">
        <v>429</v>
      </c>
      <c r="E80" s="4" t="s">
        <v>216</v>
      </c>
      <c r="F80" s="4" t="s">
        <v>217</v>
      </c>
      <c r="G80" s="6" t="s">
        <v>430</v>
      </c>
      <c r="H80" s="8">
        <v>0</v>
      </c>
      <c r="I80" s="5" t="s">
        <v>203</v>
      </c>
      <c r="J80" s="5" t="s">
        <v>213</v>
      </c>
      <c r="K80" s="5" t="s">
        <v>205</v>
      </c>
      <c r="L80" s="5" t="s">
        <v>206</v>
      </c>
      <c r="M80" s="8">
        <v>11702</v>
      </c>
      <c r="N80" s="5" t="s">
        <v>207</v>
      </c>
    </row>
    <row r="81" spans="1:14" ht="51" x14ac:dyDescent="0.25">
      <c r="A81" s="1"/>
      <c r="B81" s="5" t="s">
        <v>53</v>
      </c>
      <c r="C81" s="5" t="s">
        <v>428</v>
      </c>
      <c r="D81" s="5" t="s">
        <v>429</v>
      </c>
      <c r="E81" s="4" t="s">
        <v>216</v>
      </c>
      <c r="F81" s="4" t="s">
        <v>217</v>
      </c>
      <c r="G81" s="6" t="s">
        <v>431</v>
      </c>
      <c r="H81" s="8">
        <v>0</v>
      </c>
      <c r="I81" s="5" t="s">
        <v>203</v>
      </c>
      <c r="J81" s="5" t="s">
        <v>213</v>
      </c>
      <c r="K81" s="5" t="s">
        <v>205</v>
      </c>
      <c r="L81" s="5" t="s">
        <v>219</v>
      </c>
      <c r="M81" s="8">
        <v>11702</v>
      </c>
      <c r="N81" s="5" t="s">
        <v>207</v>
      </c>
    </row>
    <row r="82" spans="1:14" ht="51" x14ac:dyDescent="0.25">
      <c r="A82" s="1"/>
      <c r="B82" s="5" t="s">
        <v>53</v>
      </c>
      <c r="C82" s="5" t="s">
        <v>428</v>
      </c>
      <c r="D82" s="5" t="s">
        <v>429</v>
      </c>
      <c r="E82" s="4" t="s">
        <v>432</v>
      </c>
      <c r="F82" s="4" t="s">
        <v>433</v>
      </c>
      <c r="G82" s="6" t="s">
        <v>434</v>
      </c>
      <c r="H82" s="8">
        <v>0</v>
      </c>
      <c r="I82" s="5" t="s">
        <v>203</v>
      </c>
      <c r="J82" s="5" t="s">
        <v>213</v>
      </c>
      <c r="K82" s="5" t="s">
        <v>205</v>
      </c>
      <c r="L82" s="5" t="s">
        <v>206</v>
      </c>
      <c r="M82" s="8">
        <v>11702</v>
      </c>
      <c r="N82" s="5" t="s">
        <v>207</v>
      </c>
    </row>
    <row r="83" spans="1:14" ht="25.5" x14ac:dyDescent="0.25">
      <c r="A83" s="1"/>
      <c r="B83" s="5" t="s">
        <v>53</v>
      </c>
      <c r="C83" s="5" t="s">
        <v>435</v>
      </c>
      <c r="D83" s="5" t="s">
        <v>436</v>
      </c>
      <c r="E83" s="4" t="s">
        <v>216</v>
      </c>
      <c r="F83" s="4" t="s">
        <v>217</v>
      </c>
      <c r="G83" s="6" t="s">
        <v>437</v>
      </c>
      <c r="H83" s="8">
        <v>0</v>
      </c>
      <c r="I83" s="5" t="s">
        <v>203</v>
      </c>
      <c r="J83" s="5" t="s">
        <v>204</v>
      </c>
      <c r="K83" s="5" t="s">
        <v>205</v>
      </c>
      <c r="L83" s="5" t="s">
        <v>219</v>
      </c>
      <c r="M83" s="8">
        <v>24318</v>
      </c>
      <c r="N83" s="5" t="s">
        <v>207</v>
      </c>
    </row>
    <row r="84" spans="1:14" ht="63.75" x14ac:dyDescent="0.25">
      <c r="A84" s="1"/>
      <c r="B84" s="5" t="s">
        <v>53</v>
      </c>
      <c r="C84" s="5" t="s">
        <v>438</v>
      </c>
      <c r="D84" s="5" t="s">
        <v>439</v>
      </c>
      <c r="E84" s="4" t="s">
        <v>216</v>
      </c>
      <c r="F84" s="4" t="s">
        <v>217</v>
      </c>
      <c r="G84" s="6" t="s">
        <v>440</v>
      </c>
      <c r="H84" s="8">
        <v>0</v>
      </c>
      <c r="I84" s="5" t="s">
        <v>203</v>
      </c>
      <c r="J84" s="5" t="s">
        <v>213</v>
      </c>
      <c r="K84" s="5" t="s">
        <v>205</v>
      </c>
      <c r="L84" s="5" t="s">
        <v>219</v>
      </c>
      <c r="M84" s="8">
        <v>8680</v>
      </c>
      <c r="N84" s="5" t="s">
        <v>207</v>
      </c>
    </row>
    <row r="85" spans="1:14" ht="51" x14ac:dyDescent="0.25">
      <c r="A85" s="1"/>
      <c r="B85" s="5" t="s">
        <v>53</v>
      </c>
      <c r="C85" s="5" t="s">
        <v>441</v>
      </c>
      <c r="D85" s="5" t="s">
        <v>442</v>
      </c>
      <c r="E85" s="4" t="s">
        <v>216</v>
      </c>
      <c r="F85" s="4" t="s">
        <v>217</v>
      </c>
      <c r="G85" s="6" t="s">
        <v>443</v>
      </c>
      <c r="H85" s="8">
        <v>0</v>
      </c>
      <c r="I85" s="5" t="s">
        <v>203</v>
      </c>
      <c r="J85" s="5" t="s">
        <v>204</v>
      </c>
      <c r="K85" s="5" t="s">
        <v>205</v>
      </c>
      <c r="L85" s="5" t="s">
        <v>219</v>
      </c>
      <c r="M85" s="8">
        <v>508</v>
      </c>
      <c r="N85" s="5" t="s">
        <v>207</v>
      </c>
    </row>
    <row r="86" spans="1:14" ht="25.5" x14ac:dyDescent="0.25">
      <c r="A86" s="1"/>
      <c r="B86" s="5" t="s">
        <v>53</v>
      </c>
      <c r="C86" s="5" t="s">
        <v>444</v>
      </c>
      <c r="D86" s="5" t="s">
        <v>445</v>
      </c>
      <c r="E86" s="4" t="s">
        <v>216</v>
      </c>
      <c r="F86" s="4" t="s">
        <v>217</v>
      </c>
      <c r="G86" s="6" t="s">
        <v>446</v>
      </c>
      <c r="H86" s="8">
        <v>0</v>
      </c>
      <c r="I86" s="5" t="s">
        <v>203</v>
      </c>
      <c r="J86" s="5" t="s">
        <v>213</v>
      </c>
      <c r="K86" s="5" t="s">
        <v>205</v>
      </c>
      <c r="L86" s="5" t="s">
        <v>219</v>
      </c>
      <c r="M86" s="8">
        <v>839</v>
      </c>
      <c r="N86" s="5" t="s">
        <v>207</v>
      </c>
    </row>
    <row r="87" spans="1:14" ht="51" x14ac:dyDescent="0.25">
      <c r="A87" s="1"/>
      <c r="B87" s="5" t="s">
        <v>53</v>
      </c>
      <c r="C87" s="5" t="s">
        <v>447</v>
      </c>
      <c r="D87" s="5" t="s">
        <v>273</v>
      </c>
      <c r="E87" s="4" t="s">
        <v>216</v>
      </c>
      <c r="F87" s="4" t="s">
        <v>217</v>
      </c>
      <c r="G87" s="6" t="s">
        <v>448</v>
      </c>
      <c r="H87" s="8">
        <v>0</v>
      </c>
      <c r="I87" s="5" t="s">
        <v>203</v>
      </c>
      <c r="J87" s="5" t="s">
        <v>204</v>
      </c>
      <c r="K87" s="5" t="s">
        <v>205</v>
      </c>
      <c r="L87" s="5" t="s">
        <v>219</v>
      </c>
      <c r="M87" s="8">
        <v>1422</v>
      </c>
      <c r="N87" s="5" t="s">
        <v>207</v>
      </c>
    </row>
    <row r="88" spans="1:14" ht="51" x14ac:dyDescent="0.25">
      <c r="A88" s="1"/>
      <c r="B88" s="5" t="s">
        <v>53</v>
      </c>
      <c r="C88" s="5" t="s">
        <v>449</v>
      </c>
      <c r="D88" s="5" t="s">
        <v>450</v>
      </c>
      <c r="E88" s="4" t="s">
        <v>216</v>
      </c>
      <c r="F88" s="4" t="s">
        <v>217</v>
      </c>
      <c r="G88" s="6" t="s">
        <v>451</v>
      </c>
      <c r="H88" s="8">
        <v>0</v>
      </c>
      <c r="I88" s="5" t="s">
        <v>203</v>
      </c>
      <c r="J88" s="5" t="s">
        <v>204</v>
      </c>
      <c r="K88" s="5" t="s">
        <v>205</v>
      </c>
      <c r="L88" s="5" t="s">
        <v>219</v>
      </c>
      <c r="M88" s="8">
        <v>642</v>
      </c>
      <c r="N88" s="5" t="s">
        <v>207</v>
      </c>
    </row>
    <row r="89" spans="1:14" ht="25.5" x14ac:dyDescent="0.25">
      <c r="A89" s="1"/>
      <c r="B89" s="5" t="s">
        <v>53</v>
      </c>
      <c r="C89" s="5" t="s">
        <v>452</v>
      </c>
      <c r="D89" s="5" t="s">
        <v>453</v>
      </c>
      <c r="E89" s="4" t="s">
        <v>216</v>
      </c>
      <c r="F89" s="4" t="s">
        <v>217</v>
      </c>
      <c r="G89" s="6" t="s">
        <v>454</v>
      </c>
      <c r="H89" s="8">
        <v>0</v>
      </c>
      <c r="I89" s="5" t="s">
        <v>203</v>
      </c>
      <c r="J89" s="5" t="s">
        <v>204</v>
      </c>
      <c r="K89" s="5" t="s">
        <v>205</v>
      </c>
      <c r="L89" s="5" t="s">
        <v>219</v>
      </c>
      <c r="M89" s="8">
        <v>19929</v>
      </c>
      <c r="N89" s="5" t="s">
        <v>207</v>
      </c>
    </row>
    <row r="90" spans="1:14" ht="38.25" x14ac:dyDescent="0.25">
      <c r="A90" s="1"/>
      <c r="B90" s="5" t="s">
        <v>53</v>
      </c>
      <c r="C90" s="5" t="s">
        <v>452</v>
      </c>
      <c r="D90" s="5" t="s">
        <v>455</v>
      </c>
      <c r="E90" s="4" t="s">
        <v>216</v>
      </c>
      <c r="F90" s="4" t="s">
        <v>217</v>
      </c>
      <c r="G90" s="6" t="s">
        <v>456</v>
      </c>
      <c r="H90" s="8">
        <v>0</v>
      </c>
      <c r="I90" s="5" t="s">
        <v>203</v>
      </c>
      <c r="J90" s="5" t="s">
        <v>204</v>
      </c>
      <c r="K90" s="5" t="s">
        <v>205</v>
      </c>
      <c r="L90" s="5" t="s">
        <v>219</v>
      </c>
      <c r="M90" s="8">
        <v>1110</v>
      </c>
      <c r="N90" s="5" t="s">
        <v>207</v>
      </c>
    </row>
    <row r="91" spans="1:14" x14ac:dyDescent="0.25">
      <c r="A91" s="1"/>
      <c r="B91" s="5" t="s">
        <v>457</v>
      </c>
      <c r="C91" s="5" t="s">
        <v>444</v>
      </c>
      <c r="D91" s="5" t="s">
        <v>458</v>
      </c>
      <c r="E91" s="4" t="s">
        <v>216</v>
      </c>
      <c r="F91" s="4" t="s">
        <v>217</v>
      </c>
      <c r="G91" s="6" t="s">
        <v>459</v>
      </c>
      <c r="H91" s="8">
        <v>24.26</v>
      </c>
      <c r="I91" s="5" t="s">
        <v>253</v>
      </c>
      <c r="J91" s="5" t="s">
        <v>213</v>
      </c>
      <c r="K91" s="5" t="s">
        <v>205</v>
      </c>
      <c r="L91" s="5" t="s">
        <v>243</v>
      </c>
      <c r="M91" s="8">
        <v>60</v>
      </c>
      <c r="N91" s="5" t="s">
        <v>254</v>
      </c>
    </row>
    <row r="92" spans="1:14" x14ac:dyDescent="0.25">
      <c r="A92" s="1"/>
      <c r="B92" s="5" t="s">
        <v>169</v>
      </c>
      <c r="C92" s="5" t="s">
        <v>460</v>
      </c>
      <c r="D92" s="5" t="s">
        <v>461</v>
      </c>
      <c r="E92" s="4" t="s">
        <v>216</v>
      </c>
      <c r="F92" s="4" t="s">
        <v>217</v>
      </c>
      <c r="G92" s="6" t="s">
        <v>462</v>
      </c>
      <c r="H92" s="8">
        <v>0</v>
      </c>
      <c r="I92" s="5" t="s">
        <v>203</v>
      </c>
      <c r="J92" s="5" t="s">
        <v>213</v>
      </c>
      <c r="K92" s="5" t="s">
        <v>205</v>
      </c>
      <c r="L92" s="5" t="s">
        <v>219</v>
      </c>
      <c r="M92" s="8">
        <v>681</v>
      </c>
      <c r="N92" s="5" t="s">
        <v>207</v>
      </c>
    </row>
    <row r="93" spans="1:14" x14ac:dyDescent="0.25">
      <c r="A93" s="1"/>
      <c r="B93" s="5" t="s">
        <v>169</v>
      </c>
      <c r="C93" s="5" t="s">
        <v>460</v>
      </c>
      <c r="D93" s="5" t="s">
        <v>463</v>
      </c>
      <c r="E93" s="4" t="s">
        <v>216</v>
      </c>
      <c r="F93" s="4" t="s">
        <v>217</v>
      </c>
      <c r="G93" s="6" t="s">
        <v>464</v>
      </c>
      <c r="H93" s="8">
        <v>0</v>
      </c>
      <c r="I93" s="5" t="s">
        <v>203</v>
      </c>
      <c r="J93" s="5" t="s">
        <v>204</v>
      </c>
      <c r="K93" s="5" t="s">
        <v>205</v>
      </c>
      <c r="L93" s="5" t="s">
        <v>219</v>
      </c>
      <c r="M93" s="8">
        <v>680</v>
      </c>
      <c r="N93" s="5" t="s">
        <v>207</v>
      </c>
    </row>
    <row r="94" spans="1:14" x14ac:dyDescent="0.25">
      <c r="A94" s="1"/>
      <c r="B94" s="5" t="s">
        <v>169</v>
      </c>
      <c r="C94" s="5" t="s">
        <v>465</v>
      </c>
      <c r="D94" s="5" t="s">
        <v>103</v>
      </c>
      <c r="E94" s="4" t="s">
        <v>466</v>
      </c>
      <c r="F94" s="4" t="s">
        <v>467</v>
      </c>
      <c r="G94" s="6" t="s">
        <v>468</v>
      </c>
      <c r="H94" s="8">
        <v>21</v>
      </c>
      <c r="I94" s="5" t="s">
        <v>203</v>
      </c>
      <c r="J94" s="5" t="s">
        <v>213</v>
      </c>
      <c r="K94" s="5" t="s">
        <v>205</v>
      </c>
      <c r="L94" s="5" t="s">
        <v>243</v>
      </c>
      <c r="M94" s="8">
        <v>52</v>
      </c>
      <c r="N94" s="5" t="s">
        <v>254</v>
      </c>
    </row>
    <row r="95" spans="1:14" x14ac:dyDescent="0.25">
      <c r="A95" s="1"/>
      <c r="B95" s="5" t="s">
        <v>180</v>
      </c>
      <c r="C95" s="5" t="s">
        <v>315</v>
      </c>
      <c r="D95" s="5" t="s">
        <v>42</v>
      </c>
      <c r="E95" s="4" t="s">
        <v>216</v>
      </c>
      <c r="F95" s="4" t="s">
        <v>217</v>
      </c>
      <c r="G95" s="6" t="s">
        <v>469</v>
      </c>
      <c r="H95" s="8">
        <v>0</v>
      </c>
      <c r="I95" s="5" t="s">
        <v>203</v>
      </c>
      <c r="J95" s="5" t="s">
        <v>204</v>
      </c>
      <c r="K95" s="5" t="s">
        <v>205</v>
      </c>
      <c r="L95" s="5" t="s">
        <v>219</v>
      </c>
      <c r="M95" s="8">
        <v>258</v>
      </c>
      <c r="N95" s="5" t="s">
        <v>254</v>
      </c>
    </row>
    <row r="96" spans="1:14" ht="25.5" x14ac:dyDescent="0.25">
      <c r="A96" s="1"/>
      <c r="B96" s="5" t="s">
        <v>470</v>
      </c>
      <c r="C96" s="5" t="s">
        <v>471</v>
      </c>
      <c r="D96" s="5" t="s">
        <v>472</v>
      </c>
      <c r="E96" s="4" t="s">
        <v>216</v>
      </c>
      <c r="F96" s="4" t="s">
        <v>217</v>
      </c>
      <c r="G96" s="6" t="s">
        <v>473</v>
      </c>
      <c r="H96" s="8">
        <v>0</v>
      </c>
      <c r="I96" s="5" t="s">
        <v>203</v>
      </c>
      <c r="J96" s="5" t="s">
        <v>204</v>
      </c>
      <c r="K96" s="5" t="s">
        <v>205</v>
      </c>
      <c r="L96" s="5" t="s">
        <v>206</v>
      </c>
      <c r="M96" s="8">
        <v>21644</v>
      </c>
      <c r="N96" s="5" t="s">
        <v>207</v>
      </c>
    </row>
    <row r="97" spans="1:14" ht="63.75" x14ac:dyDescent="0.25">
      <c r="A97" s="1"/>
      <c r="B97" s="5" t="s">
        <v>474</v>
      </c>
      <c r="C97" s="5" t="s">
        <v>475</v>
      </c>
      <c r="D97" s="5" t="s">
        <v>476</v>
      </c>
      <c r="E97" s="4" t="s">
        <v>216</v>
      </c>
      <c r="F97" s="4" t="s">
        <v>217</v>
      </c>
      <c r="G97" s="6" t="s">
        <v>477</v>
      </c>
      <c r="H97" s="8">
        <v>0</v>
      </c>
      <c r="I97" s="5" t="s">
        <v>203</v>
      </c>
      <c r="J97" s="5" t="s">
        <v>204</v>
      </c>
      <c r="K97" s="5" t="s">
        <v>205</v>
      </c>
      <c r="L97" s="5" t="s">
        <v>219</v>
      </c>
      <c r="M97" s="8">
        <v>23025</v>
      </c>
      <c r="N97" s="5" t="s">
        <v>207</v>
      </c>
    </row>
    <row r="98" spans="1:14" ht="51" x14ac:dyDescent="0.25">
      <c r="A98" s="1"/>
      <c r="B98" s="5" t="s">
        <v>474</v>
      </c>
      <c r="C98" s="5" t="s">
        <v>478</v>
      </c>
      <c r="D98" s="5" t="s">
        <v>479</v>
      </c>
      <c r="E98" s="4" t="s">
        <v>216</v>
      </c>
      <c r="F98" s="4" t="s">
        <v>217</v>
      </c>
      <c r="G98" s="6" t="s">
        <v>480</v>
      </c>
      <c r="H98" s="8">
        <v>0</v>
      </c>
      <c r="I98" s="5" t="s">
        <v>203</v>
      </c>
      <c r="J98" s="5" t="s">
        <v>204</v>
      </c>
      <c r="K98" s="5" t="s">
        <v>205</v>
      </c>
      <c r="L98" s="5" t="s">
        <v>219</v>
      </c>
      <c r="M98" s="8">
        <v>22626</v>
      </c>
      <c r="N98" s="5" t="s">
        <v>207</v>
      </c>
    </row>
    <row r="99" spans="1:14" ht="25.5" x14ac:dyDescent="0.25">
      <c r="A99" s="1"/>
      <c r="B99" s="5" t="s">
        <v>474</v>
      </c>
      <c r="C99" s="5" t="s">
        <v>478</v>
      </c>
      <c r="D99" s="5" t="s">
        <v>481</v>
      </c>
      <c r="E99" s="4" t="s">
        <v>216</v>
      </c>
      <c r="F99" s="4" t="s">
        <v>217</v>
      </c>
      <c r="G99" s="6" t="s">
        <v>482</v>
      </c>
      <c r="H99" s="8">
        <v>0</v>
      </c>
      <c r="I99" s="5" t="s">
        <v>203</v>
      </c>
      <c r="J99" s="5" t="s">
        <v>213</v>
      </c>
      <c r="K99" s="5" t="s">
        <v>205</v>
      </c>
      <c r="L99" s="5" t="s">
        <v>219</v>
      </c>
      <c r="M99" s="8">
        <v>22636</v>
      </c>
      <c r="N99" s="5" t="s">
        <v>207</v>
      </c>
    </row>
    <row r="100" spans="1:14" ht="38.25" x14ac:dyDescent="0.25">
      <c r="A100" s="1"/>
      <c r="B100" s="5" t="s">
        <v>474</v>
      </c>
      <c r="C100" s="5" t="s">
        <v>483</v>
      </c>
      <c r="D100" s="5" t="s">
        <v>484</v>
      </c>
      <c r="E100" s="4" t="s">
        <v>216</v>
      </c>
      <c r="F100" s="4" t="s">
        <v>217</v>
      </c>
      <c r="G100" s="6" t="s">
        <v>485</v>
      </c>
      <c r="H100" s="8">
        <v>0</v>
      </c>
      <c r="I100" s="5" t="s">
        <v>203</v>
      </c>
      <c r="J100" s="5" t="s">
        <v>204</v>
      </c>
      <c r="K100" s="5" t="s">
        <v>205</v>
      </c>
      <c r="L100" s="5" t="s">
        <v>219</v>
      </c>
      <c r="M100" s="8">
        <v>13666</v>
      </c>
      <c r="N100" s="5" t="s">
        <v>207</v>
      </c>
    </row>
    <row r="101" spans="1:14" x14ac:dyDescent="0.25">
      <c r="A101" s="1"/>
      <c r="B101" s="5" t="s">
        <v>474</v>
      </c>
      <c r="C101" s="5" t="s">
        <v>486</v>
      </c>
      <c r="D101" s="5" t="s">
        <v>355</v>
      </c>
      <c r="E101" s="4" t="s">
        <v>487</v>
      </c>
      <c r="F101" s="4" t="s">
        <v>488</v>
      </c>
      <c r="G101" s="6" t="s">
        <v>489</v>
      </c>
      <c r="H101" s="8">
        <v>0</v>
      </c>
      <c r="I101" s="5" t="s">
        <v>203</v>
      </c>
      <c r="J101" s="5" t="s">
        <v>213</v>
      </c>
      <c r="K101" s="5" t="s">
        <v>205</v>
      </c>
      <c r="L101" s="5" t="s">
        <v>219</v>
      </c>
      <c r="M101" s="8">
        <v>18628</v>
      </c>
      <c r="N101" s="5" t="s">
        <v>207</v>
      </c>
    </row>
    <row r="102" spans="1:14" ht="38.25" x14ac:dyDescent="0.25">
      <c r="A102" s="1"/>
      <c r="B102" s="5" t="s">
        <v>474</v>
      </c>
      <c r="C102" s="5" t="s">
        <v>208</v>
      </c>
      <c r="D102" s="5" t="s">
        <v>490</v>
      </c>
      <c r="E102" s="4" t="s">
        <v>216</v>
      </c>
      <c r="F102" s="4" t="s">
        <v>217</v>
      </c>
      <c r="G102" s="6" t="s">
        <v>491</v>
      </c>
      <c r="H102" s="8">
        <v>0</v>
      </c>
      <c r="I102" s="5" t="s">
        <v>203</v>
      </c>
      <c r="J102" s="5" t="s">
        <v>204</v>
      </c>
      <c r="K102" s="5" t="s">
        <v>205</v>
      </c>
      <c r="L102" s="5" t="s">
        <v>219</v>
      </c>
      <c r="M102" s="8">
        <v>13658</v>
      </c>
      <c r="N102" s="5" t="s">
        <v>207</v>
      </c>
    </row>
    <row r="103" spans="1:14" x14ac:dyDescent="0.25">
      <c r="A103" s="1"/>
      <c r="B103" s="5" t="s">
        <v>474</v>
      </c>
      <c r="C103" s="5" t="s">
        <v>208</v>
      </c>
      <c r="D103" s="5" t="s">
        <v>492</v>
      </c>
      <c r="E103" s="4" t="s">
        <v>493</v>
      </c>
      <c r="F103" s="4" t="s">
        <v>211</v>
      </c>
      <c r="G103" s="6" t="s">
        <v>494</v>
      </c>
      <c r="H103" s="8">
        <v>0</v>
      </c>
      <c r="I103" s="5" t="s">
        <v>203</v>
      </c>
      <c r="J103" s="5" t="s">
        <v>213</v>
      </c>
      <c r="K103" s="5" t="s">
        <v>205</v>
      </c>
      <c r="L103" s="5" t="s">
        <v>219</v>
      </c>
      <c r="M103" s="8">
        <v>13256</v>
      </c>
      <c r="N103" s="5" t="s">
        <v>207</v>
      </c>
    </row>
    <row r="104" spans="1:14" x14ac:dyDescent="0.25">
      <c r="A104" s="1"/>
      <c r="B104" s="5" t="s">
        <v>474</v>
      </c>
      <c r="C104" s="5" t="s">
        <v>208</v>
      </c>
      <c r="D104" s="5" t="s">
        <v>495</v>
      </c>
      <c r="E104" s="4" t="s">
        <v>496</v>
      </c>
      <c r="F104" s="4" t="s">
        <v>497</v>
      </c>
      <c r="G104" s="6" t="s">
        <v>498</v>
      </c>
      <c r="H104" s="8">
        <v>0</v>
      </c>
      <c r="I104" s="5" t="s">
        <v>203</v>
      </c>
      <c r="J104" s="5" t="s">
        <v>213</v>
      </c>
      <c r="K104" s="5" t="s">
        <v>205</v>
      </c>
      <c r="L104" s="5" t="s">
        <v>206</v>
      </c>
      <c r="M104" s="8">
        <v>13583</v>
      </c>
      <c r="N104" s="5" t="s">
        <v>207</v>
      </c>
    </row>
    <row r="105" spans="1:14" ht="25.5" x14ac:dyDescent="0.25">
      <c r="A105" s="1"/>
      <c r="B105" s="5" t="s">
        <v>474</v>
      </c>
      <c r="C105" s="5" t="s">
        <v>208</v>
      </c>
      <c r="D105" s="5" t="s">
        <v>495</v>
      </c>
      <c r="E105" s="4" t="s">
        <v>499</v>
      </c>
      <c r="F105" s="4" t="s">
        <v>500</v>
      </c>
      <c r="G105" s="6" t="s">
        <v>501</v>
      </c>
      <c r="H105" s="8">
        <v>0</v>
      </c>
      <c r="I105" s="5" t="s">
        <v>203</v>
      </c>
      <c r="J105" s="5" t="s">
        <v>213</v>
      </c>
      <c r="K105" s="5" t="s">
        <v>205</v>
      </c>
      <c r="L105" s="5" t="s">
        <v>206</v>
      </c>
      <c r="M105" s="8">
        <v>13583</v>
      </c>
      <c r="N105" s="5" t="s">
        <v>207</v>
      </c>
    </row>
    <row r="106" spans="1:14" x14ac:dyDescent="0.25">
      <c r="A106" s="1"/>
      <c r="B106" s="5" t="s">
        <v>474</v>
      </c>
      <c r="C106" s="5" t="s">
        <v>502</v>
      </c>
      <c r="D106" s="5" t="s">
        <v>503</v>
      </c>
      <c r="E106" s="4" t="s">
        <v>216</v>
      </c>
      <c r="F106" s="4" t="s">
        <v>217</v>
      </c>
      <c r="G106" s="6" t="s">
        <v>504</v>
      </c>
      <c r="H106" s="8">
        <v>0</v>
      </c>
      <c r="I106" s="5" t="s">
        <v>203</v>
      </c>
      <c r="J106" s="5" t="s">
        <v>213</v>
      </c>
      <c r="K106" s="5" t="s">
        <v>205</v>
      </c>
      <c r="L106" s="5" t="s">
        <v>219</v>
      </c>
      <c r="M106" s="8">
        <v>13581</v>
      </c>
      <c r="N106" s="5" t="s">
        <v>207</v>
      </c>
    </row>
    <row r="107" spans="1:14" ht="25.5" x14ac:dyDescent="0.25">
      <c r="A107" s="1"/>
      <c r="B107" s="5" t="s">
        <v>474</v>
      </c>
      <c r="C107" s="5" t="s">
        <v>502</v>
      </c>
      <c r="D107" s="5" t="s">
        <v>503</v>
      </c>
      <c r="E107" s="4" t="s">
        <v>505</v>
      </c>
      <c r="F107" s="4" t="s">
        <v>506</v>
      </c>
      <c r="G107" s="6" t="s">
        <v>507</v>
      </c>
      <c r="H107" s="8">
        <v>0</v>
      </c>
      <c r="I107" s="5" t="s">
        <v>203</v>
      </c>
      <c r="J107" s="5" t="s">
        <v>213</v>
      </c>
      <c r="K107" s="5" t="s">
        <v>205</v>
      </c>
      <c r="L107" s="5" t="s">
        <v>206</v>
      </c>
      <c r="M107" s="8">
        <v>13581</v>
      </c>
      <c r="N107" s="5" t="s">
        <v>207</v>
      </c>
    </row>
    <row r="108" spans="1:14" ht="51" x14ac:dyDescent="0.25">
      <c r="A108" s="1"/>
      <c r="B108" s="5" t="s">
        <v>474</v>
      </c>
      <c r="C108" s="5" t="s">
        <v>508</v>
      </c>
      <c r="D108" s="5" t="s">
        <v>509</v>
      </c>
      <c r="E108" s="4" t="s">
        <v>216</v>
      </c>
      <c r="F108" s="4" t="s">
        <v>217</v>
      </c>
      <c r="G108" s="6" t="s">
        <v>510</v>
      </c>
      <c r="H108" s="8">
        <v>0</v>
      </c>
      <c r="I108" s="5" t="s">
        <v>203</v>
      </c>
      <c r="J108" s="5" t="s">
        <v>204</v>
      </c>
      <c r="K108" s="5" t="s">
        <v>205</v>
      </c>
      <c r="L108" s="5" t="s">
        <v>219</v>
      </c>
      <c r="M108" s="8">
        <v>17377</v>
      </c>
      <c r="N108" s="5" t="s">
        <v>207</v>
      </c>
    </row>
    <row r="109" spans="1:14" ht="38.25" x14ac:dyDescent="0.25">
      <c r="A109" s="1"/>
      <c r="B109" s="5" t="s">
        <v>474</v>
      </c>
      <c r="C109" s="5" t="s">
        <v>511</v>
      </c>
      <c r="D109" s="5" t="s">
        <v>512</v>
      </c>
      <c r="E109" s="4" t="s">
        <v>216</v>
      </c>
      <c r="F109" s="4" t="s">
        <v>217</v>
      </c>
      <c r="G109" s="6" t="s">
        <v>513</v>
      </c>
      <c r="H109" s="8">
        <v>0</v>
      </c>
      <c r="I109" s="5" t="s">
        <v>203</v>
      </c>
      <c r="J109" s="5" t="s">
        <v>213</v>
      </c>
      <c r="K109" s="5" t="s">
        <v>205</v>
      </c>
      <c r="L109" s="5" t="s">
        <v>219</v>
      </c>
      <c r="M109" s="8">
        <v>11823</v>
      </c>
      <c r="N109" s="5" t="s">
        <v>207</v>
      </c>
    </row>
    <row r="110" spans="1:14" ht="25.5" x14ac:dyDescent="0.25">
      <c r="A110" s="1"/>
      <c r="B110" s="5" t="s">
        <v>474</v>
      </c>
      <c r="C110" s="5" t="s">
        <v>511</v>
      </c>
      <c r="D110" s="5" t="s">
        <v>514</v>
      </c>
      <c r="E110" s="4" t="s">
        <v>216</v>
      </c>
      <c r="F110" s="4" t="s">
        <v>217</v>
      </c>
      <c r="G110" s="6" t="s">
        <v>515</v>
      </c>
      <c r="H110" s="8">
        <v>0</v>
      </c>
      <c r="I110" s="5" t="s">
        <v>203</v>
      </c>
      <c r="J110" s="5" t="s">
        <v>204</v>
      </c>
      <c r="K110" s="5" t="s">
        <v>205</v>
      </c>
      <c r="L110" s="5" t="s">
        <v>219</v>
      </c>
      <c r="M110" s="8">
        <v>14380</v>
      </c>
      <c r="N110" s="5" t="s">
        <v>207</v>
      </c>
    </row>
    <row r="111" spans="1:14" ht="25.5" x14ac:dyDescent="0.25">
      <c r="A111" s="1"/>
      <c r="B111" s="5" t="s">
        <v>474</v>
      </c>
      <c r="C111" s="5" t="s">
        <v>511</v>
      </c>
      <c r="D111" s="5" t="s">
        <v>516</v>
      </c>
      <c r="E111" s="4" t="s">
        <v>216</v>
      </c>
      <c r="F111" s="4" t="s">
        <v>217</v>
      </c>
      <c r="G111" s="6" t="s">
        <v>517</v>
      </c>
      <c r="H111" s="8">
        <v>0</v>
      </c>
      <c r="I111" s="5" t="s">
        <v>203</v>
      </c>
      <c r="J111" s="5" t="s">
        <v>204</v>
      </c>
      <c r="K111" s="5" t="s">
        <v>205</v>
      </c>
      <c r="L111" s="5" t="s">
        <v>219</v>
      </c>
      <c r="M111" s="8">
        <v>1344</v>
      </c>
      <c r="N111" s="5" t="s">
        <v>207</v>
      </c>
    </row>
    <row r="112" spans="1:14" x14ac:dyDescent="0.25">
      <c r="A112" s="1"/>
      <c r="B112" s="5" t="s">
        <v>474</v>
      </c>
      <c r="C112" s="5" t="s">
        <v>518</v>
      </c>
      <c r="D112" s="5" t="s">
        <v>519</v>
      </c>
      <c r="E112" s="4" t="s">
        <v>216</v>
      </c>
      <c r="F112" s="4" t="s">
        <v>217</v>
      </c>
      <c r="G112" s="6" t="s">
        <v>520</v>
      </c>
      <c r="H112" s="8">
        <v>0</v>
      </c>
      <c r="I112" s="5" t="s">
        <v>203</v>
      </c>
      <c r="J112" s="5" t="s">
        <v>213</v>
      </c>
      <c r="K112" s="5" t="s">
        <v>205</v>
      </c>
      <c r="L112" s="5" t="s">
        <v>219</v>
      </c>
      <c r="M112" s="8">
        <v>21426</v>
      </c>
      <c r="N112" s="5" t="s">
        <v>207</v>
      </c>
    </row>
    <row r="113" spans="1:14" x14ac:dyDescent="0.25">
      <c r="A113" s="1"/>
      <c r="B113" s="5" t="s">
        <v>474</v>
      </c>
      <c r="C113" s="5" t="s">
        <v>521</v>
      </c>
      <c r="D113" s="5" t="s">
        <v>522</v>
      </c>
      <c r="E113" s="4" t="s">
        <v>216</v>
      </c>
      <c r="F113" s="4" t="s">
        <v>217</v>
      </c>
      <c r="G113" s="6" t="s">
        <v>523</v>
      </c>
      <c r="H113" s="8">
        <v>0</v>
      </c>
      <c r="I113" s="5" t="s">
        <v>203</v>
      </c>
      <c r="J113" s="5" t="s">
        <v>204</v>
      </c>
      <c r="K113" s="5" t="s">
        <v>205</v>
      </c>
      <c r="L113" s="5" t="s">
        <v>219</v>
      </c>
      <c r="M113" s="8">
        <v>17410</v>
      </c>
      <c r="N113" s="5" t="s">
        <v>207</v>
      </c>
    </row>
    <row r="114" spans="1:14" ht="38.25" x14ac:dyDescent="0.25">
      <c r="A114" s="1"/>
      <c r="B114" s="5" t="s">
        <v>474</v>
      </c>
      <c r="C114" s="5" t="s">
        <v>524</v>
      </c>
      <c r="D114" s="5" t="s">
        <v>525</v>
      </c>
      <c r="E114" s="4" t="s">
        <v>216</v>
      </c>
      <c r="F114" s="4" t="s">
        <v>217</v>
      </c>
      <c r="G114" s="6" t="s">
        <v>526</v>
      </c>
      <c r="H114" s="8">
        <v>0</v>
      </c>
      <c r="I114" s="5" t="s">
        <v>203</v>
      </c>
      <c r="J114" s="5" t="s">
        <v>204</v>
      </c>
      <c r="K114" s="5" t="s">
        <v>205</v>
      </c>
      <c r="L114" s="5" t="s">
        <v>219</v>
      </c>
      <c r="M114" s="8">
        <v>13179</v>
      </c>
      <c r="N114" s="5" t="s">
        <v>207</v>
      </c>
    </row>
    <row r="115" spans="1:14" ht="51" x14ac:dyDescent="0.25">
      <c r="A115" s="1"/>
      <c r="B115" s="5" t="s">
        <v>474</v>
      </c>
      <c r="C115" s="5" t="s">
        <v>527</v>
      </c>
      <c r="D115" s="5" t="s">
        <v>528</v>
      </c>
      <c r="E115" s="4" t="s">
        <v>216</v>
      </c>
      <c r="F115" s="4" t="s">
        <v>217</v>
      </c>
      <c r="G115" s="6" t="s">
        <v>510</v>
      </c>
      <c r="H115" s="8">
        <v>0</v>
      </c>
      <c r="I115" s="5" t="s">
        <v>203</v>
      </c>
      <c r="J115" s="5" t="s">
        <v>204</v>
      </c>
      <c r="K115" s="5" t="s">
        <v>205</v>
      </c>
      <c r="L115" s="5" t="s">
        <v>219</v>
      </c>
      <c r="M115" s="8">
        <v>17433</v>
      </c>
      <c r="N115" s="5" t="s">
        <v>207</v>
      </c>
    </row>
    <row r="116" spans="1:14" ht="38.25" x14ac:dyDescent="0.25">
      <c r="A116" s="1"/>
      <c r="B116" s="5" t="s">
        <v>474</v>
      </c>
      <c r="C116" s="5" t="s">
        <v>527</v>
      </c>
      <c r="D116" s="5" t="s">
        <v>529</v>
      </c>
      <c r="E116" s="4" t="s">
        <v>216</v>
      </c>
      <c r="F116" s="4" t="s">
        <v>217</v>
      </c>
      <c r="G116" s="6" t="s">
        <v>530</v>
      </c>
      <c r="H116" s="8">
        <v>0</v>
      </c>
      <c r="I116" s="5" t="s">
        <v>203</v>
      </c>
      <c r="J116" s="5" t="s">
        <v>204</v>
      </c>
      <c r="K116" s="5" t="s">
        <v>205</v>
      </c>
      <c r="L116" s="5" t="s">
        <v>219</v>
      </c>
      <c r="M116" s="8">
        <v>17424</v>
      </c>
      <c r="N116" s="5" t="s">
        <v>207</v>
      </c>
    </row>
    <row r="117" spans="1:14" ht="38.25" x14ac:dyDescent="0.25">
      <c r="A117" s="1"/>
      <c r="B117" s="5" t="s">
        <v>474</v>
      </c>
      <c r="C117" s="5" t="s">
        <v>527</v>
      </c>
      <c r="D117" s="5" t="s">
        <v>531</v>
      </c>
      <c r="E117" s="4" t="s">
        <v>216</v>
      </c>
      <c r="F117" s="4" t="s">
        <v>217</v>
      </c>
      <c r="G117" s="6" t="s">
        <v>532</v>
      </c>
      <c r="H117" s="8">
        <v>0</v>
      </c>
      <c r="I117" s="5" t="s">
        <v>203</v>
      </c>
      <c r="J117" s="5" t="s">
        <v>213</v>
      </c>
      <c r="K117" s="5" t="s">
        <v>205</v>
      </c>
      <c r="L117" s="5" t="s">
        <v>219</v>
      </c>
      <c r="M117" s="8">
        <v>17437</v>
      </c>
      <c r="N117"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533</v>
      </c>
      <c r="B5" s="1"/>
      <c r="C5" s="1"/>
      <c r="D5" s="1"/>
      <c r="E5" s="1"/>
    </row>
    <row r="6" spans="1:6" ht="35.1" customHeight="1" x14ac:dyDescent="0.25">
      <c r="A6" s="3" t="s">
        <v>3</v>
      </c>
      <c r="B6" s="3" t="s">
        <v>5</v>
      </c>
      <c r="C6" s="3" t="s">
        <v>4</v>
      </c>
      <c r="D6" s="3" t="s">
        <v>6</v>
      </c>
      <c r="E6" s="3" t="s">
        <v>534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115" zoomScaleNormal="115" workbookViewId="0">
      <pane xSplit="2" ySplit="10" topLeftCell="FG52" activePane="bottomRight" state="frozen"/>
      <selection pane="topRight" activeCell="C1" sqref="C1"/>
      <selection pane="bottomLeft" activeCell="A11" sqref="A11"/>
      <selection pane="bottomRight" activeCell="FN58" sqref="FN58"/>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1" t="s">
        <v>535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536</v>
      </c>
      <c r="FQ5" s="203"/>
      <c r="FR5" s="203"/>
      <c r="FS5" s="203"/>
      <c r="FT5" s="203"/>
      <c r="FU5" s="203"/>
      <c r="FV5" s="203"/>
      <c r="FW5" s="203"/>
      <c r="FX5" s="203"/>
    </row>
    <row r="6" spans="1:180" ht="21.95" hidden="1" customHeight="1" x14ac:dyDescent="0.25">
      <c r="A6" s="200" t="s">
        <v>74</v>
      </c>
      <c r="B6" s="200" t="s">
        <v>537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538</v>
      </c>
      <c r="FO6" s="1"/>
      <c r="FP6" s="10">
        <v>221</v>
      </c>
      <c r="FQ6" s="10">
        <v>222</v>
      </c>
      <c r="FR6" s="10">
        <v>224</v>
      </c>
      <c r="FS6" s="10">
        <v>2187</v>
      </c>
      <c r="FT6" s="10">
        <v>227</v>
      </c>
      <c r="FU6" s="10">
        <v>49400</v>
      </c>
      <c r="FV6" s="10">
        <v>199</v>
      </c>
      <c r="FW6" s="10">
        <v>200</v>
      </c>
      <c r="FX6" s="203" t="s">
        <v>539</v>
      </c>
    </row>
    <row r="7" spans="1:180" ht="15" hidden="1" customHeight="1" x14ac:dyDescent="0.25">
      <c r="A7" s="200"/>
      <c r="B7" s="200"/>
      <c r="C7" s="9" t="s">
        <v>540</v>
      </c>
      <c r="D7" s="9" t="s">
        <v>541</v>
      </c>
      <c r="E7" s="9" t="s">
        <v>541</v>
      </c>
      <c r="F7" s="9" t="s">
        <v>542</v>
      </c>
      <c r="G7" s="9" t="s">
        <v>542</v>
      </c>
      <c r="H7" s="9" t="s">
        <v>542</v>
      </c>
      <c r="I7" s="9" t="s">
        <v>542</v>
      </c>
      <c r="J7" s="9" t="s">
        <v>541</v>
      </c>
      <c r="K7" s="9" t="s">
        <v>541</v>
      </c>
      <c r="L7" s="9" t="s">
        <v>541</v>
      </c>
      <c r="M7" s="9" t="s">
        <v>541</v>
      </c>
      <c r="N7" s="9" t="s">
        <v>541</v>
      </c>
      <c r="O7" s="9" t="s">
        <v>541</v>
      </c>
      <c r="P7" s="9" t="s">
        <v>541</v>
      </c>
      <c r="Q7" s="9" t="s">
        <v>541</v>
      </c>
      <c r="R7" s="9" t="s">
        <v>541</v>
      </c>
      <c r="S7" s="9" t="s">
        <v>541</v>
      </c>
      <c r="T7" s="9" t="s">
        <v>541</v>
      </c>
      <c r="U7" s="9" t="s">
        <v>541</v>
      </c>
      <c r="V7" s="9" t="s">
        <v>541</v>
      </c>
      <c r="W7" s="9" t="s">
        <v>541</v>
      </c>
      <c r="X7" s="9" t="s">
        <v>540</v>
      </c>
      <c r="Y7" s="9" t="s">
        <v>540</v>
      </c>
      <c r="Z7" s="9" t="s">
        <v>540</v>
      </c>
      <c r="AA7" s="9" t="s">
        <v>541</v>
      </c>
      <c r="AB7" s="9" t="s">
        <v>540</v>
      </c>
      <c r="AC7" s="9" t="s">
        <v>540</v>
      </c>
      <c r="AD7" s="9" t="s">
        <v>540</v>
      </c>
      <c r="AE7" s="9" t="s">
        <v>540</v>
      </c>
      <c r="AF7" s="9" t="s">
        <v>540</v>
      </c>
      <c r="AG7" s="9" t="s">
        <v>540</v>
      </c>
      <c r="AH7" s="9" t="s">
        <v>540</v>
      </c>
      <c r="AI7" s="9" t="s">
        <v>540</v>
      </c>
      <c r="AJ7" s="9" t="s">
        <v>541</v>
      </c>
      <c r="AK7" s="9" t="s">
        <v>542</v>
      </c>
      <c r="AL7" s="9" t="s">
        <v>542</v>
      </c>
      <c r="AM7" s="9" t="s">
        <v>542</v>
      </c>
      <c r="AN7" s="9" t="s">
        <v>541</v>
      </c>
      <c r="AO7" s="9" t="s">
        <v>541</v>
      </c>
      <c r="AP7" s="9" t="s">
        <v>541</v>
      </c>
      <c r="AQ7" s="9" t="s">
        <v>541</v>
      </c>
      <c r="AR7" s="9" t="s">
        <v>541</v>
      </c>
      <c r="AS7" s="9" t="s">
        <v>541</v>
      </c>
      <c r="AT7" s="9" t="s">
        <v>541</v>
      </c>
      <c r="AU7" s="9" t="s">
        <v>540</v>
      </c>
      <c r="AV7" s="9" t="s">
        <v>541</v>
      </c>
      <c r="AW7" s="9" t="s">
        <v>541</v>
      </c>
      <c r="AX7" s="9" t="s">
        <v>541</v>
      </c>
      <c r="AY7" s="9" t="s">
        <v>541</v>
      </c>
      <c r="AZ7" s="9" t="s">
        <v>541</v>
      </c>
      <c r="BA7" s="9" t="s">
        <v>541</v>
      </c>
      <c r="BB7" s="9" t="s">
        <v>540</v>
      </c>
      <c r="BC7" s="9" t="s">
        <v>542</v>
      </c>
      <c r="BD7" s="9" t="s">
        <v>541</v>
      </c>
      <c r="BE7" s="9" t="s">
        <v>541</v>
      </c>
      <c r="BF7" s="9" t="s">
        <v>541</v>
      </c>
      <c r="BG7" s="9" t="s">
        <v>541</v>
      </c>
      <c r="BH7" s="9" t="s">
        <v>542</v>
      </c>
      <c r="BI7" s="9" t="s">
        <v>542</v>
      </c>
      <c r="BJ7" s="9" t="s">
        <v>542</v>
      </c>
      <c r="BK7" s="9" t="s">
        <v>540</v>
      </c>
      <c r="BL7" s="9" t="s">
        <v>540</v>
      </c>
      <c r="BM7" s="9" t="s">
        <v>540</v>
      </c>
      <c r="BN7" s="9" t="s">
        <v>541</v>
      </c>
      <c r="BO7" s="9" t="s">
        <v>541</v>
      </c>
      <c r="BP7" s="9" t="s">
        <v>541</v>
      </c>
      <c r="BQ7" s="9" t="s">
        <v>541</v>
      </c>
      <c r="BR7" s="9" t="s">
        <v>541</v>
      </c>
      <c r="BS7" s="9" t="s">
        <v>541</v>
      </c>
      <c r="BT7" s="9" t="s">
        <v>541</v>
      </c>
      <c r="BU7" s="9" t="s">
        <v>540</v>
      </c>
      <c r="BV7" s="9" t="s">
        <v>540</v>
      </c>
      <c r="BW7" s="9" t="s">
        <v>540</v>
      </c>
      <c r="BX7" s="9" t="s">
        <v>542</v>
      </c>
      <c r="BY7" s="9" t="s">
        <v>540</v>
      </c>
      <c r="BZ7" s="9" t="s">
        <v>541</v>
      </c>
      <c r="CA7" s="9" t="s">
        <v>542</v>
      </c>
      <c r="CB7" s="9" t="s">
        <v>541</v>
      </c>
      <c r="CC7" s="9" t="s">
        <v>541</v>
      </c>
      <c r="CD7" s="9" t="s">
        <v>541</v>
      </c>
      <c r="CE7" s="9" t="s">
        <v>541</v>
      </c>
      <c r="CF7" s="9" t="s">
        <v>541</v>
      </c>
      <c r="CG7" s="9" t="s">
        <v>541</v>
      </c>
      <c r="CH7" s="9" t="s">
        <v>541</v>
      </c>
      <c r="CI7" s="9" t="s">
        <v>541</v>
      </c>
      <c r="CJ7" s="9" t="s">
        <v>541</v>
      </c>
      <c r="CK7" s="9" t="s">
        <v>541</v>
      </c>
      <c r="CL7" s="9" t="s">
        <v>541</v>
      </c>
      <c r="CM7" s="9" t="s">
        <v>541</v>
      </c>
      <c r="CN7" s="9" t="s">
        <v>540</v>
      </c>
      <c r="CO7" s="9" t="s">
        <v>540</v>
      </c>
      <c r="CP7" s="9" t="s">
        <v>540</v>
      </c>
      <c r="CQ7" s="9" t="s">
        <v>540</v>
      </c>
      <c r="CR7" s="9" t="s">
        <v>541</v>
      </c>
      <c r="CS7" s="9" t="s">
        <v>541</v>
      </c>
      <c r="CT7" s="9" t="s">
        <v>541</v>
      </c>
      <c r="CU7" s="9" t="s">
        <v>541</v>
      </c>
      <c r="CV7" s="9" t="s">
        <v>542</v>
      </c>
      <c r="CW7" s="9" t="s">
        <v>541</v>
      </c>
      <c r="CX7" s="9" t="s">
        <v>541</v>
      </c>
      <c r="CY7" s="9" t="s">
        <v>540</v>
      </c>
      <c r="CZ7" s="9" t="s">
        <v>542</v>
      </c>
      <c r="DA7" s="9" t="s">
        <v>542</v>
      </c>
      <c r="DB7" s="9" t="s">
        <v>541</v>
      </c>
      <c r="DC7" s="9" t="s">
        <v>542</v>
      </c>
      <c r="DD7" s="9" t="s">
        <v>542</v>
      </c>
      <c r="DE7" s="9" t="s">
        <v>540</v>
      </c>
      <c r="DF7" s="9" t="s">
        <v>540</v>
      </c>
      <c r="DG7" s="9" t="s">
        <v>541</v>
      </c>
      <c r="DH7" s="9" t="s">
        <v>541</v>
      </c>
      <c r="DI7" s="9" t="s">
        <v>541</v>
      </c>
      <c r="DJ7" s="9" t="s">
        <v>542</v>
      </c>
      <c r="DK7" s="9" t="s">
        <v>542</v>
      </c>
      <c r="DL7" s="9" t="s">
        <v>541</v>
      </c>
      <c r="DM7" s="9" t="s">
        <v>541</v>
      </c>
      <c r="DN7" s="9" t="s">
        <v>540</v>
      </c>
      <c r="DO7" s="9" t="s">
        <v>540</v>
      </c>
      <c r="DP7" s="9" t="s">
        <v>541</v>
      </c>
      <c r="DQ7" s="9" t="s">
        <v>541</v>
      </c>
      <c r="DR7" s="9" t="s">
        <v>540</v>
      </c>
      <c r="DS7" s="9" t="s">
        <v>541</v>
      </c>
      <c r="DT7" s="9" t="s">
        <v>541</v>
      </c>
      <c r="DU7" s="9" t="s">
        <v>542</v>
      </c>
      <c r="DV7" s="9" t="s">
        <v>541</v>
      </c>
      <c r="DW7" s="9" t="s">
        <v>541</v>
      </c>
      <c r="DX7" s="9" t="s">
        <v>541</v>
      </c>
      <c r="DY7" s="9" t="s">
        <v>542</v>
      </c>
      <c r="DZ7" s="9" t="s">
        <v>541</v>
      </c>
      <c r="EA7" s="9" t="s">
        <v>541</v>
      </c>
      <c r="EB7" s="9" t="s">
        <v>542</v>
      </c>
      <c r="EC7" s="9" t="s">
        <v>542</v>
      </c>
      <c r="ED7" s="9" t="s">
        <v>540</v>
      </c>
      <c r="EE7" s="9" t="s">
        <v>541</v>
      </c>
      <c r="EF7" s="9" t="s">
        <v>541</v>
      </c>
      <c r="EG7" s="9" t="s">
        <v>541</v>
      </c>
      <c r="EH7" s="9" t="s">
        <v>541</v>
      </c>
      <c r="EI7" s="9" t="s">
        <v>540</v>
      </c>
      <c r="EJ7" s="9" t="s">
        <v>541</v>
      </c>
      <c r="EK7" s="9" t="s">
        <v>541</v>
      </c>
      <c r="EL7" s="9" t="s">
        <v>540</v>
      </c>
      <c r="EM7" s="9" t="s">
        <v>540</v>
      </c>
      <c r="EN7" s="9" t="s">
        <v>540</v>
      </c>
      <c r="EO7" s="9" t="s">
        <v>540</v>
      </c>
      <c r="EP7" s="9" t="s">
        <v>542</v>
      </c>
      <c r="EQ7" s="9" t="s">
        <v>540</v>
      </c>
      <c r="ER7" s="9" t="s">
        <v>540</v>
      </c>
      <c r="ES7" s="9" t="s">
        <v>540</v>
      </c>
      <c r="ET7" s="9" t="s">
        <v>541</v>
      </c>
      <c r="EU7" s="9" t="s">
        <v>541</v>
      </c>
      <c r="EV7" s="9" t="s">
        <v>541</v>
      </c>
      <c r="EW7" s="9" t="s">
        <v>540</v>
      </c>
      <c r="EX7" s="9" t="s">
        <v>541</v>
      </c>
      <c r="EY7" s="9" t="s">
        <v>541</v>
      </c>
      <c r="EZ7" s="9" t="s">
        <v>541</v>
      </c>
      <c r="FA7" s="9" t="s">
        <v>541</v>
      </c>
      <c r="FB7" s="9" t="s">
        <v>540</v>
      </c>
      <c r="FC7" s="9" t="s">
        <v>542</v>
      </c>
      <c r="FD7" s="9" t="s">
        <v>541</v>
      </c>
      <c r="FE7" s="9" t="s">
        <v>541</v>
      </c>
      <c r="FF7" s="9" t="s">
        <v>542</v>
      </c>
      <c r="FG7" s="9" t="s">
        <v>542</v>
      </c>
      <c r="FH7" s="9" t="s">
        <v>542</v>
      </c>
      <c r="FI7" s="9" t="s">
        <v>541</v>
      </c>
      <c r="FJ7" s="9" t="s">
        <v>542</v>
      </c>
      <c r="FK7" s="9" t="s">
        <v>542</v>
      </c>
      <c r="FL7" s="9" t="s">
        <v>542</v>
      </c>
      <c r="FM7" s="9" t="s">
        <v>542</v>
      </c>
      <c r="FN7" s="200"/>
      <c r="FO7" s="1"/>
      <c r="FP7" s="10" t="s">
        <v>542</v>
      </c>
      <c r="FQ7" s="10" t="s">
        <v>541</v>
      </c>
      <c r="FR7" s="10" t="s">
        <v>542</v>
      </c>
      <c r="FS7" s="10" t="s">
        <v>542</v>
      </c>
      <c r="FT7" s="10" t="s">
        <v>542</v>
      </c>
      <c r="FU7" s="10" t="s">
        <v>542</v>
      </c>
      <c r="FV7" s="10" t="s">
        <v>542</v>
      </c>
      <c r="FW7" s="10" t="s">
        <v>542</v>
      </c>
      <c r="FX7" s="203"/>
    </row>
    <row r="8" spans="1:180" ht="15" hidden="1" customHeight="1" x14ac:dyDescent="0.25">
      <c r="A8" s="200"/>
      <c r="B8" s="200"/>
      <c r="C8" s="9" t="s">
        <v>543</v>
      </c>
      <c r="D8" s="9" t="s">
        <v>543</v>
      </c>
      <c r="E8" s="9" t="s">
        <v>543</v>
      </c>
      <c r="F8" s="9" t="s">
        <v>544</v>
      </c>
      <c r="G8" s="9" t="s">
        <v>544</v>
      </c>
      <c r="H8" s="9" t="s">
        <v>543</v>
      </c>
      <c r="I8" s="9" t="s">
        <v>543</v>
      </c>
      <c r="J8" s="9" t="s">
        <v>544</v>
      </c>
      <c r="K8" s="9" t="s">
        <v>544</v>
      </c>
      <c r="L8" s="9" t="s">
        <v>544</v>
      </c>
      <c r="M8" s="9" t="s">
        <v>544</v>
      </c>
      <c r="N8" s="9" t="s">
        <v>544</v>
      </c>
      <c r="O8" s="9" t="s">
        <v>544</v>
      </c>
      <c r="P8" s="9" t="s">
        <v>544</v>
      </c>
      <c r="Q8" s="9" t="s">
        <v>544</v>
      </c>
      <c r="R8" s="9" t="s">
        <v>543</v>
      </c>
      <c r="S8" s="9" t="s">
        <v>543</v>
      </c>
      <c r="T8" s="9" t="s">
        <v>544</v>
      </c>
      <c r="U8" s="9" t="s">
        <v>544</v>
      </c>
      <c r="V8" s="9" t="s">
        <v>544</v>
      </c>
      <c r="W8" s="9" t="s">
        <v>544</v>
      </c>
      <c r="X8" s="9" t="s">
        <v>543</v>
      </c>
      <c r="Y8" s="9" t="s">
        <v>543</v>
      </c>
      <c r="Z8" s="9" t="s">
        <v>543</v>
      </c>
      <c r="AA8" s="9" t="s">
        <v>544</v>
      </c>
      <c r="AB8" s="9" t="s">
        <v>543</v>
      </c>
      <c r="AC8" s="9" t="s">
        <v>543</v>
      </c>
      <c r="AD8" s="9" t="s">
        <v>543</v>
      </c>
      <c r="AE8" s="9" t="s">
        <v>543</v>
      </c>
      <c r="AF8" s="9" t="s">
        <v>544</v>
      </c>
      <c r="AG8" s="9" t="s">
        <v>544</v>
      </c>
      <c r="AH8" s="9" t="s">
        <v>544</v>
      </c>
      <c r="AI8" s="9" t="s">
        <v>543</v>
      </c>
      <c r="AJ8" s="9" t="s">
        <v>543</v>
      </c>
      <c r="AK8" s="9" t="s">
        <v>544</v>
      </c>
      <c r="AL8" s="9" t="s">
        <v>544</v>
      </c>
      <c r="AM8" s="9" t="s">
        <v>544</v>
      </c>
      <c r="AN8" s="9" t="s">
        <v>543</v>
      </c>
      <c r="AO8" s="9" t="s">
        <v>543</v>
      </c>
      <c r="AP8" s="9" t="s">
        <v>543</v>
      </c>
      <c r="AQ8" s="9" t="s">
        <v>543</v>
      </c>
      <c r="AR8" s="9" t="s">
        <v>543</v>
      </c>
      <c r="AS8" s="9" t="s">
        <v>543</v>
      </c>
      <c r="AT8" s="9" t="s">
        <v>543</v>
      </c>
      <c r="AU8" s="9" t="s">
        <v>543</v>
      </c>
      <c r="AV8" s="9" t="s">
        <v>544</v>
      </c>
      <c r="AW8" s="9" t="s">
        <v>544</v>
      </c>
      <c r="AX8" s="9" t="s">
        <v>544</v>
      </c>
      <c r="AY8" s="9" t="s">
        <v>543</v>
      </c>
      <c r="AZ8" s="9" t="s">
        <v>543</v>
      </c>
      <c r="BA8" s="9" t="s">
        <v>543</v>
      </c>
      <c r="BB8" s="9" t="s">
        <v>543</v>
      </c>
      <c r="BC8" s="9" t="s">
        <v>543</v>
      </c>
      <c r="BD8" s="9" t="s">
        <v>543</v>
      </c>
      <c r="BE8" s="9" t="s">
        <v>543</v>
      </c>
      <c r="BF8" s="9" t="s">
        <v>543</v>
      </c>
      <c r="BG8" s="9" t="s">
        <v>543</v>
      </c>
      <c r="BH8" s="9" t="s">
        <v>544</v>
      </c>
      <c r="BI8" s="9" t="s">
        <v>544</v>
      </c>
      <c r="BJ8" s="9" t="s">
        <v>544</v>
      </c>
      <c r="BK8" s="9" t="s">
        <v>544</v>
      </c>
      <c r="BL8" s="9" t="s">
        <v>544</v>
      </c>
      <c r="BM8" s="9" t="s">
        <v>544</v>
      </c>
      <c r="BN8" s="9" t="s">
        <v>543</v>
      </c>
      <c r="BO8" s="9" t="s">
        <v>544</v>
      </c>
      <c r="BP8" s="9" t="s">
        <v>544</v>
      </c>
      <c r="BQ8" s="9" t="s">
        <v>544</v>
      </c>
      <c r="BR8" s="9" t="s">
        <v>544</v>
      </c>
      <c r="BS8" s="9" t="s">
        <v>544</v>
      </c>
      <c r="BT8" s="9" t="s">
        <v>544</v>
      </c>
      <c r="BU8" s="9" t="s">
        <v>544</v>
      </c>
      <c r="BV8" s="9" t="s">
        <v>544</v>
      </c>
      <c r="BW8" s="9" t="s">
        <v>544</v>
      </c>
      <c r="BX8" s="9" t="s">
        <v>543</v>
      </c>
      <c r="BY8" s="9" t="s">
        <v>544</v>
      </c>
      <c r="BZ8" s="9" t="s">
        <v>544</v>
      </c>
      <c r="CA8" s="9" t="s">
        <v>543</v>
      </c>
      <c r="CB8" s="9" t="s">
        <v>543</v>
      </c>
      <c r="CC8" s="9" t="s">
        <v>543</v>
      </c>
      <c r="CD8" s="9" t="s">
        <v>543</v>
      </c>
      <c r="CE8" s="9" t="s">
        <v>543</v>
      </c>
      <c r="CF8" s="9" t="s">
        <v>543</v>
      </c>
      <c r="CG8" s="9" t="s">
        <v>544</v>
      </c>
      <c r="CH8" s="9" t="s">
        <v>544</v>
      </c>
      <c r="CI8" s="9" t="s">
        <v>544</v>
      </c>
      <c r="CJ8" s="9" t="s">
        <v>544</v>
      </c>
      <c r="CK8" s="9" t="s">
        <v>544</v>
      </c>
      <c r="CL8" s="9" t="s">
        <v>544</v>
      </c>
      <c r="CM8" s="9" t="s">
        <v>544</v>
      </c>
      <c r="CN8" s="9" t="s">
        <v>544</v>
      </c>
      <c r="CO8" s="9" t="s">
        <v>544</v>
      </c>
      <c r="CP8" s="9" t="s">
        <v>544</v>
      </c>
      <c r="CQ8" s="9" t="s">
        <v>544</v>
      </c>
      <c r="CR8" s="9" t="s">
        <v>544</v>
      </c>
      <c r="CS8" s="9" t="s">
        <v>544</v>
      </c>
      <c r="CT8" s="9" t="s">
        <v>543</v>
      </c>
      <c r="CU8" s="9" t="s">
        <v>543</v>
      </c>
      <c r="CV8" s="9" t="s">
        <v>543</v>
      </c>
      <c r="CW8" s="9" t="s">
        <v>545</v>
      </c>
      <c r="CX8" s="9" t="s">
        <v>546</v>
      </c>
      <c r="CY8" s="9" t="s">
        <v>545</v>
      </c>
      <c r="CZ8" s="9" t="s">
        <v>546</v>
      </c>
      <c r="DA8" s="9" t="s">
        <v>545</v>
      </c>
      <c r="DB8" s="9" t="s">
        <v>543</v>
      </c>
      <c r="DC8" s="9" t="s">
        <v>543</v>
      </c>
      <c r="DD8" s="9" t="s">
        <v>543</v>
      </c>
      <c r="DE8" s="9" t="s">
        <v>545</v>
      </c>
      <c r="DF8" s="9" t="s">
        <v>543</v>
      </c>
      <c r="DG8" s="9" t="s">
        <v>543</v>
      </c>
      <c r="DH8" s="9" t="s">
        <v>543</v>
      </c>
      <c r="DI8" s="9" t="s">
        <v>543</v>
      </c>
      <c r="DJ8" s="9" t="s">
        <v>543</v>
      </c>
      <c r="DK8" s="9" t="s">
        <v>543</v>
      </c>
      <c r="DL8" s="9" t="s">
        <v>543</v>
      </c>
      <c r="DM8" s="9" t="s">
        <v>543</v>
      </c>
      <c r="DN8" s="9" t="s">
        <v>545</v>
      </c>
      <c r="DO8" s="9" t="s">
        <v>545</v>
      </c>
      <c r="DP8" s="9" t="s">
        <v>546</v>
      </c>
      <c r="DQ8" s="9" t="s">
        <v>546</v>
      </c>
      <c r="DR8" s="9" t="s">
        <v>545</v>
      </c>
      <c r="DS8" s="9" t="s">
        <v>543</v>
      </c>
      <c r="DT8" s="9" t="s">
        <v>543</v>
      </c>
      <c r="DU8" s="9" t="s">
        <v>543</v>
      </c>
      <c r="DV8" s="9" t="s">
        <v>543</v>
      </c>
      <c r="DW8" s="9" t="s">
        <v>545</v>
      </c>
      <c r="DX8" s="9" t="s">
        <v>543</v>
      </c>
      <c r="DY8" s="9" t="s">
        <v>543</v>
      </c>
      <c r="DZ8" s="9" t="s">
        <v>543</v>
      </c>
      <c r="EA8" s="9" t="s">
        <v>543</v>
      </c>
      <c r="EB8" s="9" t="s">
        <v>546</v>
      </c>
      <c r="EC8" s="9" t="s">
        <v>546</v>
      </c>
      <c r="ED8" s="9" t="s">
        <v>545</v>
      </c>
      <c r="EE8" s="9" t="s">
        <v>546</v>
      </c>
      <c r="EF8" s="9" t="s">
        <v>546</v>
      </c>
      <c r="EG8" s="9" t="s">
        <v>546</v>
      </c>
      <c r="EH8" s="9" t="s">
        <v>546</v>
      </c>
      <c r="EI8" s="9" t="s">
        <v>545</v>
      </c>
      <c r="EJ8" s="9" t="s">
        <v>543</v>
      </c>
      <c r="EK8" s="9" t="s">
        <v>543</v>
      </c>
      <c r="EL8" s="9" t="s">
        <v>543</v>
      </c>
      <c r="EM8" s="9" t="s">
        <v>543</v>
      </c>
      <c r="EN8" s="9" t="s">
        <v>543</v>
      </c>
      <c r="EO8" s="9" t="s">
        <v>543</v>
      </c>
      <c r="EP8" s="9" t="s">
        <v>546</v>
      </c>
      <c r="EQ8" s="9" t="s">
        <v>545</v>
      </c>
      <c r="ER8" s="9" t="s">
        <v>545</v>
      </c>
      <c r="ES8" s="9" t="s">
        <v>545</v>
      </c>
      <c r="ET8" s="9" t="s">
        <v>543</v>
      </c>
      <c r="EU8" s="9" t="s">
        <v>546</v>
      </c>
      <c r="EV8" s="9" t="s">
        <v>546</v>
      </c>
      <c r="EW8" s="9" t="s">
        <v>545</v>
      </c>
      <c r="EX8" s="9" t="s">
        <v>544</v>
      </c>
      <c r="EY8" s="9" t="s">
        <v>544</v>
      </c>
      <c r="EZ8" s="9" t="s">
        <v>544</v>
      </c>
      <c r="FA8" s="9" t="s">
        <v>544</v>
      </c>
      <c r="FB8" s="9" t="s">
        <v>545</v>
      </c>
      <c r="FC8" s="9" t="s">
        <v>543</v>
      </c>
      <c r="FD8" s="9" t="s">
        <v>543</v>
      </c>
      <c r="FE8" s="9" t="s">
        <v>543</v>
      </c>
      <c r="FF8" s="9" t="s">
        <v>544</v>
      </c>
      <c r="FG8" s="9" t="s">
        <v>544</v>
      </c>
      <c r="FH8" s="9" t="s">
        <v>544</v>
      </c>
      <c r="FI8" s="9" t="s">
        <v>544</v>
      </c>
      <c r="FJ8" s="9" t="s">
        <v>544</v>
      </c>
      <c r="FK8" s="9" t="s">
        <v>544</v>
      </c>
      <c r="FL8" s="9" t="s">
        <v>544</v>
      </c>
      <c r="FM8" s="9" t="s">
        <v>544</v>
      </c>
      <c r="FN8" s="200"/>
      <c r="FO8" s="1"/>
      <c r="FP8" s="10" t="s">
        <v>543</v>
      </c>
      <c r="FQ8" s="10" t="s">
        <v>543</v>
      </c>
      <c r="FR8" s="10" t="s">
        <v>543</v>
      </c>
      <c r="FS8" s="10" t="s">
        <v>543</v>
      </c>
      <c r="FT8" s="10" t="s">
        <v>544</v>
      </c>
      <c r="FU8" s="10" t="s">
        <v>544</v>
      </c>
      <c r="FV8" s="10" t="s">
        <v>543</v>
      </c>
      <c r="FW8" s="10" t="s">
        <v>543</v>
      </c>
      <c r="FX8" s="203"/>
    </row>
    <row r="9" spans="1:180" ht="39.950000000000003" customHeight="1" x14ac:dyDescent="0.25">
      <c r="A9" s="200"/>
      <c r="B9" s="200"/>
      <c r="C9" s="11" t="s">
        <v>547</v>
      </c>
      <c r="D9" s="11" t="s">
        <v>90</v>
      </c>
      <c r="E9" s="11" t="s">
        <v>90</v>
      </c>
      <c r="F9" s="11" t="s">
        <v>90</v>
      </c>
      <c r="G9" s="11" t="s">
        <v>90</v>
      </c>
      <c r="H9" s="11" t="s">
        <v>127</v>
      </c>
      <c r="I9" s="11" t="s">
        <v>127</v>
      </c>
      <c r="J9" s="11" t="s">
        <v>180</v>
      </c>
      <c r="K9" s="11" t="s">
        <v>180</v>
      </c>
      <c r="L9" s="11" t="s">
        <v>112</v>
      </c>
      <c r="M9" s="11" t="s">
        <v>112</v>
      </c>
      <c r="N9" s="11" t="s">
        <v>112</v>
      </c>
      <c r="O9" s="11" t="s">
        <v>112</v>
      </c>
      <c r="P9" s="11" t="s">
        <v>112</v>
      </c>
      <c r="Q9" s="11" t="s">
        <v>112</v>
      </c>
      <c r="R9" s="11" t="s">
        <v>112</v>
      </c>
      <c r="S9" s="11" t="s">
        <v>112</v>
      </c>
      <c r="T9" s="11" t="s">
        <v>457</v>
      </c>
      <c r="U9" s="11" t="s">
        <v>457</v>
      </c>
      <c r="V9" s="11" t="s">
        <v>457</v>
      </c>
      <c r="W9" s="11" t="s">
        <v>457</v>
      </c>
      <c r="X9" s="11" t="s">
        <v>548</v>
      </c>
      <c r="Y9" s="11" t="s">
        <v>262</v>
      </c>
      <c r="Z9" s="11" t="s">
        <v>262</v>
      </c>
      <c r="AA9" s="11" t="s">
        <v>262</v>
      </c>
      <c r="AB9" s="11" t="s">
        <v>85</v>
      </c>
      <c r="AC9" s="11" t="s">
        <v>85</v>
      </c>
      <c r="AD9" s="11" t="s">
        <v>85</v>
      </c>
      <c r="AE9" s="11" t="s">
        <v>85</v>
      </c>
      <c r="AF9" s="11" t="s">
        <v>85</v>
      </c>
      <c r="AG9" s="11" t="s">
        <v>85</v>
      </c>
      <c r="AH9" s="11" t="s">
        <v>85</v>
      </c>
      <c r="AI9" s="11" t="s">
        <v>549</v>
      </c>
      <c r="AJ9" s="11" t="s">
        <v>81</v>
      </c>
      <c r="AK9" s="11" t="s">
        <v>344</v>
      </c>
      <c r="AL9" s="11" t="s">
        <v>550</v>
      </c>
      <c r="AM9" s="11" t="s">
        <v>550</v>
      </c>
      <c r="AN9" s="11" t="s">
        <v>39</v>
      </c>
      <c r="AO9" s="11" t="s">
        <v>39</v>
      </c>
      <c r="AP9" s="11" t="s">
        <v>551</v>
      </c>
      <c r="AQ9" s="11" t="s">
        <v>552</v>
      </c>
      <c r="AR9" s="11" t="s">
        <v>552</v>
      </c>
      <c r="AS9" s="11" t="s">
        <v>553</v>
      </c>
      <c r="AT9" s="11" t="s">
        <v>14</v>
      </c>
      <c r="AU9" s="11" t="s">
        <v>554</v>
      </c>
      <c r="AV9" s="11" t="s">
        <v>109</v>
      </c>
      <c r="AW9" s="11" t="s">
        <v>109</v>
      </c>
      <c r="AX9" s="11" t="s">
        <v>109</v>
      </c>
      <c r="AY9" s="11" t="s">
        <v>169</v>
      </c>
      <c r="AZ9" s="11" t="s">
        <v>169</v>
      </c>
      <c r="BA9" s="11" t="s">
        <v>169</v>
      </c>
      <c r="BB9" s="11" t="s">
        <v>169</v>
      </c>
      <c r="BC9" s="11" t="s">
        <v>169</v>
      </c>
      <c r="BD9" s="11" t="s">
        <v>169</v>
      </c>
      <c r="BE9" s="11" t="s">
        <v>555</v>
      </c>
      <c r="BF9" s="11" t="s">
        <v>555</v>
      </c>
      <c r="BG9" s="11" t="s">
        <v>556</v>
      </c>
      <c r="BH9" s="11" t="s">
        <v>93</v>
      </c>
      <c r="BI9" s="11" t="s">
        <v>93</v>
      </c>
      <c r="BJ9" s="11" t="s">
        <v>93</v>
      </c>
      <c r="BK9" s="11" t="s">
        <v>100</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557</v>
      </c>
      <c r="BZ9" s="11" t="s">
        <v>557</v>
      </c>
      <c r="CA9" s="11" t="s">
        <v>558</v>
      </c>
      <c r="CB9" s="11" t="s">
        <v>57</v>
      </c>
      <c r="CC9" s="11" t="s">
        <v>57</v>
      </c>
      <c r="CD9" s="11" t="s">
        <v>57</v>
      </c>
      <c r="CE9" s="11" t="s">
        <v>57</v>
      </c>
      <c r="CF9" s="11" t="s">
        <v>57</v>
      </c>
      <c r="CG9" s="11" t="s">
        <v>57</v>
      </c>
      <c r="CH9" s="11" t="s">
        <v>57</v>
      </c>
      <c r="CI9" s="11" t="s">
        <v>57</v>
      </c>
      <c r="CJ9" s="11" t="s">
        <v>57</v>
      </c>
      <c r="CK9" s="11" t="s">
        <v>57</v>
      </c>
      <c r="CL9" s="11" t="s">
        <v>57</v>
      </c>
      <c r="CM9" s="11" t="s">
        <v>57</v>
      </c>
      <c r="CN9" s="11" t="s">
        <v>166</v>
      </c>
      <c r="CO9" s="11" t="s">
        <v>166</v>
      </c>
      <c r="CP9" s="11" t="s">
        <v>166</v>
      </c>
      <c r="CQ9" s="11" t="s">
        <v>166</v>
      </c>
      <c r="CR9" s="11" t="s">
        <v>67</v>
      </c>
      <c r="CS9" s="11" t="s">
        <v>67</v>
      </c>
      <c r="CT9" s="11" t="s">
        <v>559</v>
      </c>
      <c r="CU9" s="11" t="s">
        <v>559</v>
      </c>
      <c r="CV9" s="11" t="s">
        <v>560</v>
      </c>
      <c r="CW9" s="11" t="s">
        <v>561</v>
      </c>
      <c r="CX9" s="11" t="s">
        <v>562</v>
      </c>
      <c r="CY9" s="11" t="s">
        <v>563</v>
      </c>
      <c r="CZ9" s="11" t="s">
        <v>564</v>
      </c>
      <c r="DA9" s="11" t="s">
        <v>565</v>
      </c>
      <c r="DB9" s="11" t="s">
        <v>566</v>
      </c>
      <c r="DC9" s="11" t="s">
        <v>127</v>
      </c>
      <c r="DD9" s="11" t="s">
        <v>127</v>
      </c>
      <c r="DE9" s="11" t="s">
        <v>112</v>
      </c>
      <c r="DF9" s="11" t="s">
        <v>549</v>
      </c>
      <c r="DG9" s="11" t="s">
        <v>567</v>
      </c>
      <c r="DH9" s="11" t="s">
        <v>568</v>
      </c>
      <c r="DI9" s="11" t="s">
        <v>569</v>
      </c>
      <c r="DJ9" s="11" t="s">
        <v>570</v>
      </c>
      <c r="DK9" s="11" t="s">
        <v>571</v>
      </c>
      <c r="DL9" s="11" t="s">
        <v>572</v>
      </c>
      <c r="DM9" s="11" t="s">
        <v>573</v>
      </c>
      <c r="DN9" s="11" t="s">
        <v>574</v>
      </c>
      <c r="DO9" s="11" t="s">
        <v>575</v>
      </c>
      <c r="DP9" s="11" t="s">
        <v>576</v>
      </c>
      <c r="DQ9" s="11" t="s">
        <v>371</v>
      </c>
      <c r="DR9" s="11" t="s">
        <v>577</v>
      </c>
      <c r="DS9" s="11" t="s">
        <v>578</v>
      </c>
      <c r="DT9" s="11" t="s">
        <v>579</v>
      </c>
      <c r="DU9" s="11" t="s">
        <v>580</v>
      </c>
      <c r="DV9" s="11" t="s">
        <v>581</v>
      </c>
      <c r="DW9" s="11" t="s">
        <v>582</v>
      </c>
      <c r="DX9" s="11" t="s">
        <v>583</v>
      </c>
      <c r="DY9" s="11" t="s">
        <v>583</v>
      </c>
      <c r="DZ9" s="11" t="s">
        <v>583</v>
      </c>
      <c r="EA9" s="11" t="s">
        <v>583</v>
      </c>
      <c r="EB9" s="11" t="s">
        <v>584</v>
      </c>
      <c r="EC9" s="11" t="s">
        <v>584</v>
      </c>
      <c r="ED9" s="11" t="s">
        <v>100</v>
      </c>
      <c r="EE9" s="11" t="s">
        <v>100</v>
      </c>
      <c r="EF9" s="11" t="s">
        <v>100</v>
      </c>
      <c r="EG9" s="11" t="s">
        <v>100</v>
      </c>
      <c r="EH9" s="11" t="s">
        <v>100</v>
      </c>
      <c r="EI9" s="11" t="s">
        <v>100</v>
      </c>
      <c r="EJ9" s="11" t="s">
        <v>585</v>
      </c>
      <c r="EK9" s="11" t="s">
        <v>585</v>
      </c>
      <c r="EL9" s="11" t="s">
        <v>46</v>
      </c>
      <c r="EM9" s="11" t="s">
        <v>46</v>
      </c>
      <c r="EN9" s="11" t="s">
        <v>46</v>
      </c>
      <c r="EO9" s="11" t="s">
        <v>46</v>
      </c>
      <c r="EP9" s="11" t="s">
        <v>303</v>
      </c>
      <c r="EQ9" s="11" t="s">
        <v>586</v>
      </c>
      <c r="ER9" s="11" t="s">
        <v>587</v>
      </c>
      <c r="ES9" s="11" t="s">
        <v>57</v>
      </c>
      <c r="ET9" s="11" t="s">
        <v>57</v>
      </c>
      <c r="EU9" s="11" t="s">
        <v>57</v>
      </c>
      <c r="EV9" s="11" t="s">
        <v>57</v>
      </c>
      <c r="EW9" s="11" t="s">
        <v>57</v>
      </c>
      <c r="EX9" s="11" t="s">
        <v>379</v>
      </c>
      <c r="EY9" s="11" t="s">
        <v>379</v>
      </c>
      <c r="EZ9" s="11" t="s">
        <v>379</v>
      </c>
      <c r="FA9" s="11" t="s">
        <v>379</v>
      </c>
      <c r="FB9" s="11" t="s">
        <v>588</v>
      </c>
      <c r="FC9" s="11" t="s">
        <v>589</v>
      </c>
      <c r="FD9" s="11" t="s">
        <v>589</v>
      </c>
      <c r="FE9" s="11" t="s">
        <v>589</v>
      </c>
      <c r="FF9" s="11" t="s">
        <v>590</v>
      </c>
      <c r="FG9" s="11" t="s">
        <v>591</v>
      </c>
      <c r="FH9" s="11" t="s">
        <v>591</v>
      </c>
      <c r="FI9" s="11" t="s">
        <v>592</v>
      </c>
      <c r="FJ9" s="11" t="s">
        <v>593</v>
      </c>
      <c r="FK9" s="11" t="s">
        <v>594</v>
      </c>
      <c r="FL9" s="11" t="s">
        <v>595</v>
      </c>
      <c r="FM9" s="11" t="s">
        <v>596</v>
      </c>
      <c r="FN9" s="200"/>
      <c r="FO9" s="1"/>
      <c r="FP9" s="12" t="s">
        <v>597</v>
      </c>
      <c r="FQ9" s="12" t="s">
        <v>32</v>
      </c>
      <c r="FR9" s="12" t="s">
        <v>598</v>
      </c>
      <c r="FS9" s="12" t="s">
        <v>599</v>
      </c>
      <c r="FT9" s="12" t="s">
        <v>600</v>
      </c>
      <c r="FU9" s="12" t="s">
        <v>601</v>
      </c>
      <c r="FV9" s="12" t="s">
        <v>589</v>
      </c>
      <c r="FW9" s="12" t="s">
        <v>589</v>
      </c>
      <c r="FX9" s="203"/>
    </row>
    <row r="10" spans="1:180" ht="39.950000000000003" customHeight="1" x14ac:dyDescent="0.25">
      <c r="A10" s="200"/>
      <c r="B10" s="200"/>
      <c r="C10" s="9" t="s">
        <v>602</v>
      </c>
      <c r="D10" s="9" t="s">
        <v>603</v>
      </c>
      <c r="E10" s="9" t="s">
        <v>604</v>
      </c>
      <c r="F10" s="9" t="s">
        <v>605</v>
      </c>
      <c r="G10" s="9" t="s">
        <v>606</v>
      </c>
      <c r="H10" s="9" t="s">
        <v>607</v>
      </c>
      <c r="I10" s="9" t="s">
        <v>608</v>
      </c>
      <c r="J10" s="9" t="s">
        <v>609</v>
      </c>
      <c r="K10" s="9" t="s">
        <v>610</v>
      </c>
      <c r="L10" s="9" t="s">
        <v>611</v>
      </c>
      <c r="M10" s="9" t="s">
        <v>612</v>
      </c>
      <c r="N10" s="9" t="s">
        <v>613</v>
      </c>
      <c r="O10" s="9" t="s">
        <v>614</v>
      </c>
      <c r="P10" s="9" t="s">
        <v>615</v>
      </c>
      <c r="Q10" s="9" t="s">
        <v>616</v>
      </c>
      <c r="R10" s="9" t="s">
        <v>617</v>
      </c>
      <c r="S10" s="9" t="s">
        <v>618</v>
      </c>
      <c r="T10" s="9" t="s">
        <v>619</v>
      </c>
      <c r="U10" s="9" t="s">
        <v>620</v>
      </c>
      <c r="V10" s="9" t="s">
        <v>621</v>
      </c>
      <c r="W10" s="9" t="s">
        <v>622</v>
      </c>
      <c r="X10" s="9" t="s">
        <v>623</v>
      </c>
      <c r="Y10" s="9" t="s">
        <v>624</v>
      </c>
      <c r="Z10" s="9" t="s">
        <v>625</v>
      </c>
      <c r="AA10" s="9" t="s">
        <v>269</v>
      </c>
      <c r="AB10" s="9" t="s">
        <v>626</v>
      </c>
      <c r="AC10" s="9" t="s">
        <v>251</v>
      </c>
      <c r="AD10" s="9" t="s">
        <v>255</v>
      </c>
      <c r="AE10" s="9" t="s">
        <v>627</v>
      </c>
      <c r="AF10" s="9" t="s">
        <v>628</v>
      </c>
      <c r="AG10" s="9" t="s">
        <v>629</v>
      </c>
      <c r="AH10" s="9" t="s">
        <v>630</v>
      </c>
      <c r="AI10" s="9" t="s">
        <v>631</v>
      </c>
      <c r="AJ10" s="9" t="s">
        <v>632</v>
      </c>
      <c r="AK10" s="9" t="s">
        <v>345</v>
      </c>
      <c r="AL10" s="9" t="s">
        <v>633</v>
      </c>
      <c r="AM10" s="9" t="s">
        <v>634</v>
      </c>
      <c r="AN10" s="9" t="s">
        <v>635</v>
      </c>
      <c r="AO10" s="9" t="s">
        <v>636</v>
      </c>
      <c r="AP10" s="9" t="s">
        <v>551</v>
      </c>
      <c r="AQ10" s="9" t="s">
        <v>637</v>
      </c>
      <c r="AR10" s="9" t="s">
        <v>638</v>
      </c>
      <c r="AS10" s="9" t="s">
        <v>639</v>
      </c>
      <c r="AT10" s="9" t="s">
        <v>640</v>
      </c>
      <c r="AU10" s="9" t="s">
        <v>641</v>
      </c>
      <c r="AV10" s="9" t="s">
        <v>642</v>
      </c>
      <c r="AW10" s="9" t="s">
        <v>643</v>
      </c>
      <c r="AX10" s="9" t="s">
        <v>644</v>
      </c>
      <c r="AY10" s="9" t="s">
        <v>465</v>
      </c>
      <c r="AZ10" s="9" t="s">
        <v>645</v>
      </c>
      <c r="BA10" s="9" t="s">
        <v>646</v>
      </c>
      <c r="BB10" s="9" t="s">
        <v>647</v>
      </c>
      <c r="BC10" s="9" t="s">
        <v>648</v>
      </c>
      <c r="BD10" s="9" t="s">
        <v>649</v>
      </c>
      <c r="BE10" s="9" t="s">
        <v>650</v>
      </c>
      <c r="BF10" s="9" t="s">
        <v>651</v>
      </c>
      <c r="BG10" s="9" t="s">
        <v>652</v>
      </c>
      <c r="BH10" s="9" t="s">
        <v>653</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669</v>
      </c>
      <c r="BY10" s="9" t="s">
        <v>670</v>
      </c>
      <c r="BZ10" s="9" t="s">
        <v>671</v>
      </c>
      <c r="CA10" s="9" t="s">
        <v>672</v>
      </c>
      <c r="CB10" s="9" t="s">
        <v>673</v>
      </c>
      <c r="CC10" s="9" t="s">
        <v>674</v>
      </c>
      <c r="CD10" s="9" t="s">
        <v>675</v>
      </c>
      <c r="CE10" s="9" t="s">
        <v>676</v>
      </c>
      <c r="CF10" s="9" t="s">
        <v>247</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693</v>
      </c>
      <c r="CX10" s="9" t="s">
        <v>694</v>
      </c>
      <c r="CY10" s="9" t="s">
        <v>695</v>
      </c>
      <c r="CZ10" s="9" t="s">
        <v>696</v>
      </c>
      <c r="DA10" s="9" t="s">
        <v>697</v>
      </c>
      <c r="DB10" s="9" t="s">
        <v>698</v>
      </c>
      <c r="DC10" s="9" t="s">
        <v>699</v>
      </c>
      <c r="DD10" s="9" t="s">
        <v>700</v>
      </c>
      <c r="DE10" s="9" t="s">
        <v>322</v>
      </c>
      <c r="DF10" s="9" t="s">
        <v>701</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289</v>
      </c>
      <c r="EE10" s="9" t="s">
        <v>725</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739</v>
      </c>
      <c r="ET10" s="9" t="s">
        <v>740</v>
      </c>
      <c r="EU10" s="9" t="s">
        <v>741</v>
      </c>
      <c r="EV10" s="9" t="s">
        <v>742</v>
      </c>
      <c r="EW10" s="9" t="s">
        <v>743</v>
      </c>
      <c r="EX10" s="9" t="s">
        <v>744</v>
      </c>
      <c r="EY10" s="9" t="s">
        <v>745</v>
      </c>
      <c r="EZ10" s="9" t="s">
        <v>746</v>
      </c>
      <c r="FA10" s="9" t="s">
        <v>747</v>
      </c>
      <c r="FB10" s="9" t="s">
        <v>748</v>
      </c>
      <c r="FC10" s="9" t="s">
        <v>749</v>
      </c>
      <c r="FD10" s="9" t="s">
        <v>750</v>
      </c>
      <c r="FE10" s="9" t="s">
        <v>751</v>
      </c>
      <c r="FF10" s="9" t="s">
        <v>752</v>
      </c>
      <c r="FG10" s="9" t="s">
        <v>753</v>
      </c>
      <c r="FH10" s="9" t="s">
        <v>754</v>
      </c>
      <c r="FI10" s="9" t="s">
        <v>755</v>
      </c>
      <c r="FJ10" s="9" t="s">
        <v>756</v>
      </c>
      <c r="FK10" s="9" t="s">
        <v>757</v>
      </c>
      <c r="FL10" s="9" t="s">
        <v>758</v>
      </c>
      <c r="FM10" s="9" t="s">
        <v>759</v>
      </c>
      <c r="FN10" s="200" t="s">
        <v>760</v>
      </c>
      <c r="FO10" s="1"/>
      <c r="FP10" s="10" t="s">
        <v>761</v>
      </c>
      <c r="FQ10" s="10" t="s">
        <v>762</v>
      </c>
      <c r="FR10" s="10" t="s">
        <v>763</v>
      </c>
      <c r="FS10" s="10" t="s">
        <v>764</v>
      </c>
      <c r="FT10" s="10" t="s">
        <v>765</v>
      </c>
      <c r="FU10" s="10" t="s">
        <v>766</v>
      </c>
      <c r="FV10" s="10" t="s">
        <v>767</v>
      </c>
      <c r="FW10" s="10" t="s">
        <v>768</v>
      </c>
      <c r="FX10" s="203" t="s">
        <v>760</v>
      </c>
    </row>
    <row r="11" spans="1:180" ht="24" customHeight="1" x14ac:dyDescent="0.25">
      <c r="A11" s="13" t="s">
        <v>78</v>
      </c>
      <c r="B11" s="13" t="s">
        <v>769</v>
      </c>
      <c r="C11" s="14">
        <v>206.3</v>
      </c>
      <c r="D11" s="14">
        <v>636.79999999999995</v>
      </c>
      <c r="E11" s="14">
        <v>216.1</v>
      </c>
      <c r="F11" s="14"/>
      <c r="G11" s="14"/>
      <c r="H11" s="14">
        <v>90.4</v>
      </c>
      <c r="I11" s="14">
        <v>242.8</v>
      </c>
      <c r="J11" s="14"/>
      <c r="K11" s="14"/>
      <c r="L11" s="14">
        <v>110.5</v>
      </c>
      <c r="M11" s="14">
        <v>202.9</v>
      </c>
      <c r="N11" s="14">
        <v>60</v>
      </c>
      <c r="O11" s="14">
        <v>0</v>
      </c>
      <c r="P11" s="14">
        <v>203.6</v>
      </c>
      <c r="Q11" s="14">
        <v>108.7</v>
      </c>
      <c r="R11" s="14">
        <v>539.5</v>
      </c>
      <c r="S11" s="14">
        <v>10.3</v>
      </c>
      <c r="T11" s="14"/>
      <c r="U11" s="14"/>
      <c r="V11" s="14"/>
      <c r="W11" s="14"/>
      <c r="X11" s="14">
        <v>168.3</v>
      </c>
      <c r="Y11" s="14">
        <v>7.8</v>
      </c>
      <c r="Z11" s="14">
        <v>5.6</v>
      </c>
      <c r="AA11" s="14">
        <v>0</v>
      </c>
      <c r="AB11" s="14">
        <v>6.7</v>
      </c>
      <c r="AC11" s="14"/>
      <c r="AD11" s="14">
        <v>142.30000000000001</v>
      </c>
      <c r="AE11" s="14"/>
      <c r="AF11" s="14"/>
      <c r="AG11" s="14"/>
      <c r="AH11" s="14"/>
      <c r="AI11" s="14">
        <v>110.1</v>
      </c>
      <c r="AJ11" s="14">
        <v>139.80000000000001</v>
      </c>
      <c r="AK11" s="14"/>
      <c r="AL11" s="14"/>
      <c r="AM11" s="14"/>
      <c r="AN11" s="14">
        <v>6.5</v>
      </c>
      <c r="AO11" s="14">
        <v>451.8</v>
      </c>
      <c r="AP11" s="14">
        <v>81.3</v>
      </c>
      <c r="AQ11" s="14">
        <v>124</v>
      </c>
      <c r="AR11" s="14">
        <v>42.1</v>
      </c>
      <c r="AS11" s="14">
        <v>18.399999999999999</v>
      </c>
      <c r="AT11" s="14">
        <v>18.8</v>
      </c>
      <c r="AU11" s="14">
        <v>93.1</v>
      </c>
      <c r="AV11" s="14"/>
      <c r="AW11" s="14"/>
      <c r="AX11" s="14"/>
      <c r="AY11" s="14">
        <v>107.2</v>
      </c>
      <c r="AZ11" s="14">
        <v>20.399999999999999</v>
      </c>
      <c r="BA11" s="14">
        <v>33.799999999999997</v>
      </c>
      <c r="BB11" s="14">
        <v>4</v>
      </c>
      <c r="BC11" s="14">
        <v>34</v>
      </c>
      <c r="BD11" s="14">
        <v>118.3</v>
      </c>
      <c r="BE11" s="14"/>
      <c r="BF11" s="14"/>
      <c r="BG11" s="14">
        <v>28.6</v>
      </c>
      <c r="BH11" s="14"/>
      <c r="BI11" s="14"/>
      <c r="BJ11" s="14">
        <v>34.6</v>
      </c>
      <c r="BK11" s="14"/>
      <c r="BL11" s="14"/>
      <c r="BM11" s="14"/>
      <c r="BN11" s="14">
        <v>128.1</v>
      </c>
      <c r="BO11" s="14">
        <v>0</v>
      </c>
      <c r="BP11" s="14">
        <v>0</v>
      </c>
      <c r="BQ11" s="14">
        <v>70</v>
      </c>
      <c r="BR11" s="14"/>
      <c r="BS11" s="14">
        <v>12</v>
      </c>
      <c r="BT11" s="14">
        <v>0</v>
      </c>
      <c r="BU11" s="14"/>
      <c r="BV11" s="14"/>
      <c r="BW11" s="14"/>
      <c r="BX11" s="14"/>
      <c r="BY11" s="14"/>
      <c r="BZ11" s="14"/>
      <c r="CA11" s="14">
        <v>2.2999999999999998</v>
      </c>
      <c r="CB11" s="14">
        <v>65.900000000000006</v>
      </c>
      <c r="CC11" s="14">
        <v>110</v>
      </c>
      <c r="CD11" s="14">
        <v>63.3</v>
      </c>
      <c r="CE11" s="14">
        <v>73.7</v>
      </c>
      <c r="CF11" s="14">
        <v>0</v>
      </c>
      <c r="CG11" s="14"/>
      <c r="CH11" s="14"/>
      <c r="CI11" s="14"/>
      <c r="CJ11" s="14">
        <v>141</v>
      </c>
      <c r="CK11" s="14">
        <v>141.9</v>
      </c>
      <c r="CL11" s="14">
        <v>146.69999999999999</v>
      </c>
      <c r="CM11" s="14">
        <v>0</v>
      </c>
      <c r="CN11" s="14"/>
      <c r="CO11" s="14"/>
      <c r="CP11" s="14"/>
      <c r="CQ11" s="14"/>
      <c r="CR11" s="14">
        <v>208.9</v>
      </c>
      <c r="CS11" s="14">
        <v>100.1</v>
      </c>
      <c r="CT11" s="14">
        <v>6.9</v>
      </c>
      <c r="CU11" s="14">
        <v>4.3</v>
      </c>
      <c r="CV11" s="14">
        <v>20</v>
      </c>
      <c r="CW11" s="14">
        <v>0</v>
      </c>
      <c r="CX11" s="14">
        <v>66.099999999999994</v>
      </c>
      <c r="CY11" s="14">
        <v>0</v>
      </c>
      <c r="CZ11" s="14">
        <v>3.8</v>
      </c>
      <c r="DA11" s="14">
        <v>0</v>
      </c>
      <c r="DB11" s="14">
        <v>20.399999999999999</v>
      </c>
      <c r="DC11" s="14">
        <v>9.9</v>
      </c>
      <c r="DD11" s="14">
        <v>5.5</v>
      </c>
      <c r="DE11" s="14">
        <v>0</v>
      </c>
      <c r="DF11" s="14">
        <v>2.1</v>
      </c>
      <c r="DG11" s="14">
        <v>1.8</v>
      </c>
      <c r="DH11" s="14">
        <v>5.0999999999999996</v>
      </c>
      <c r="DI11" s="14">
        <v>20.399999999999999</v>
      </c>
      <c r="DJ11" s="14">
        <v>20</v>
      </c>
      <c r="DK11" s="14">
        <v>18.7</v>
      </c>
      <c r="DL11" s="14">
        <v>2.6</v>
      </c>
      <c r="DM11" s="14">
        <v>18.399999999999999</v>
      </c>
      <c r="DN11" s="14">
        <v>0</v>
      </c>
      <c r="DO11" s="14">
        <v>0</v>
      </c>
      <c r="DP11" s="14">
        <v>16.399999999999999</v>
      </c>
      <c r="DQ11" s="14">
        <v>47.1</v>
      </c>
      <c r="DR11" s="14">
        <v>0</v>
      </c>
      <c r="DS11" s="14">
        <v>3.5</v>
      </c>
      <c r="DT11" s="14">
        <v>10.5</v>
      </c>
      <c r="DU11" s="14">
        <v>2.7</v>
      </c>
      <c r="DV11" s="14">
        <v>0.4</v>
      </c>
      <c r="DW11" s="14">
        <v>0</v>
      </c>
      <c r="DX11" s="14">
        <v>19.8</v>
      </c>
      <c r="DY11" s="14">
        <v>8.5</v>
      </c>
      <c r="DZ11" s="14">
        <v>20.2</v>
      </c>
      <c r="EA11" s="14">
        <v>20.2</v>
      </c>
      <c r="EB11" s="14">
        <v>6</v>
      </c>
      <c r="EC11" s="14">
        <v>4</v>
      </c>
      <c r="ED11" s="14">
        <v>0</v>
      </c>
      <c r="EE11" s="14">
        <v>39.299999999999997</v>
      </c>
      <c r="EF11" s="14">
        <v>68.8</v>
      </c>
      <c r="EG11" s="14">
        <v>5.3</v>
      </c>
      <c r="EH11" s="14">
        <v>2.1</v>
      </c>
      <c r="EI11" s="14">
        <v>0</v>
      </c>
      <c r="EJ11" s="14">
        <v>10.5</v>
      </c>
      <c r="EK11" s="14">
        <v>7</v>
      </c>
      <c r="EL11" s="14">
        <v>5.6</v>
      </c>
      <c r="EM11" s="14">
        <v>20.399999999999999</v>
      </c>
      <c r="EN11" s="14">
        <v>20.399999999999999</v>
      </c>
      <c r="EO11" s="14">
        <v>20</v>
      </c>
      <c r="EP11" s="14">
        <v>2.6</v>
      </c>
      <c r="EQ11" s="14">
        <v>0</v>
      </c>
      <c r="ER11" s="14">
        <v>0</v>
      </c>
      <c r="ES11" s="14">
        <v>0</v>
      </c>
      <c r="ET11" s="14"/>
      <c r="EU11" s="14">
        <v>64.599999999999994</v>
      </c>
      <c r="EV11" s="14">
        <v>58.9</v>
      </c>
      <c r="EW11" s="14">
        <v>0</v>
      </c>
      <c r="EX11" s="14">
        <v>3.8</v>
      </c>
      <c r="EY11" s="14">
        <v>2.2999999999999998</v>
      </c>
      <c r="EZ11" s="14">
        <v>2.2000000000000002</v>
      </c>
      <c r="FA11" s="14">
        <v>0.9</v>
      </c>
      <c r="FB11" s="14">
        <v>0</v>
      </c>
      <c r="FC11" s="14">
        <v>8.6</v>
      </c>
      <c r="FD11" s="14">
        <v>19.899999999999999</v>
      </c>
      <c r="FE11" s="14">
        <v>19.8</v>
      </c>
      <c r="FF11" s="14">
        <v>9.6999999999999993</v>
      </c>
      <c r="FG11" s="14">
        <v>27.7</v>
      </c>
      <c r="FH11" s="14">
        <v>34.5</v>
      </c>
      <c r="FI11" s="14">
        <v>14.6</v>
      </c>
      <c r="FJ11" s="14">
        <v>16.600000000000001</v>
      </c>
      <c r="FK11" s="14">
        <v>8.6999999999999993</v>
      </c>
      <c r="FL11" s="14">
        <v>11.6</v>
      </c>
      <c r="FM11" s="14">
        <v>21.7</v>
      </c>
      <c r="FN11" s="14">
        <v>6602.7</v>
      </c>
      <c r="FO11" s="15"/>
      <c r="FP11" s="14">
        <v>23.8</v>
      </c>
      <c r="FQ11" s="14">
        <v>7.9610000000000003</v>
      </c>
      <c r="FR11" s="14">
        <v>11.9</v>
      </c>
      <c r="FS11" s="14">
        <v>13.2</v>
      </c>
      <c r="FT11" s="14">
        <v>25.6</v>
      </c>
      <c r="FU11" s="14">
        <v>18.950489999999999</v>
      </c>
      <c r="FV11" s="14">
        <v>11</v>
      </c>
      <c r="FW11" s="14">
        <v>15.8</v>
      </c>
      <c r="FX11" s="14">
        <v>128.21149</v>
      </c>
    </row>
    <row r="12" spans="1:180" ht="24" customHeight="1" x14ac:dyDescent="0.25">
      <c r="A12" s="16" t="s">
        <v>78</v>
      </c>
      <c r="B12" s="16" t="s">
        <v>770</v>
      </c>
      <c r="C12" s="17">
        <v>202.5</v>
      </c>
      <c r="D12" s="17">
        <v>634</v>
      </c>
      <c r="E12" s="17">
        <v>215.4</v>
      </c>
      <c r="F12" s="17"/>
      <c r="G12" s="17"/>
      <c r="H12" s="17">
        <v>89.8</v>
      </c>
      <c r="I12" s="17">
        <v>241</v>
      </c>
      <c r="J12" s="17"/>
      <c r="K12" s="17"/>
      <c r="L12" s="17">
        <v>110</v>
      </c>
      <c r="M12" s="17">
        <v>202.2</v>
      </c>
      <c r="N12" s="17">
        <v>59.9</v>
      </c>
      <c r="O12" s="17">
        <v>0</v>
      </c>
      <c r="P12" s="17">
        <v>204.6</v>
      </c>
      <c r="Q12" s="17">
        <v>109.2</v>
      </c>
      <c r="R12" s="17">
        <v>540</v>
      </c>
      <c r="S12" s="17">
        <v>10.199999999999999</v>
      </c>
      <c r="T12" s="17"/>
      <c r="U12" s="17"/>
      <c r="V12" s="17"/>
      <c r="W12" s="17"/>
      <c r="X12" s="17">
        <v>165.3</v>
      </c>
      <c r="Y12" s="17">
        <v>7.6</v>
      </c>
      <c r="Z12" s="17">
        <v>5.4</v>
      </c>
      <c r="AA12" s="17">
        <v>0</v>
      </c>
      <c r="AB12" s="17">
        <v>6.7</v>
      </c>
      <c r="AC12" s="17"/>
      <c r="AD12" s="17">
        <v>142.5</v>
      </c>
      <c r="AE12" s="17"/>
      <c r="AF12" s="17"/>
      <c r="AG12" s="17"/>
      <c r="AH12" s="17"/>
      <c r="AI12" s="17">
        <v>110.1</v>
      </c>
      <c r="AJ12" s="17">
        <v>174.3</v>
      </c>
      <c r="AK12" s="17"/>
      <c r="AL12" s="17"/>
      <c r="AM12" s="17"/>
      <c r="AN12" s="17">
        <v>6.5</v>
      </c>
      <c r="AO12" s="17">
        <v>452</v>
      </c>
      <c r="AP12" s="17">
        <v>81.3</v>
      </c>
      <c r="AQ12" s="17">
        <v>131.4</v>
      </c>
      <c r="AR12" s="17">
        <v>42.1</v>
      </c>
      <c r="AS12" s="17">
        <v>18.399999999999999</v>
      </c>
      <c r="AT12" s="17">
        <v>18.8</v>
      </c>
      <c r="AU12" s="17">
        <v>91.7</v>
      </c>
      <c r="AV12" s="17"/>
      <c r="AW12" s="17"/>
      <c r="AX12" s="17"/>
      <c r="AY12" s="17">
        <v>105.7</v>
      </c>
      <c r="AZ12" s="17">
        <v>26.6</v>
      </c>
      <c r="BA12" s="17">
        <v>35.200000000000003</v>
      </c>
      <c r="BB12" s="17">
        <v>4</v>
      </c>
      <c r="BC12" s="17">
        <v>33.5</v>
      </c>
      <c r="BD12" s="17">
        <v>125.8</v>
      </c>
      <c r="BE12" s="17"/>
      <c r="BF12" s="17"/>
      <c r="BG12" s="17">
        <v>28.5</v>
      </c>
      <c r="BH12" s="17"/>
      <c r="BI12" s="17"/>
      <c r="BJ12" s="17">
        <v>0</v>
      </c>
      <c r="BK12" s="17"/>
      <c r="BL12" s="17"/>
      <c r="BM12" s="17"/>
      <c r="BN12" s="17">
        <v>127.5</v>
      </c>
      <c r="BO12" s="17">
        <v>0</v>
      </c>
      <c r="BP12" s="17">
        <v>0</v>
      </c>
      <c r="BQ12" s="17">
        <v>0</v>
      </c>
      <c r="BR12" s="17"/>
      <c r="BS12" s="17">
        <v>12.1</v>
      </c>
      <c r="BT12" s="17">
        <v>0</v>
      </c>
      <c r="BU12" s="17"/>
      <c r="BV12" s="17"/>
      <c r="BW12" s="17"/>
      <c r="BX12" s="17"/>
      <c r="BY12" s="17"/>
      <c r="BZ12" s="17"/>
      <c r="CA12" s="17">
        <v>2.2999999999999998</v>
      </c>
      <c r="CB12" s="17">
        <v>79.8</v>
      </c>
      <c r="CC12" s="17">
        <v>115.6</v>
      </c>
      <c r="CD12" s="17">
        <v>63</v>
      </c>
      <c r="CE12" s="17">
        <v>73.599999999999994</v>
      </c>
      <c r="CF12" s="17">
        <v>0</v>
      </c>
      <c r="CG12" s="17"/>
      <c r="CH12" s="17"/>
      <c r="CI12" s="17"/>
      <c r="CJ12" s="17">
        <v>141.69999999999999</v>
      </c>
      <c r="CK12" s="17">
        <v>142.4</v>
      </c>
      <c r="CL12" s="17">
        <v>146.6</v>
      </c>
      <c r="CM12" s="17">
        <v>0</v>
      </c>
      <c r="CN12" s="17"/>
      <c r="CO12" s="17"/>
      <c r="CP12" s="17"/>
      <c r="CQ12" s="17"/>
      <c r="CR12" s="17">
        <v>209.1</v>
      </c>
      <c r="CS12" s="17">
        <v>100</v>
      </c>
      <c r="CT12" s="17">
        <v>6.8</v>
      </c>
      <c r="CU12" s="17">
        <v>4.2</v>
      </c>
      <c r="CV12" s="17">
        <v>20</v>
      </c>
      <c r="CW12" s="17">
        <v>0</v>
      </c>
      <c r="CX12" s="17">
        <v>53.3</v>
      </c>
      <c r="CY12" s="17">
        <v>0</v>
      </c>
      <c r="CZ12" s="17">
        <v>3.1</v>
      </c>
      <c r="DA12" s="17">
        <v>0</v>
      </c>
      <c r="DB12" s="17">
        <v>20.3</v>
      </c>
      <c r="DC12" s="17">
        <v>9.8000000000000007</v>
      </c>
      <c r="DD12" s="17">
        <v>5.5</v>
      </c>
      <c r="DE12" s="17">
        <v>0</v>
      </c>
      <c r="DF12" s="17">
        <v>2.1</v>
      </c>
      <c r="DG12" s="17">
        <v>1.8</v>
      </c>
      <c r="DH12" s="17">
        <v>5.0999999999999996</v>
      </c>
      <c r="DI12" s="17">
        <v>20.399999999999999</v>
      </c>
      <c r="DJ12" s="17">
        <v>20</v>
      </c>
      <c r="DK12" s="17">
        <v>18.7</v>
      </c>
      <c r="DL12" s="17">
        <v>2.6</v>
      </c>
      <c r="DM12" s="17">
        <v>18.399999999999999</v>
      </c>
      <c r="DN12" s="17">
        <v>0</v>
      </c>
      <c r="DO12" s="17">
        <v>0</v>
      </c>
      <c r="DP12" s="17">
        <v>16.100000000000001</v>
      </c>
      <c r="DQ12" s="17">
        <v>28.7</v>
      </c>
      <c r="DR12" s="17">
        <v>0</v>
      </c>
      <c r="DS12" s="17">
        <v>3.5</v>
      </c>
      <c r="DT12" s="17">
        <v>10.4</v>
      </c>
      <c r="DU12" s="17">
        <v>2.7</v>
      </c>
      <c r="DV12" s="17">
        <v>0.4</v>
      </c>
      <c r="DW12" s="17">
        <v>0</v>
      </c>
      <c r="DX12" s="17">
        <v>19.8</v>
      </c>
      <c r="DY12" s="17">
        <v>8.6</v>
      </c>
      <c r="DZ12" s="17">
        <v>20</v>
      </c>
      <c r="EA12" s="17">
        <v>20.2</v>
      </c>
      <c r="EB12" s="17">
        <v>6.1</v>
      </c>
      <c r="EC12" s="17">
        <v>7.9</v>
      </c>
      <c r="ED12" s="17">
        <v>0</v>
      </c>
      <c r="EE12" s="17">
        <v>45.7</v>
      </c>
      <c r="EF12" s="17">
        <v>71.2</v>
      </c>
      <c r="EG12" s="17">
        <v>3.9</v>
      </c>
      <c r="EH12" s="17">
        <v>2.5</v>
      </c>
      <c r="EI12" s="17">
        <v>0</v>
      </c>
      <c r="EJ12" s="17">
        <v>10.5</v>
      </c>
      <c r="EK12" s="17">
        <v>7</v>
      </c>
      <c r="EL12" s="17">
        <v>5.6</v>
      </c>
      <c r="EM12" s="17">
        <v>20.399999999999999</v>
      </c>
      <c r="EN12" s="17">
        <v>20.399999999999999</v>
      </c>
      <c r="EO12" s="17">
        <v>20</v>
      </c>
      <c r="EP12" s="17">
        <v>2.2000000000000002</v>
      </c>
      <c r="EQ12" s="17">
        <v>0</v>
      </c>
      <c r="ER12" s="17">
        <v>0</v>
      </c>
      <c r="ES12" s="17">
        <v>0</v>
      </c>
      <c r="ET12" s="17"/>
      <c r="EU12" s="17">
        <v>44.2</v>
      </c>
      <c r="EV12" s="17">
        <v>41.1</v>
      </c>
      <c r="EW12" s="17">
        <v>0</v>
      </c>
      <c r="EX12" s="17">
        <v>3.8</v>
      </c>
      <c r="EY12" s="17">
        <v>2.2999999999999998</v>
      </c>
      <c r="EZ12" s="17">
        <v>2.2000000000000002</v>
      </c>
      <c r="FA12" s="17">
        <v>0.9</v>
      </c>
      <c r="FB12" s="17">
        <v>0</v>
      </c>
      <c r="FC12" s="17">
        <v>8.6</v>
      </c>
      <c r="FD12" s="17">
        <v>20</v>
      </c>
      <c r="FE12" s="17">
        <v>20</v>
      </c>
      <c r="FF12" s="17">
        <v>8.9</v>
      </c>
      <c r="FG12" s="17">
        <v>27.8</v>
      </c>
      <c r="FH12" s="17">
        <v>34.6</v>
      </c>
      <c r="FI12" s="17">
        <v>14.4</v>
      </c>
      <c r="FJ12" s="17">
        <v>17.2</v>
      </c>
      <c r="FK12" s="17">
        <v>9</v>
      </c>
      <c r="FL12" s="17">
        <v>11.6</v>
      </c>
      <c r="FM12" s="17">
        <v>21.2</v>
      </c>
      <c r="FN12" s="17">
        <v>6499.6</v>
      </c>
      <c r="FO12" s="15"/>
      <c r="FP12" s="17">
        <v>23.8</v>
      </c>
      <c r="FQ12" s="17">
        <v>7.9580000000000002</v>
      </c>
      <c r="FR12" s="17">
        <v>11.9</v>
      </c>
      <c r="FS12" s="17">
        <v>13.2</v>
      </c>
      <c r="FT12" s="17">
        <v>25.4</v>
      </c>
      <c r="FU12" s="17">
        <v>18.950500000000002</v>
      </c>
      <c r="FV12" s="17">
        <v>10.9</v>
      </c>
      <c r="FW12" s="17">
        <v>15.8</v>
      </c>
      <c r="FX12" s="17">
        <v>127.9085</v>
      </c>
    </row>
    <row r="13" spans="1:180" ht="24" customHeight="1" x14ac:dyDescent="0.25">
      <c r="A13" s="16" t="s">
        <v>78</v>
      </c>
      <c r="B13" s="16" t="s">
        <v>771</v>
      </c>
      <c r="C13" s="17">
        <v>203.1</v>
      </c>
      <c r="D13" s="17">
        <v>632.4</v>
      </c>
      <c r="E13" s="17">
        <v>215.3</v>
      </c>
      <c r="F13" s="17"/>
      <c r="G13" s="17"/>
      <c r="H13" s="17">
        <v>90</v>
      </c>
      <c r="I13" s="17">
        <v>242.7</v>
      </c>
      <c r="J13" s="17"/>
      <c r="K13" s="17"/>
      <c r="L13" s="17">
        <v>109.8</v>
      </c>
      <c r="M13" s="17">
        <v>202.6</v>
      </c>
      <c r="N13" s="17">
        <v>88.9</v>
      </c>
      <c r="O13" s="17">
        <v>31.5</v>
      </c>
      <c r="P13" s="17">
        <v>205.9</v>
      </c>
      <c r="Q13" s="17">
        <v>109.1</v>
      </c>
      <c r="R13" s="17">
        <v>544.1</v>
      </c>
      <c r="S13" s="17">
        <v>10.199999999999999</v>
      </c>
      <c r="T13" s="17"/>
      <c r="U13" s="17"/>
      <c r="V13" s="17"/>
      <c r="W13" s="17"/>
      <c r="X13" s="17">
        <v>167.6</v>
      </c>
      <c r="Y13" s="17">
        <v>7.4</v>
      </c>
      <c r="Z13" s="17">
        <v>5.3</v>
      </c>
      <c r="AA13" s="17">
        <v>0</v>
      </c>
      <c r="AB13" s="17">
        <v>6.8</v>
      </c>
      <c r="AC13" s="17"/>
      <c r="AD13" s="17">
        <v>142.69999999999999</v>
      </c>
      <c r="AE13" s="17"/>
      <c r="AF13" s="17"/>
      <c r="AG13" s="17"/>
      <c r="AH13" s="17"/>
      <c r="AI13" s="17">
        <v>110</v>
      </c>
      <c r="AJ13" s="17">
        <v>159.4</v>
      </c>
      <c r="AK13" s="17"/>
      <c r="AL13" s="17"/>
      <c r="AM13" s="17"/>
      <c r="AN13" s="17">
        <v>6.5</v>
      </c>
      <c r="AO13" s="17">
        <v>450.7</v>
      </c>
      <c r="AP13" s="17">
        <v>81.3</v>
      </c>
      <c r="AQ13" s="17">
        <v>129.5</v>
      </c>
      <c r="AR13" s="17">
        <v>42</v>
      </c>
      <c r="AS13" s="17">
        <v>18.399999999999999</v>
      </c>
      <c r="AT13" s="17">
        <v>18.8</v>
      </c>
      <c r="AU13" s="17">
        <v>90.7</v>
      </c>
      <c r="AV13" s="17"/>
      <c r="AW13" s="17"/>
      <c r="AX13" s="17"/>
      <c r="AY13" s="17">
        <v>106</v>
      </c>
      <c r="AZ13" s="17">
        <v>24.3</v>
      </c>
      <c r="BA13" s="17">
        <v>34.6</v>
      </c>
      <c r="BB13" s="17">
        <v>4</v>
      </c>
      <c r="BC13" s="17">
        <v>33.799999999999997</v>
      </c>
      <c r="BD13" s="17">
        <v>110.5</v>
      </c>
      <c r="BE13" s="17"/>
      <c r="BF13" s="17"/>
      <c r="BG13" s="17">
        <v>28.1</v>
      </c>
      <c r="BH13" s="17"/>
      <c r="BI13" s="17"/>
      <c r="BJ13" s="17">
        <v>0</v>
      </c>
      <c r="BK13" s="17"/>
      <c r="BL13" s="17"/>
      <c r="BM13" s="17"/>
      <c r="BN13" s="17">
        <v>127.5</v>
      </c>
      <c r="BO13" s="17">
        <v>0</v>
      </c>
      <c r="BP13" s="17">
        <v>0</v>
      </c>
      <c r="BQ13" s="17">
        <v>0</v>
      </c>
      <c r="BR13" s="17"/>
      <c r="BS13" s="17">
        <v>12.1</v>
      </c>
      <c r="BT13" s="17">
        <v>0</v>
      </c>
      <c r="BU13" s="17"/>
      <c r="BV13" s="17"/>
      <c r="BW13" s="17"/>
      <c r="BX13" s="17"/>
      <c r="BY13" s="17"/>
      <c r="BZ13" s="17"/>
      <c r="CA13" s="17">
        <v>2.2999999999999998</v>
      </c>
      <c r="CB13" s="17">
        <v>74.599999999999994</v>
      </c>
      <c r="CC13" s="17">
        <v>113</v>
      </c>
      <c r="CD13" s="17">
        <v>62.7</v>
      </c>
      <c r="CE13" s="17">
        <v>74.400000000000006</v>
      </c>
      <c r="CF13" s="17">
        <v>0</v>
      </c>
      <c r="CG13" s="17"/>
      <c r="CH13" s="17"/>
      <c r="CI13" s="17"/>
      <c r="CJ13" s="17">
        <v>141.5</v>
      </c>
      <c r="CK13" s="17">
        <v>142.1</v>
      </c>
      <c r="CL13" s="17">
        <v>147</v>
      </c>
      <c r="CM13" s="17">
        <v>0</v>
      </c>
      <c r="CN13" s="17"/>
      <c r="CO13" s="17"/>
      <c r="CP13" s="17"/>
      <c r="CQ13" s="17"/>
      <c r="CR13" s="17">
        <v>209.5</v>
      </c>
      <c r="CS13" s="17">
        <v>99.9</v>
      </c>
      <c r="CT13" s="17">
        <v>6.9</v>
      </c>
      <c r="CU13" s="17">
        <v>4.2</v>
      </c>
      <c r="CV13" s="17">
        <v>19.8</v>
      </c>
      <c r="CW13" s="17">
        <v>0</v>
      </c>
      <c r="CX13" s="17">
        <v>42.8</v>
      </c>
      <c r="CY13" s="17">
        <v>0</v>
      </c>
      <c r="CZ13" s="17">
        <v>1.6</v>
      </c>
      <c r="DA13" s="17">
        <v>0</v>
      </c>
      <c r="DB13" s="17">
        <v>20.3</v>
      </c>
      <c r="DC13" s="17">
        <v>10</v>
      </c>
      <c r="DD13" s="17">
        <v>5.5</v>
      </c>
      <c r="DE13" s="17">
        <v>0</v>
      </c>
      <c r="DF13" s="17">
        <v>2.1</v>
      </c>
      <c r="DG13" s="17">
        <v>1.8</v>
      </c>
      <c r="DH13" s="17">
        <v>5.0999999999999996</v>
      </c>
      <c r="DI13" s="17">
        <v>20.3</v>
      </c>
      <c r="DJ13" s="17">
        <v>20</v>
      </c>
      <c r="DK13" s="17">
        <v>18.8</v>
      </c>
      <c r="DL13" s="17">
        <v>2.6</v>
      </c>
      <c r="DM13" s="17">
        <v>18.399999999999999</v>
      </c>
      <c r="DN13" s="17">
        <v>0</v>
      </c>
      <c r="DO13" s="17">
        <v>0</v>
      </c>
      <c r="DP13" s="17">
        <v>13.7</v>
      </c>
      <c r="DQ13" s="17">
        <v>22.4</v>
      </c>
      <c r="DR13" s="17">
        <v>0</v>
      </c>
      <c r="DS13" s="17">
        <v>3.5</v>
      </c>
      <c r="DT13" s="17">
        <v>10.1</v>
      </c>
      <c r="DU13" s="17">
        <v>2.7</v>
      </c>
      <c r="DV13" s="17">
        <v>0.4</v>
      </c>
      <c r="DW13" s="17">
        <v>0</v>
      </c>
      <c r="DX13" s="17">
        <v>19.8</v>
      </c>
      <c r="DY13" s="17">
        <v>8.5</v>
      </c>
      <c r="DZ13" s="17">
        <v>19.899999999999999</v>
      </c>
      <c r="EA13" s="17">
        <v>20.2</v>
      </c>
      <c r="EB13" s="17">
        <v>3.5</v>
      </c>
      <c r="EC13" s="17">
        <v>7.9</v>
      </c>
      <c r="ED13" s="17">
        <v>0</v>
      </c>
      <c r="EE13" s="17">
        <v>34.299999999999997</v>
      </c>
      <c r="EF13" s="17">
        <v>58</v>
      </c>
      <c r="EG13" s="17">
        <v>4.3</v>
      </c>
      <c r="EH13" s="17">
        <v>1.7</v>
      </c>
      <c r="EI13" s="17">
        <v>0</v>
      </c>
      <c r="EJ13" s="17">
        <v>18.100000000000001</v>
      </c>
      <c r="EK13" s="17">
        <v>7</v>
      </c>
      <c r="EL13" s="17">
        <v>5.6</v>
      </c>
      <c r="EM13" s="17">
        <v>20.399999999999999</v>
      </c>
      <c r="EN13" s="17">
        <v>20.399999999999999</v>
      </c>
      <c r="EO13" s="17">
        <v>20</v>
      </c>
      <c r="EP13" s="17">
        <v>1.2</v>
      </c>
      <c r="EQ13" s="17">
        <v>0</v>
      </c>
      <c r="ER13" s="17">
        <v>0</v>
      </c>
      <c r="ES13" s="17">
        <v>0</v>
      </c>
      <c r="ET13" s="17"/>
      <c r="EU13" s="17">
        <v>19.2</v>
      </c>
      <c r="EV13" s="17">
        <v>12.3</v>
      </c>
      <c r="EW13" s="17">
        <v>0</v>
      </c>
      <c r="EX13" s="17">
        <v>3.8</v>
      </c>
      <c r="EY13" s="17">
        <v>2.2999999999999998</v>
      </c>
      <c r="EZ13" s="17">
        <v>2.2000000000000002</v>
      </c>
      <c r="FA13" s="17">
        <v>0.9</v>
      </c>
      <c r="FB13" s="17">
        <v>0</v>
      </c>
      <c r="FC13" s="17">
        <v>8.6</v>
      </c>
      <c r="FD13" s="17">
        <v>20</v>
      </c>
      <c r="FE13" s="17">
        <v>20</v>
      </c>
      <c r="FF13" s="17">
        <v>8.8000000000000007</v>
      </c>
      <c r="FG13" s="17">
        <v>27.8</v>
      </c>
      <c r="FH13" s="17">
        <v>34.6</v>
      </c>
      <c r="FI13" s="17">
        <v>14.9</v>
      </c>
      <c r="FJ13" s="17">
        <v>16.899999999999999</v>
      </c>
      <c r="FK13" s="17">
        <v>8.5</v>
      </c>
      <c r="FL13" s="17">
        <v>11.6</v>
      </c>
      <c r="FM13" s="17">
        <v>21.6</v>
      </c>
      <c r="FN13" s="17">
        <v>6428.4</v>
      </c>
      <c r="FO13" s="15"/>
      <c r="FP13" s="17">
        <v>23.9</v>
      </c>
      <c r="FQ13" s="17">
        <v>7.9770000000000003</v>
      </c>
      <c r="FR13" s="17">
        <v>11.9</v>
      </c>
      <c r="FS13" s="17">
        <v>13.2</v>
      </c>
      <c r="FT13" s="17">
        <v>25.5</v>
      </c>
      <c r="FU13" s="17">
        <v>18.95046</v>
      </c>
      <c r="FV13" s="17">
        <v>10.6</v>
      </c>
      <c r="FW13" s="17">
        <v>15.9</v>
      </c>
      <c r="FX13" s="17">
        <v>127.92746</v>
      </c>
    </row>
    <row r="14" spans="1:180" ht="24" customHeight="1" x14ac:dyDescent="0.25">
      <c r="A14" s="16" t="s">
        <v>78</v>
      </c>
      <c r="B14" s="16" t="s">
        <v>772</v>
      </c>
      <c r="C14" s="17">
        <v>198.3</v>
      </c>
      <c r="D14" s="17">
        <v>619.9</v>
      </c>
      <c r="E14" s="17">
        <v>211.2</v>
      </c>
      <c r="F14" s="17"/>
      <c r="G14" s="17"/>
      <c r="H14" s="17">
        <v>86.9</v>
      </c>
      <c r="I14" s="17">
        <v>232.2</v>
      </c>
      <c r="J14" s="17"/>
      <c r="K14" s="17"/>
      <c r="L14" s="17">
        <v>110.7</v>
      </c>
      <c r="M14" s="17">
        <v>157</v>
      </c>
      <c r="N14" s="17">
        <v>149.19999999999999</v>
      </c>
      <c r="O14" s="17">
        <v>69.7</v>
      </c>
      <c r="P14" s="17">
        <v>207.5</v>
      </c>
      <c r="Q14" s="17">
        <v>109.7</v>
      </c>
      <c r="R14" s="17">
        <v>514.1</v>
      </c>
      <c r="S14" s="17">
        <v>10</v>
      </c>
      <c r="T14" s="17"/>
      <c r="U14" s="17"/>
      <c r="V14" s="17"/>
      <c r="W14" s="17"/>
      <c r="X14" s="17">
        <v>165.5</v>
      </c>
      <c r="Y14" s="17">
        <v>6.5</v>
      </c>
      <c r="Z14" s="17">
        <v>5.3</v>
      </c>
      <c r="AA14" s="17">
        <v>0</v>
      </c>
      <c r="AB14" s="17">
        <v>6.7</v>
      </c>
      <c r="AC14" s="17"/>
      <c r="AD14" s="17">
        <v>142.9</v>
      </c>
      <c r="AE14" s="17"/>
      <c r="AF14" s="17"/>
      <c r="AG14" s="17"/>
      <c r="AH14" s="17"/>
      <c r="AI14" s="17">
        <v>109.1</v>
      </c>
      <c r="AJ14" s="17">
        <v>129.80000000000001</v>
      </c>
      <c r="AK14" s="17"/>
      <c r="AL14" s="17"/>
      <c r="AM14" s="17"/>
      <c r="AN14" s="17">
        <v>6.5</v>
      </c>
      <c r="AO14" s="17">
        <v>448.5</v>
      </c>
      <c r="AP14" s="17">
        <v>80.900000000000006</v>
      </c>
      <c r="AQ14" s="17">
        <v>120.8</v>
      </c>
      <c r="AR14" s="17">
        <v>41.5</v>
      </c>
      <c r="AS14" s="17">
        <v>18.2</v>
      </c>
      <c r="AT14" s="17">
        <v>18.8</v>
      </c>
      <c r="AU14" s="17">
        <v>93.5</v>
      </c>
      <c r="AV14" s="17"/>
      <c r="AW14" s="17"/>
      <c r="AX14" s="17"/>
      <c r="AY14" s="17">
        <v>103.6</v>
      </c>
      <c r="AZ14" s="17">
        <v>17.8</v>
      </c>
      <c r="BA14" s="17">
        <v>32.1</v>
      </c>
      <c r="BB14" s="17">
        <v>4</v>
      </c>
      <c r="BC14" s="17">
        <v>32.700000000000003</v>
      </c>
      <c r="BD14" s="17">
        <v>124.3</v>
      </c>
      <c r="BE14" s="17"/>
      <c r="BF14" s="17"/>
      <c r="BG14" s="17">
        <v>26.7</v>
      </c>
      <c r="BH14" s="17"/>
      <c r="BI14" s="17"/>
      <c r="BJ14" s="17">
        <v>0</v>
      </c>
      <c r="BK14" s="17"/>
      <c r="BL14" s="17"/>
      <c r="BM14" s="17"/>
      <c r="BN14" s="17">
        <v>125.6</v>
      </c>
      <c r="BO14" s="17">
        <v>0</v>
      </c>
      <c r="BP14" s="17">
        <v>0</v>
      </c>
      <c r="BQ14" s="17">
        <v>0</v>
      </c>
      <c r="BR14" s="17"/>
      <c r="BS14" s="17">
        <v>12.5</v>
      </c>
      <c r="BT14" s="17">
        <v>0</v>
      </c>
      <c r="BU14" s="17"/>
      <c r="BV14" s="17"/>
      <c r="BW14" s="17"/>
      <c r="BX14" s="17"/>
      <c r="BY14" s="17"/>
      <c r="BZ14" s="17"/>
      <c r="CA14" s="17">
        <v>2.2999999999999998</v>
      </c>
      <c r="CB14" s="17">
        <v>51.7</v>
      </c>
      <c r="CC14" s="17">
        <v>103.9</v>
      </c>
      <c r="CD14" s="17">
        <v>61</v>
      </c>
      <c r="CE14" s="17">
        <v>73.3</v>
      </c>
      <c r="CF14" s="17">
        <v>0</v>
      </c>
      <c r="CG14" s="17"/>
      <c r="CH14" s="17"/>
      <c r="CI14" s="17"/>
      <c r="CJ14" s="17">
        <v>141.80000000000001</v>
      </c>
      <c r="CK14" s="17">
        <v>142.4</v>
      </c>
      <c r="CL14" s="17">
        <v>146.6</v>
      </c>
      <c r="CM14" s="17">
        <v>0</v>
      </c>
      <c r="CN14" s="17"/>
      <c r="CO14" s="17"/>
      <c r="CP14" s="17"/>
      <c r="CQ14" s="17"/>
      <c r="CR14" s="17">
        <v>209.6</v>
      </c>
      <c r="CS14" s="17">
        <v>99.8</v>
      </c>
      <c r="CT14" s="17">
        <v>6.9</v>
      </c>
      <c r="CU14" s="17">
        <v>4.3</v>
      </c>
      <c r="CV14" s="17">
        <v>19.8</v>
      </c>
      <c r="CW14" s="17">
        <v>0</v>
      </c>
      <c r="CX14" s="17">
        <v>42.5</v>
      </c>
      <c r="CY14" s="17">
        <v>0</v>
      </c>
      <c r="CZ14" s="17">
        <v>1.2</v>
      </c>
      <c r="DA14" s="17">
        <v>0</v>
      </c>
      <c r="DB14" s="17">
        <v>20.100000000000001</v>
      </c>
      <c r="DC14" s="17">
        <v>9.6</v>
      </c>
      <c r="DD14" s="17">
        <v>5.3</v>
      </c>
      <c r="DE14" s="17">
        <v>0</v>
      </c>
      <c r="DF14" s="17">
        <v>2.1</v>
      </c>
      <c r="DG14" s="17">
        <v>1.8</v>
      </c>
      <c r="DH14" s="17">
        <v>5.2</v>
      </c>
      <c r="DI14" s="17">
        <v>19.899999999999999</v>
      </c>
      <c r="DJ14" s="17">
        <v>20</v>
      </c>
      <c r="DK14" s="17">
        <v>18.8</v>
      </c>
      <c r="DL14" s="17">
        <v>2.6</v>
      </c>
      <c r="DM14" s="17">
        <v>18.399999999999999</v>
      </c>
      <c r="DN14" s="17">
        <v>0</v>
      </c>
      <c r="DO14" s="17">
        <v>0</v>
      </c>
      <c r="DP14" s="17">
        <v>12.9</v>
      </c>
      <c r="DQ14" s="17">
        <v>22.7</v>
      </c>
      <c r="DR14" s="17">
        <v>0</v>
      </c>
      <c r="DS14" s="17">
        <v>3.5</v>
      </c>
      <c r="DT14" s="17">
        <v>10.1</v>
      </c>
      <c r="DU14" s="17">
        <v>2.7</v>
      </c>
      <c r="DV14" s="17">
        <v>0.4</v>
      </c>
      <c r="DW14" s="17">
        <v>0</v>
      </c>
      <c r="DX14" s="17">
        <v>19.8</v>
      </c>
      <c r="DY14" s="17">
        <v>8.6</v>
      </c>
      <c r="DZ14" s="17">
        <v>19.8</v>
      </c>
      <c r="EA14" s="17">
        <v>20.100000000000001</v>
      </c>
      <c r="EB14" s="17">
        <v>3</v>
      </c>
      <c r="EC14" s="17">
        <v>9.6999999999999993</v>
      </c>
      <c r="ED14" s="17">
        <v>0</v>
      </c>
      <c r="EE14" s="17">
        <v>33.200000000000003</v>
      </c>
      <c r="EF14" s="17">
        <v>55.5</v>
      </c>
      <c r="EG14" s="17">
        <v>3.2</v>
      </c>
      <c r="EH14" s="17">
        <v>1.2</v>
      </c>
      <c r="EI14" s="17">
        <v>0</v>
      </c>
      <c r="EJ14" s="17">
        <v>20.6</v>
      </c>
      <c r="EK14" s="17">
        <v>7</v>
      </c>
      <c r="EL14" s="17">
        <v>5.6</v>
      </c>
      <c r="EM14" s="17">
        <v>20.399999999999999</v>
      </c>
      <c r="EN14" s="17">
        <v>20.399999999999999</v>
      </c>
      <c r="EO14" s="17">
        <v>20</v>
      </c>
      <c r="EP14" s="17">
        <v>0.2</v>
      </c>
      <c r="EQ14" s="17">
        <v>0</v>
      </c>
      <c r="ER14" s="17">
        <v>0</v>
      </c>
      <c r="ES14" s="17">
        <v>0</v>
      </c>
      <c r="ET14" s="17"/>
      <c r="EU14" s="17">
        <v>5.9</v>
      </c>
      <c r="EV14" s="17">
        <v>3.2</v>
      </c>
      <c r="EW14" s="17">
        <v>0</v>
      </c>
      <c r="EX14" s="17">
        <v>3.8</v>
      </c>
      <c r="EY14" s="17">
        <v>2.2999999999999998</v>
      </c>
      <c r="EZ14" s="17">
        <v>2.2000000000000002</v>
      </c>
      <c r="FA14" s="17">
        <v>0.9</v>
      </c>
      <c r="FB14" s="17">
        <v>0</v>
      </c>
      <c r="FC14" s="17">
        <v>8.6</v>
      </c>
      <c r="FD14" s="17">
        <v>19.600000000000001</v>
      </c>
      <c r="FE14" s="17">
        <v>19.600000000000001</v>
      </c>
      <c r="FF14" s="17">
        <v>8.8000000000000007</v>
      </c>
      <c r="FG14" s="17">
        <v>27.5</v>
      </c>
      <c r="FH14" s="17">
        <v>34.299999999999997</v>
      </c>
      <c r="FI14" s="17">
        <v>14.7</v>
      </c>
      <c r="FJ14" s="17">
        <v>17.2</v>
      </c>
      <c r="FK14" s="17">
        <v>8.4</v>
      </c>
      <c r="FL14" s="17">
        <v>11.6</v>
      </c>
      <c r="FM14" s="17">
        <v>21</v>
      </c>
      <c r="FN14" s="17">
        <v>6311.3</v>
      </c>
      <c r="FO14" s="15"/>
      <c r="FP14" s="17">
        <v>23.8</v>
      </c>
      <c r="FQ14" s="17">
        <v>7.9640000000000004</v>
      </c>
      <c r="FR14" s="17">
        <v>11.9</v>
      </c>
      <c r="FS14" s="17">
        <v>13.2</v>
      </c>
      <c r="FT14" s="17">
        <v>25.3</v>
      </c>
      <c r="FU14" s="17">
        <v>18.950710000000001</v>
      </c>
      <c r="FV14" s="17">
        <v>9.3000000000000007</v>
      </c>
      <c r="FW14" s="17">
        <v>16.100000000000001</v>
      </c>
      <c r="FX14" s="17">
        <v>126.51470999999999</v>
      </c>
    </row>
    <row r="15" spans="1:180" ht="24" customHeight="1" x14ac:dyDescent="0.25">
      <c r="A15" s="16" t="s">
        <v>78</v>
      </c>
      <c r="B15" s="16" t="s">
        <v>773</v>
      </c>
      <c r="C15" s="17">
        <v>198.7</v>
      </c>
      <c r="D15" s="17">
        <v>634.9</v>
      </c>
      <c r="E15" s="17">
        <v>215.9</v>
      </c>
      <c r="F15" s="17"/>
      <c r="G15" s="17"/>
      <c r="H15" s="17">
        <v>86.5</v>
      </c>
      <c r="I15" s="17">
        <v>240.5</v>
      </c>
      <c r="J15" s="17"/>
      <c r="K15" s="17"/>
      <c r="L15" s="17">
        <v>110.8</v>
      </c>
      <c r="M15" s="17">
        <v>0</v>
      </c>
      <c r="N15" s="17">
        <v>201.3</v>
      </c>
      <c r="O15" s="17">
        <v>86</v>
      </c>
      <c r="P15" s="17">
        <v>207.6</v>
      </c>
      <c r="Q15" s="17">
        <v>109</v>
      </c>
      <c r="R15" s="17">
        <v>546</v>
      </c>
      <c r="S15" s="17">
        <v>10</v>
      </c>
      <c r="T15" s="17"/>
      <c r="U15" s="17"/>
      <c r="V15" s="17"/>
      <c r="W15" s="17"/>
      <c r="X15" s="17">
        <v>160.6</v>
      </c>
      <c r="Y15" s="17">
        <v>7.9</v>
      </c>
      <c r="Z15" s="17">
        <v>5.5</v>
      </c>
      <c r="AA15" s="17">
        <v>0</v>
      </c>
      <c r="AB15" s="17">
        <v>6.7</v>
      </c>
      <c r="AC15" s="17"/>
      <c r="AD15" s="17">
        <v>142.80000000000001</v>
      </c>
      <c r="AE15" s="17"/>
      <c r="AF15" s="17"/>
      <c r="AG15" s="17"/>
      <c r="AH15" s="17"/>
      <c r="AI15" s="17">
        <v>109.9</v>
      </c>
      <c r="AJ15" s="17">
        <v>137.69999999999999</v>
      </c>
      <c r="AK15" s="17"/>
      <c r="AL15" s="17"/>
      <c r="AM15" s="17"/>
      <c r="AN15" s="17">
        <v>6.5</v>
      </c>
      <c r="AO15" s="17">
        <v>450.3</v>
      </c>
      <c r="AP15" s="17">
        <v>80.8</v>
      </c>
      <c r="AQ15" s="17">
        <v>124.3</v>
      </c>
      <c r="AR15" s="17">
        <v>42</v>
      </c>
      <c r="AS15" s="17">
        <v>18.8</v>
      </c>
      <c r="AT15" s="17">
        <v>18.8</v>
      </c>
      <c r="AU15" s="17">
        <v>93.7</v>
      </c>
      <c r="AV15" s="17"/>
      <c r="AW15" s="17"/>
      <c r="AX15" s="17"/>
      <c r="AY15" s="17">
        <v>104.5</v>
      </c>
      <c r="AZ15" s="17">
        <v>21.4</v>
      </c>
      <c r="BA15" s="17">
        <v>33.9</v>
      </c>
      <c r="BB15" s="17">
        <v>4</v>
      </c>
      <c r="BC15" s="17">
        <v>32.799999999999997</v>
      </c>
      <c r="BD15" s="17">
        <v>121.8</v>
      </c>
      <c r="BE15" s="17"/>
      <c r="BF15" s="17"/>
      <c r="BG15" s="17">
        <v>16.8</v>
      </c>
      <c r="BH15" s="17"/>
      <c r="BI15" s="17"/>
      <c r="BJ15" s="17">
        <v>0</v>
      </c>
      <c r="BK15" s="17"/>
      <c r="BL15" s="17"/>
      <c r="BM15" s="17"/>
      <c r="BN15" s="17">
        <v>127.1</v>
      </c>
      <c r="BO15" s="17">
        <v>0</v>
      </c>
      <c r="BP15" s="17">
        <v>0</v>
      </c>
      <c r="BQ15" s="17">
        <v>0</v>
      </c>
      <c r="BR15" s="17"/>
      <c r="BS15" s="17">
        <v>12.3</v>
      </c>
      <c r="BT15" s="17">
        <v>0</v>
      </c>
      <c r="BU15" s="17"/>
      <c r="BV15" s="17"/>
      <c r="BW15" s="17"/>
      <c r="BX15" s="17"/>
      <c r="BY15" s="17"/>
      <c r="BZ15" s="17"/>
      <c r="CA15" s="17">
        <v>2.2999999999999998</v>
      </c>
      <c r="CB15" s="17">
        <v>72.8</v>
      </c>
      <c r="CC15" s="17">
        <v>109.9</v>
      </c>
      <c r="CD15" s="17">
        <v>62.2</v>
      </c>
      <c r="CE15" s="17">
        <v>73.7</v>
      </c>
      <c r="CF15" s="17">
        <v>0</v>
      </c>
      <c r="CG15" s="17"/>
      <c r="CH15" s="17"/>
      <c r="CI15" s="17"/>
      <c r="CJ15" s="17">
        <v>103.5</v>
      </c>
      <c r="CK15" s="17">
        <v>103.7</v>
      </c>
      <c r="CL15" s="17">
        <v>123.3</v>
      </c>
      <c r="CM15" s="17">
        <v>0</v>
      </c>
      <c r="CN15" s="17"/>
      <c r="CO15" s="17"/>
      <c r="CP15" s="17"/>
      <c r="CQ15" s="17"/>
      <c r="CR15" s="17">
        <v>210.1</v>
      </c>
      <c r="CS15" s="17">
        <v>100.7</v>
      </c>
      <c r="CT15" s="17">
        <v>6.9</v>
      </c>
      <c r="CU15" s="17">
        <v>4.3</v>
      </c>
      <c r="CV15" s="17">
        <v>20.2</v>
      </c>
      <c r="CW15" s="17">
        <v>0</v>
      </c>
      <c r="CX15" s="17">
        <v>46.2</v>
      </c>
      <c r="CY15" s="17">
        <v>0</v>
      </c>
      <c r="CZ15" s="17">
        <v>1</v>
      </c>
      <c r="DA15" s="17">
        <v>0</v>
      </c>
      <c r="DB15" s="17">
        <v>20.2</v>
      </c>
      <c r="DC15" s="17">
        <v>9.8000000000000007</v>
      </c>
      <c r="DD15" s="17">
        <v>5.4</v>
      </c>
      <c r="DE15" s="17">
        <v>0</v>
      </c>
      <c r="DF15" s="17">
        <v>2.1</v>
      </c>
      <c r="DG15" s="17">
        <v>1.8</v>
      </c>
      <c r="DH15" s="17">
        <v>5.2</v>
      </c>
      <c r="DI15" s="17">
        <v>20.399999999999999</v>
      </c>
      <c r="DJ15" s="17">
        <v>20</v>
      </c>
      <c r="DK15" s="17">
        <v>18.8</v>
      </c>
      <c r="DL15" s="17">
        <v>2.6</v>
      </c>
      <c r="DM15" s="17">
        <v>18.399999999999999</v>
      </c>
      <c r="DN15" s="17">
        <v>0</v>
      </c>
      <c r="DO15" s="17">
        <v>0</v>
      </c>
      <c r="DP15" s="17">
        <v>11.3</v>
      </c>
      <c r="DQ15" s="17">
        <v>22.4</v>
      </c>
      <c r="DR15" s="17">
        <v>0</v>
      </c>
      <c r="DS15" s="17">
        <v>3.5</v>
      </c>
      <c r="DT15" s="17">
        <v>9.8000000000000007</v>
      </c>
      <c r="DU15" s="17">
        <v>2.7</v>
      </c>
      <c r="DV15" s="17">
        <v>0.4</v>
      </c>
      <c r="DW15" s="17">
        <v>0</v>
      </c>
      <c r="DX15" s="17">
        <v>19.8</v>
      </c>
      <c r="DY15" s="17">
        <v>8.6</v>
      </c>
      <c r="DZ15" s="17">
        <v>19.7</v>
      </c>
      <c r="EA15" s="17">
        <v>20.2</v>
      </c>
      <c r="EB15" s="17">
        <v>4.2</v>
      </c>
      <c r="EC15" s="17">
        <v>3</v>
      </c>
      <c r="ED15" s="17">
        <v>0</v>
      </c>
      <c r="EE15" s="17">
        <v>29.7</v>
      </c>
      <c r="EF15" s="17">
        <v>59.6</v>
      </c>
      <c r="EG15" s="17">
        <v>3.1</v>
      </c>
      <c r="EH15" s="17">
        <v>1.1000000000000001</v>
      </c>
      <c r="EI15" s="17">
        <v>0</v>
      </c>
      <c r="EJ15" s="17">
        <v>20.7</v>
      </c>
      <c r="EK15" s="17">
        <v>6.9</v>
      </c>
      <c r="EL15" s="17">
        <v>5.6</v>
      </c>
      <c r="EM15" s="17">
        <v>20.399999999999999</v>
      </c>
      <c r="EN15" s="17">
        <v>20.399999999999999</v>
      </c>
      <c r="EO15" s="17">
        <v>20</v>
      </c>
      <c r="EP15" s="17">
        <v>0.1</v>
      </c>
      <c r="EQ15" s="17">
        <v>0</v>
      </c>
      <c r="ER15" s="17">
        <v>0</v>
      </c>
      <c r="ES15" s="17">
        <v>0</v>
      </c>
      <c r="ET15" s="17"/>
      <c r="EU15" s="17">
        <v>4.9000000000000004</v>
      </c>
      <c r="EV15" s="17">
        <v>1.1000000000000001</v>
      </c>
      <c r="EW15" s="17">
        <v>0</v>
      </c>
      <c r="EX15" s="17">
        <v>3.8</v>
      </c>
      <c r="EY15" s="17">
        <v>2.2999999999999998</v>
      </c>
      <c r="EZ15" s="17">
        <v>2.2000000000000002</v>
      </c>
      <c r="FA15" s="17">
        <v>0.9</v>
      </c>
      <c r="FB15" s="17">
        <v>0</v>
      </c>
      <c r="FC15" s="17">
        <v>8.6999999999999993</v>
      </c>
      <c r="FD15" s="17">
        <v>19.7</v>
      </c>
      <c r="FE15" s="17">
        <v>19.600000000000001</v>
      </c>
      <c r="FF15" s="17">
        <v>8.9</v>
      </c>
      <c r="FG15" s="17">
        <v>27.5</v>
      </c>
      <c r="FH15" s="17">
        <v>34.299999999999997</v>
      </c>
      <c r="FI15" s="17">
        <v>15</v>
      </c>
      <c r="FJ15" s="17">
        <v>17.2</v>
      </c>
      <c r="FK15" s="17">
        <v>9.1</v>
      </c>
      <c r="FL15" s="17">
        <v>11.6</v>
      </c>
      <c r="FM15" s="17">
        <v>21.4</v>
      </c>
      <c r="FN15" s="17">
        <v>6215</v>
      </c>
      <c r="FO15" s="15"/>
      <c r="FP15" s="17">
        <v>23.9</v>
      </c>
      <c r="FQ15" s="17">
        <v>7.9779999999999998</v>
      </c>
      <c r="FR15" s="17">
        <v>11.4</v>
      </c>
      <c r="FS15" s="17">
        <v>13.2</v>
      </c>
      <c r="FT15" s="17">
        <v>25</v>
      </c>
      <c r="FU15" s="17">
        <v>18.950749999999999</v>
      </c>
      <c r="FV15" s="17">
        <v>9.5</v>
      </c>
      <c r="FW15" s="17">
        <v>16</v>
      </c>
      <c r="FX15" s="17">
        <v>125.92874999999999</v>
      </c>
    </row>
    <row r="16" spans="1:180" ht="24" customHeight="1" x14ac:dyDescent="0.25">
      <c r="A16" s="16" t="s">
        <v>78</v>
      </c>
      <c r="B16" s="16" t="s">
        <v>774</v>
      </c>
      <c r="C16" s="17">
        <v>203.8</v>
      </c>
      <c r="D16" s="17">
        <v>626.20000000000005</v>
      </c>
      <c r="E16" s="17">
        <v>214.5</v>
      </c>
      <c r="F16" s="17"/>
      <c r="G16" s="17"/>
      <c r="H16" s="17">
        <v>91</v>
      </c>
      <c r="I16" s="17">
        <v>238.3</v>
      </c>
      <c r="J16" s="17"/>
      <c r="K16" s="17"/>
      <c r="L16" s="17">
        <v>166.9</v>
      </c>
      <c r="M16" s="17">
        <v>0</v>
      </c>
      <c r="N16" s="17">
        <v>198.9</v>
      </c>
      <c r="O16" s="17">
        <v>91.2</v>
      </c>
      <c r="P16" s="17">
        <v>206.9</v>
      </c>
      <c r="Q16" s="17">
        <v>108</v>
      </c>
      <c r="R16" s="17">
        <v>553.5</v>
      </c>
      <c r="S16" s="17">
        <v>10.199999999999999</v>
      </c>
      <c r="T16" s="17"/>
      <c r="U16" s="17"/>
      <c r="V16" s="17"/>
      <c r="W16" s="17"/>
      <c r="X16" s="17">
        <v>165.7</v>
      </c>
      <c r="Y16" s="17">
        <v>8</v>
      </c>
      <c r="Z16" s="17">
        <v>5.4</v>
      </c>
      <c r="AA16" s="17">
        <v>7</v>
      </c>
      <c r="AB16" s="17">
        <v>6.8</v>
      </c>
      <c r="AC16" s="17"/>
      <c r="AD16" s="17">
        <v>142.80000000000001</v>
      </c>
      <c r="AE16" s="17"/>
      <c r="AF16" s="17"/>
      <c r="AG16" s="17"/>
      <c r="AH16" s="17"/>
      <c r="AI16" s="17">
        <v>109.8</v>
      </c>
      <c r="AJ16" s="17">
        <v>198.5</v>
      </c>
      <c r="AK16" s="17"/>
      <c r="AL16" s="17"/>
      <c r="AM16" s="17"/>
      <c r="AN16" s="17">
        <v>6.5</v>
      </c>
      <c r="AO16" s="17">
        <v>455.5</v>
      </c>
      <c r="AP16" s="17">
        <v>81.5</v>
      </c>
      <c r="AQ16" s="17">
        <v>144.5</v>
      </c>
      <c r="AR16" s="17">
        <v>42</v>
      </c>
      <c r="AS16" s="17">
        <v>18.2</v>
      </c>
      <c r="AT16" s="17">
        <v>18.8</v>
      </c>
      <c r="AU16" s="17">
        <v>84.4</v>
      </c>
      <c r="AV16" s="17"/>
      <c r="AW16" s="17"/>
      <c r="AX16" s="17"/>
      <c r="AY16" s="17">
        <v>106.9</v>
      </c>
      <c r="AZ16" s="17">
        <v>38.799999999999997</v>
      </c>
      <c r="BA16" s="17">
        <v>39.9</v>
      </c>
      <c r="BB16" s="17">
        <v>4</v>
      </c>
      <c r="BC16" s="17">
        <v>33.700000000000003</v>
      </c>
      <c r="BD16" s="17">
        <v>126.9</v>
      </c>
      <c r="BE16" s="17"/>
      <c r="BF16" s="17"/>
      <c r="BG16" s="17">
        <v>46.1</v>
      </c>
      <c r="BH16" s="17"/>
      <c r="BI16" s="17"/>
      <c r="BJ16" s="17">
        <v>0</v>
      </c>
      <c r="BK16" s="17"/>
      <c r="BL16" s="17"/>
      <c r="BM16" s="17"/>
      <c r="BN16" s="17">
        <v>127.2</v>
      </c>
      <c r="BO16" s="17">
        <v>0</v>
      </c>
      <c r="BP16" s="17">
        <v>0</v>
      </c>
      <c r="BQ16" s="17">
        <v>0</v>
      </c>
      <c r="BR16" s="17"/>
      <c r="BS16" s="17">
        <v>12.3</v>
      </c>
      <c r="BT16" s="17">
        <v>0</v>
      </c>
      <c r="BU16" s="17"/>
      <c r="BV16" s="17"/>
      <c r="BW16" s="17"/>
      <c r="BX16" s="17"/>
      <c r="BY16" s="17"/>
      <c r="BZ16" s="17"/>
      <c r="CA16" s="17">
        <v>2.2999999999999998</v>
      </c>
      <c r="CB16" s="17">
        <v>111.7</v>
      </c>
      <c r="CC16" s="17">
        <v>123.9</v>
      </c>
      <c r="CD16" s="17">
        <v>62.3</v>
      </c>
      <c r="CE16" s="17">
        <v>74.400000000000006</v>
      </c>
      <c r="CF16" s="17">
        <v>0</v>
      </c>
      <c r="CG16" s="17"/>
      <c r="CH16" s="17"/>
      <c r="CI16" s="17"/>
      <c r="CJ16" s="17">
        <v>137</v>
      </c>
      <c r="CK16" s="17">
        <v>136.9</v>
      </c>
      <c r="CL16" s="17">
        <v>136.1</v>
      </c>
      <c r="CM16" s="17">
        <v>0</v>
      </c>
      <c r="CN16" s="17"/>
      <c r="CO16" s="17"/>
      <c r="CP16" s="17"/>
      <c r="CQ16" s="17"/>
      <c r="CR16" s="17">
        <v>31.9</v>
      </c>
      <c r="CS16" s="17">
        <v>15.6</v>
      </c>
      <c r="CT16" s="17">
        <v>6.8</v>
      </c>
      <c r="CU16" s="17">
        <v>4.2</v>
      </c>
      <c r="CV16" s="17">
        <v>20</v>
      </c>
      <c r="CW16" s="17">
        <v>0</v>
      </c>
      <c r="CX16" s="17">
        <v>41.1</v>
      </c>
      <c r="CY16" s="17">
        <v>0</v>
      </c>
      <c r="CZ16" s="17">
        <v>3</v>
      </c>
      <c r="DA16" s="17">
        <v>0</v>
      </c>
      <c r="DB16" s="17">
        <v>20.2</v>
      </c>
      <c r="DC16" s="17">
        <v>10</v>
      </c>
      <c r="DD16" s="17">
        <v>5.4</v>
      </c>
      <c r="DE16" s="17">
        <v>0</v>
      </c>
      <c r="DF16" s="17">
        <v>2.1</v>
      </c>
      <c r="DG16" s="17">
        <v>1.8</v>
      </c>
      <c r="DH16" s="17">
        <v>5.2</v>
      </c>
      <c r="DI16" s="17">
        <v>20</v>
      </c>
      <c r="DJ16" s="17">
        <v>20</v>
      </c>
      <c r="DK16" s="17">
        <v>18.899999999999999</v>
      </c>
      <c r="DL16" s="17">
        <v>2.6</v>
      </c>
      <c r="DM16" s="17">
        <v>18.399999999999999</v>
      </c>
      <c r="DN16" s="17">
        <v>0</v>
      </c>
      <c r="DO16" s="17">
        <v>0</v>
      </c>
      <c r="DP16" s="17">
        <v>13.8</v>
      </c>
      <c r="DQ16" s="17">
        <v>28.1</v>
      </c>
      <c r="DR16" s="17">
        <v>0</v>
      </c>
      <c r="DS16" s="17">
        <v>3.4</v>
      </c>
      <c r="DT16" s="17">
        <v>6.9</v>
      </c>
      <c r="DU16" s="17">
        <v>2.6</v>
      </c>
      <c r="DV16" s="17">
        <v>0.4</v>
      </c>
      <c r="DW16" s="17">
        <v>0</v>
      </c>
      <c r="DX16" s="17">
        <v>19.8</v>
      </c>
      <c r="DY16" s="17">
        <v>8.6</v>
      </c>
      <c r="DZ16" s="17">
        <v>19.2</v>
      </c>
      <c r="EA16" s="17">
        <v>20.2</v>
      </c>
      <c r="EB16" s="17">
        <v>3.6</v>
      </c>
      <c r="EC16" s="17">
        <v>0.2</v>
      </c>
      <c r="ED16" s="17">
        <v>0</v>
      </c>
      <c r="EE16" s="17">
        <v>36.6</v>
      </c>
      <c r="EF16" s="17">
        <v>57.8</v>
      </c>
      <c r="EG16" s="17">
        <v>2.8</v>
      </c>
      <c r="EH16" s="17">
        <v>2.2000000000000002</v>
      </c>
      <c r="EI16" s="17">
        <v>0</v>
      </c>
      <c r="EJ16" s="17">
        <v>20.7</v>
      </c>
      <c r="EK16" s="17">
        <v>6.8</v>
      </c>
      <c r="EL16" s="17">
        <v>5.6</v>
      </c>
      <c r="EM16" s="17">
        <v>20.399999999999999</v>
      </c>
      <c r="EN16" s="17">
        <v>20.399999999999999</v>
      </c>
      <c r="EO16" s="17">
        <v>20</v>
      </c>
      <c r="EP16" s="17">
        <v>1.6</v>
      </c>
      <c r="EQ16" s="17">
        <v>0</v>
      </c>
      <c r="ER16" s="17">
        <v>0</v>
      </c>
      <c r="ES16" s="17">
        <v>0</v>
      </c>
      <c r="ET16" s="17"/>
      <c r="EU16" s="17">
        <v>0</v>
      </c>
      <c r="EV16" s="17">
        <v>0</v>
      </c>
      <c r="EW16" s="17">
        <v>0</v>
      </c>
      <c r="EX16" s="17">
        <v>3.8</v>
      </c>
      <c r="EY16" s="17">
        <v>2.2999999999999998</v>
      </c>
      <c r="EZ16" s="17">
        <v>2.2000000000000002</v>
      </c>
      <c r="FA16" s="17">
        <v>0.9</v>
      </c>
      <c r="FB16" s="17">
        <v>0</v>
      </c>
      <c r="FC16" s="17">
        <v>8.6</v>
      </c>
      <c r="FD16" s="17">
        <v>20</v>
      </c>
      <c r="FE16" s="17">
        <v>20</v>
      </c>
      <c r="FF16" s="17">
        <v>7.5</v>
      </c>
      <c r="FG16" s="17">
        <v>28</v>
      </c>
      <c r="FH16" s="17">
        <v>34.799999999999997</v>
      </c>
      <c r="FI16" s="17">
        <v>15</v>
      </c>
      <c r="FJ16" s="17">
        <v>17.2</v>
      </c>
      <c r="FK16" s="17">
        <v>8</v>
      </c>
      <c r="FL16" s="17">
        <v>11.6</v>
      </c>
      <c r="FM16" s="17">
        <v>21.2</v>
      </c>
      <c r="FN16" s="17">
        <v>6295.2</v>
      </c>
      <c r="FO16" s="15"/>
      <c r="FP16" s="17">
        <v>23.8</v>
      </c>
      <c r="FQ16" s="17">
        <v>7.9790000000000001</v>
      </c>
      <c r="FR16" s="17">
        <v>11.7</v>
      </c>
      <c r="FS16" s="17">
        <v>13.2</v>
      </c>
      <c r="FT16" s="17">
        <v>25.4</v>
      </c>
      <c r="FU16" s="17">
        <v>18.950679999999998</v>
      </c>
      <c r="FV16" s="17">
        <v>9.6</v>
      </c>
      <c r="FW16" s="17">
        <v>15.9</v>
      </c>
      <c r="FX16" s="17">
        <v>126.52968</v>
      </c>
    </row>
    <row r="17" spans="1:180" ht="24" customHeight="1" x14ac:dyDescent="0.25">
      <c r="A17" s="16" t="s">
        <v>78</v>
      </c>
      <c r="B17" s="16" t="s">
        <v>775</v>
      </c>
      <c r="C17" s="17">
        <v>206.7</v>
      </c>
      <c r="D17" s="17">
        <v>639.5</v>
      </c>
      <c r="E17" s="17">
        <v>217</v>
      </c>
      <c r="F17" s="17"/>
      <c r="G17" s="17"/>
      <c r="H17" s="17">
        <v>89.6</v>
      </c>
      <c r="I17" s="17">
        <v>240.2</v>
      </c>
      <c r="J17" s="17"/>
      <c r="K17" s="17"/>
      <c r="L17" s="17">
        <v>181.5</v>
      </c>
      <c r="M17" s="17">
        <v>0</v>
      </c>
      <c r="N17" s="17">
        <v>199.3</v>
      </c>
      <c r="O17" s="17">
        <v>89.6</v>
      </c>
      <c r="P17" s="17">
        <v>206.4</v>
      </c>
      <c r="Q17" s="17">
        <v>109.2</v>
      </c>
      <c r="R17" s="17">
        <v>558.5</v>
      </c>
      <c r="S17" s="17">
        <v>10.199999999999999</v>
      </c>
      <c r="T17" s="17"/>
      <c r="U17" s="17"/>
      <c r="V17" s="17"/>
      <c r="W17" s="17"/>
      <c r="X17" s="17">
        <v>165.8</v>
      </c>
      <c r="Y17" s="17">
        <v>7.9</v>
      </c>
      <c r="Z17" s="17">
        <v>5.5</v>
      </c>
      <c r="AA17" s="17">
        <v>22.5</v>
      </c>
      <c r="AB17" s="17">
        <v>6.7</v>
      </c>
      <c r="AC17" s="17"/>
      <c r="AD17" s="17">
        <v>143</v>
      </c>
      <c r="AE17" s="17"/>
      <c r="AF17" s="17"/>
      <c r="AG17" s="17"/>
      <c r="AH17" s="17"/>
      <c r="AI17" s="17">
        <v>110.5</v>
      </c>
      <c r="AJ17" s="17">
        <v>169.1</v>
      </c>
      <c r="AK17" s="17"/>
      <c r="AL17" s="17"/>
      <c r="AM17" s="17"/>
      <c r="AN17" s="17">
        <v>6.5</v>
      </c>
      <c r="AO17" s="17">
        <v>458.1</v>
      </c>
      <c r="AP17" s="17">
        <v>81.400000000000006</v>
      </c>
      <c r="AQ17" s="17">
        <v>143.9</v>
      </c>
      <c r="AR17" s="17">
        <v>41.9</v>
      </c>
      <c r="AS17" s="17">
        <v>18.600000000000001</v>
      </c>
      <c r="AT17" s="17">
        <v>18.8</v>
      </c>
      <c r="AU17" s="17">
        <v>92.8</v>
      </c>
      <c r="AV17" s="17"/>
      <c r="AW17" s="17"/>
      <c r="AX17" s="17"/>
      <c r="AY17" s="17">
        <v>106.1</v>
      </c>
      <c r="AZ17" s="17">
        <v>39.200000000000003</v>
      </c>
      <c r="BA17" s="17">
        <v>40.1</v>
      </c>
      <c r="BB17" s="17">
        <v>4</v>
      </c>
      <c r="BC17" s="17">
        <v>33.1</v>
      </c>
      <c r="BD17" s="17">
        <v>121.5</v>
      </c>
      <c r="BE17" s="17"/>
      <c r="BF17" s="17"/>
      <c r="BG17" s="17">
        <v>20.6</v>
      </c>
      <c r="BH17" s="17"/>
      <c r="BI17" s="17"/>
      <c r="BJ17" s="17">
        <v>0</v>
      </c>
      <c r="BK17" s="17"/>
      <c r="BL17" s="17"/>
      <c r="BM17" s="17"/>
      <c r="BN17" s="17">
        <v>127.9</v>
      </c>
      <c r="BO17" s="17">
        <v>0</v>
      </c>
      <c r="BP17" s="17">
        <v>0</v>
      </c>
      <c r="BQ17" s="17">
        <v>48</v>
      </c>
      <c r="BR17" s="17"/>
      <c r="BS17" s="17">
        <v>12.3</v>
      </c>
      <c r="BT17" s="17">
        <v>0</v>
      </c>
      <c r="BU17" s="17"/>
      <c r="BV17" s="17"/>
      <c r="BW17" s="17"/>
      <c r="BX17" s="17"/>
      <c r="BY17" s="17"/>
      <c r="BZ17" s="17"/>
      <c r="CA17" s="17">
        <v>2.2999999999999998</v>
      </c>
      <c r="CB17" s="17">
        <v>150.80000000000001</v>
      </c>
      <c r="CC17" s="17">
        <v>126.8</v>
      </c>
      <c r="CD17" s="17">
        <v>63</v>
      </c>
      <c r="CE17" s="17">
        <v>74.400000000000006</v>
      </c>
      <c r="CF17" s="17">
        <v>0</v>
      </c>
      <c r="CG17" s="17"/>
      <c r="CH17" s="17"/>
      <c r="CI17" s="17"/>
      <c r="CJ17" s="17">
        <v>140.69999999999999</v>
      </c>
      <c r="CK17" s="17">
        <v>141.4</v>
      </c>
      <c r="CL17" s="17">
        <v>146</v>
      </c>
      <c r="CM17" s="17">
        <v>0</v>
      </c>
      <c r="CN17" s="17"/>
      <c r="CO17" s="17"/>
      <c r="CP17" s="17"/>
      <c r="CQ17" s="17"/>
      <c r="CR17" s="17">
        <v>0</v>
      </c>
      <c r="CS17" s="17">
        <v>0</v>
      </c>
      <c r="CT17" s="17">
        <v>6.9</v>
      </c>
      <c r="CU17" s="17">
        <v>4.3</v>
      </c>
      <c r="CV17" s="17">
        <v>20</v>
      </c>
      <c r="CW17" s="17">
        <v>0</v>
      </c>
      <c r="CX17" s="17">
        <v>33.5</v>
      </c>
      <c r="CY17" s="17">
        <v>0</v>
      </c>
      <c r="CZ17" s="17">
        <v>4.5999999999999996</v>
      </c>
      <c r="DA17" s="17">
        <v>0</v>
      </c>
      <c r="DB17" s="17">
        <v>20.3</v>
      </c>
      <c r="DC17" s="17">
        <v>9.8000000000000007</v>
      </c>
      <c r="DD17" s="17">
        <v>5.6</v>
      </c>
      <c r="DE17" s="17">
        <v>0</v>
      </c>
      <c r="DF17" s="17">
        <v>2.1</v>
      </c>
      <c r="DG17" s="17">
        <v>1.8</v>
      </c>
      <c r="DH17" s="17">
        <v>5.2</v>
      </c>
      <c r="DI17" s="17">
        <v>20.3</v>
      </c>
      <c r="DJ17" s="17">
        <v>20</v>
      </c>
      <c r="DK17" s="17">
        <v>18.899999999999999</v>
      </c>
      <c r="DL17" s="17">
        <v>2.5</v>
      </c>
      <c r="DM17" s="17">
        <v>18.399999999999999</v>
      </c>
      <c r="DN17" s="17">
        <v>0</v>
      </c>
      <c r="DO17" s="17">
        <v>0</v>
      </c>
      <c r="DP17" s="17">
        <v>15.3</v>
      </c>
      <c r="DQ17" s="17">
        <v>20</v>
      </c>
      <c r="DR17" s="17">
        <v>0</v>
      </c>
      <c r="DS17" s="17">
        <v>3.5</v>
      </c>
      <c r="DT17" s="17">
        <v>8.6</v>
      </c>
      <c r="DU17" s="17">
        <v>2.6</v>
      </c>
      <c r="DV17" s="17">
        <v>0.4</v>
      </c>
      <c r="DW17" s="17">
        <v>0</v>
      </c>
      <c r="DX17" s="17">
        <v>19.8</v>
      </c>
      <c r="DY17" s="17">
        <v>8.6</v>
      </c>
      <c r="DZ17" s="17">
        <v>19.3</v>
      </c>
      <c r="EA17" s="17">
        <v>20.2</v>
      </c>
      <c r="EB17" s="17">
        <v>2.7</v>
      </c>
      <c r="EC17" s="17">
        <v>0</v>
      </c>
      <c r="ED17" s="17">
        <v>0</v>
      </c>
      <c r="EE17" s="17">
        <v>18.3</v>
      </c>
      <c r="EF17" s="17">
        <v>35.299999999999997</v>
      </c>
      <c r="EG17" s="17">
        <v>1.3</v>
      </c>
      <c r="EH17" s="17">
        <v>0.5</v>
      </c>
      <c r="EI17" s="17">
        <v>0</v>
      </c>
      <c r="EJ17" s="17">
        <v>20.6</v>
      </c>
      <c r="EK17" s="17">
        <v>6.8</v>
      </c>
      <c r="EL17" s="17">
        <v>5.6</v>
      </c>
      <c r="EM17" s="17">
        <v>20.399999999999999</v>
      </c>
      <c r="EN17" s="17">
        <v>20.399999999999999</v>
      </c>
      <c r="EO17" s="17">
        <v>20</v>
      </c>
      <c r="EP17" s="17">
        <v>2.9</v>
      </c>
      <c r="EQ17" s="17">
        <v>0</v>
      </c>
      <c r="ER17" s="17">
        <v>0</v>
      </c>
      <c r="ES17" s="17">
        <v>0</v>
      </c>
      <c r="ET17" s="17"/>
      <c r="EU17" s="17">
        <v>0</v>
      </c>
      <c r="EV17" s="17">
        <v>0</v>
      </c>
      <c r="EW17" s="17">
        <v>0</v>
      </c>
      <c r="EX17" s="17">
        <v>3.8</v>
      </c>
      <c r="EY17" s="17">
        <v>2.2999999999999998</v>
      </c>
      <c r="EZ17" s="17">
        <v>2.2000000000000002</v>
      </c>
      <c r="FA17" s="17">
        <v>0.9</v>
      </c>
      <c r="FB17" s="17">
        <v>0</v>
      </c>
      <c r="FC17" s="17">
        <v>8.6999999999999993</v>
      </c>
      <c r="FD17" s="17">
        <v>20</v>
      </c>
      <c r="FE17" s="17">
        <v>20</v>
      </c>
      <c r="FF17" s="17">
        <v>8.6</v>
      </c>
      <c r="FG17" s="17">
        <v>28</v>
      </c>
      <c r="FH17" s="17">
        <v>34.799999999999997</v>
      </c>
      <c r="FI17" s="17">
        <v>15</v>
      </c>
      <c r="FJ17" s="17">
        <v>16.899999999999999</v>
      </c>
      <c r="FK17" s="17">
        <v>7.1</v>
      </c>
      <c r="FL17" s="17">
        <v>11.6</v>
      </c>
      <c r="FM17" s="17">
        <v>21.7</v>
      </c>
      <c r="FN17" s="17">
        <v>6307.8</v>
      </c>
      <c r="FO17" s="15"/>
      <c r="FP17" s="17">
        <v>23.8</v>
      </c>
      <c r="FQ17" s="17">
        <v>7.9660000000000002</v>
      </c>
      <c r="FR17" s="17">
        <v>11.7</v>
      </c>
      <c r="FS17" s="17">
        <v>13.2</v>
      </c>
      <c r="FT17" s="17">
        <v>25.3</v>
      </c>
      <c r="FU17" s="17">
        <v>18.950140000000001</v>
      </c>
      <c r="FV17" s="17">
        <v>9.6999999999999993</v>
      </c>
      <c r="FW17" s="17">
        <v>15.9</v>
      </c>
      <c r="FX17" s="17">
        <v>126.51613999999999</v>
      </c>
    </row>
    <row r="18" spans="1:180" ht="24" customHeight="1" x14ac:dyDescent="0.25">
      <c r="A18" s="18" t="s">
        <v>78</v>
      </c>
      <c r="B18" s="18" t="s">
        <v>776</v>
      </c>
      <c r="C18" s="19">
        <v>202</v>
      </c>
      <c r="D18" s="19">
        <v>633.5</v>
      </c>
      <c r="E18" s="19">
        <v>215.9</v>
      </c>
      <c r="F18" s="19"/>
      <c r="G18" s="19"/>
      <c r="H18" s="19">
        <v>90.1</v>
      </c>
      <c r="I18" s="19">
        <v>241.5</v>
      </c>
      <c r="J18" s="19"/>
      <c r="K18" s="19"/>
      <c r="L18" s="19">
        <v>181.4</v>
      </c>
      <c r="M18" s="19">
        <v>0</v>
      </c>
      <c r="N18" s="19">
        <v>199.7</v>
      </c>
      <c r="O18" s="19">
        <v>89.7</v>
      </c>
      <c r="P18" s="19">
        <v>205.6</v>
      </c>
      <c r="Q18" s="19">
        <v>109</v>
      </c>
      <c r="R18" s="19">
        <v>545.29999999999995</v>
      </c>
      <c r="S18" s="19">
        <v>10.3</v>
      </c>
      <c r="T18" s="19"/>
      <c r="U18" s="19"/>
      <c r="V18" s="19"/>
      <c r="W18" s="19"/>
      <c r="X18" s="19">
        <v>165</v>
      </c>
      <c r="Y18" s="19">
        <v>7.5</v>
      </c>
      <c r="Z18" s="19">
        <v>5.6</v>
      </c>
      <c r="AA18" s="19">
        <v>22.3</v>
      </c>
      <c r="AB18" s="19">
        <v>6.8</v>
      </c>
      <c r="AC18" s="19"/>
      <c r="AD18" s="19">
        <v>142.9</v>
      </c>
      <c r="AE18" s="19"/>
      <c r="AF18" s="19"/>
      <c r="AG18" s="19"/>
      <c r="AH18" s="19"/>
      <c r="AI18" s="19">
        <v>110.4</v>
      </c>
      <c r="AJ18" s="19">
        <v>157.1</v>
      </c>
      <c r="AK18" s="19"/>
      <c r="AL18" s="19"/>
      <c r="AM18" s="19"/>
      <c r="AN18" s="19">
        <v>6.5</v>
      </c>
      <c r="AO18" s="19">
        <v>452.2</v>
      </c>
      <c r="AP18" s="19">
        <v>81.3</v>
      </c>
      <c r="AQ18" s="19">
        <v>133.69999999999999</v>
      </c>
      <c r="AR18" s="19">
        <v>42</v>
      </c>
      <c r="AS18" s="19">
        <v>18.5</v>
      </c>
      <c r="AT18" s="19">
        <v>18.8</v>
      </c>
      <c r="AU18" s="19">
        <v>94.7</v>
      </c>
      <c r="AV18" s="19"/>
      <c r="AW18" s="19"/>
      <c r="AX18" s="19"/>
      <c r="AY18" s="19">
        <v>106.3</v>
      </c>
      <c r="AZ18" s="19">
        <v>28.9</v>
      </c>
      <c r="BA18" s="19">
        <v>36.299999999999997</v>
      </c>
      <c r="BB18" s="19">
        <v>4</v>
      </c>
      <c r="BC18" s="19">
        <v>33.700000000000003</v>
      </c>
      <c r="BD18" s="19">
        <v>110.3</v>
      </c>
      <c r="BE18" s="19"/>
      <c r="BF18" s="19"/>
      <c r="BG18" s="19">
        <v>20.2</v>
      </c>
      <c r="BH18" s="19"/>
      <c r="BI18" s="19"/>
      <c r="BJ18" s="19">
        <v>0</v>
      </c>
      <c r="BK18" s="19"/>
      <c r="BL18" s="19"/>
      <c r="BM18" s="19"/>
      <c r="BN18" s="19">
        <v>127.7</v>
      </c>
      <c r="BO18" s="19">
        <v>0</v>
      </c>
      <c r="BP18" s="19">
        <v>0</v>
      </c>
      <c r="BQ18" s="19">
        <v>189.4</v>
      </c>
      <c r="BR18" s="19"/>
      <c r="BS18" s="19">
        <v>12.1</v>
      </c>
      <c r="BT18" s="19">
        <v>0</v>
      </c>
      <c r="BU18" s="19"/>
      <c r="BV18" s="19"/>
      <c r="BW18" s="19"/>
      <c r="BX18" s="19"/>
      <c r="BY18" s="19"/>
      <c r="BZ18" s="19"/>
      <c r="CA18" s="19">
        <v>2.2999999999999998</v>
      </c>
      <c r="CB18" s="19">
        <v>110.4</v>
      </c>
      <c r="CC18" s="19">
        <v>117.2</v>
      </c>
      <c r="CD18" s="19">
        <v>62.9</v>
      </c>
      <c r="CE18" s="19">
        <v>74.400000000000006</v>
      </c>
      <c r="CF18" s="19">
        <v>0</v>
      </c>
      <c r="CG18" s="19"/>
      <c r="CH18" s="19"/>
      <c r="CI18" s="19"/>
      <c r="CJ18" s="19">
        <v>141.6</v>
      </c>
      <c r="CK18" s="19">
        <v>142.30000000000001</v>
      </c>
      <c r="CL18" s="19">
        <v>146.80000000000001</v>
      </c>
      <c r="CM18" s="19">
        <v>0</v>
      </c>
      <c r="CN18" s="19"/>
      <c r="CO18" s="19"/>
      <c r="CP18" s="19"/>
      <c r="CQ18" s="19"/>
      <c r="CR18" s="19">
        <v>0</v>
      </c>
      <c r="CS18" s="19">
        <v>0</v>
      </c>
      <c r="CT18" s="19">
        <v>6.9</v>
      </c>
      <c r="CU18" s="19">
        <v>4.2</v>
      </c>
      <c r="CV18" s="19">
        <v>20</v>
      </c>
      <c r="CW18" s="19">
        <v>0</v>
      </c>
      <c r="CX18" s="19">
        <v>34.200000000000003</v>
      </c>
      <c r="CY18" s="19">
        <v>0</v>
      </c>
      <c r="CZ18" s="19">
        <v>6.7</v>
      </c>
      <c r="DA18" s="19">
        <v>0</v>
      </c>
      <c r="DB18" s="19">
        <v>20.3</v>
      </c>
      <c r="DC18" s="19">
        <v>9.9</v>
      </c>
      <c r="DD18" s="19">
        <v>5.2</v>
      </c>
      <c r="DE18" s="19">
        <v>0</v>
      </c>
      <c r="DF18" s="19">
        <v>2.1</v>
      </c>
      <c r="DG18" s="19">
        <v>1.8</v>
      </c>
      <c r="DH18" s="19">
        <v>5.0999999999999996</v>
      </c>
      <c r="DI18" s="19">
        <v>20.3</v>
      </c>
      <c r="DJ18" s="19">
        <v>20</v>
      </c>
      <c r="DK18" s="19">
        <v>18.7</v>
      </c>
      <c r="DL18" s="19">
        <v>2.5</v>
      </c>
      <c r="DM18" s="19">
        <v>18.399999999999999</v>
      </c>
      <c r="DN18" s="19">
        <v>0</v>
      </c>
      <c r="DO18" s="19">
        <v>0</v>
      </c>
      <c r="DP18" s="19">
        <v>11.3</v>
      </c>
      <c r="DQ18" s="19">
        <v>15.3</v>
      </c>
      <c r="DR18" s="19">
        <v>0</v>
      </c>
      <c r="DS18" s="19">
        <v>3.4</v>
      </c>
      <c r="DT18" s="19">
        <v>9.1999999999999993</v>
      </c>
      <c r="DU18" s="19">
        <v>2.6</v>
      </c>
      <c r="DV18" s="19">
        <v>0.4</v>
      </c>
      <c r="DW18" s="19">
        <v>0</v>
      </c>
      <c r="DX18" s="19">
        <v>19.8</v>
      </c>
      <c r="DY18" s="19">
        <v>8.6</v>
      </c>
      <c r="DZ18" s="19">
        <v>19.2</v>
      </c>
      <c r="EA18" s="19">
        <v>20.2</v>
      </c>
      <c r="EB18" s="19">
        <v>2.2999999999999998</v>
      </c>
      <c r="EC18" s="19">
        <v>0</v>
      </c>
      <c r="ED18" s="19">
        <v>0</v>
      </c>
      <c r="EE18" s="19">
        <v>8.4</v>
      </c>
      <c r="EF18" s="19">
        <v>24.5</v>
      </c>
      <c r="EG18" s="19">
        <v>0</v>
      </c>
      <c r="EH18" s="19">
        <v>0</v>
      </c>
      <c r="EI18" s="19">
        <v>0</v>
      </c>
      <c r="EJ18" s="19">
        <v>20.6</v>
      </c>
      <c r="EK18" s="19">
        <v>6.8</v>
      </c>
      <c r="EL18" s="19">
        <v>5.6</v>
      </c>
      <c r="EM18" s="19">
        <v>20.399999999999999</v>
      </c>
      <c r="EN18" s="19">
        <v>20.399999999999999</v>
      </c>
      <c r="EO18" s="19">
        <v>20</v>
      </c>
      <c r="EP18" s="19">
        <v>4.2</v>
      </c>
      <c r="EQ18" s="19">
        <v>0</v>
      </c>
      <c r="ER18" s="19">
        <v>0</v>
      </c>
      <c r="ES18" s="19">
        <v>0</v>
      </c>
      <c r="ET18" s="19"/>
      <c r="EU18" s="19">
        <v>0</v>
      </c>
      <c r="EV18" s="19">
        <v>0</v>
      </c>
      <c r="EW18" s="19">
        <v>0</v>
      </c>
      <c r="EX18" s="19">
        <v>3.8</v>
      </c>
      <c r="EY18" s="19">
        <v>2.2999999999999998</v>
      </c>
      <c r="EZ18" s="19">
        <v>2.2000000000000002</v>
      </c>
      <c r="FA18" s="19">
        <v>0.9</v>
      </c>
      <c r="FB18" s="19">
        <v>0</v>
      </c>
      <c r="FC18" s="19">
        <v>8.6</v>
      </c>
      <c r="FD18" s="19">
        <v>20</v>
      </c>
      <c r="FE18" s="19">
        <v>20</v>
      </c>
      <c r="FF18" s="19">
        <v>8.8000000000000007</v>
      </c>
      <c r="FG18" s="19">
        <v>27.8</v>
      </c>
      <c r="FH18" s="19">
        <v>34.6</v>
      </c>
      <c r="FI18" s="19">
        <v>15</v>
      </c>
      <c r="FJ18" s="19">
        <v>17.2</v>
      </c>
      <c r="FK18" s="19">
        <v>8.9</v>
      </c>
      <c r="FL18" s="19">
        <v>11.6</v>
      </c>
      <c r="FM18" s="19">
        <v>21.5</v>
      </c>
      <c r="FN18" s="19">
        <v>6298.8</v>
      </c>
      <c r="FO18" s="15"/>
      <c r="FP18" s="19">
        <v>23.8</v>
      </c>
      <c r="FQ18" s="19">
        <v>7.9770000000000003</v>
      </c>
      <c r="FR18" s="19">
        <v>11.8</v>
      </c>
      <c r="FS18" s="19">
        <v>13.2</v>
      </c>
      <c r="FT18" s="19">
        <v>25.1</v>
      </c>
      <c r="FU18" s="19">
        <v>18.950610000000001</v>
      </c>
      <c r="FV18" s="19">
        <v>9.8000000000000007</v>
      </c>
      <c r="FW18" s="19">
        <v>15.8</v>
      </c>
      <c r="FX18" s="19">
        <v>126.42761</v>
      </c>
    </row>
    <row r="19" spans="1:180" ht="24" customHeight="1" x14ac:dyDescent="0.25">
      <c r="A19" s="13" t="s">
        <v>78</v>
      </c>
      <c r="B19" s="13" t="s">
        <v>777</v>
      </c>
      <c r="C19" s="14">
        <v>204.3</v>
      </c>
      <c r="D19" s="14">
        <v>634</v>
      </c>
      <c r="E19" s="14">
        <v>215.7</v>
      </c>
      <c r="F19" s="14"/>
      <c r="G19" s="14"/>
      <c r="H19" s="14">
        <v>89.4</v>
      </c>
      <c r="I19" s="14">
        <v>242</v>
      </c>
      <c r="J19" s="14"/>
      <c r="K19" s="14"/>
      <c r="L19" s="14">
        <v>35.6</v>
      </c>
      <c r="M19" s="14">
        <v>105.8</v>
      </c>
      <c r="N19" s="14">
        <v>200.4</v>
      </c>
      <c r="O19" s="14">
        <v>90.4</v>
      </c>
      <c r="P19" s="14">
        <v>205.2</v>
      </c>
      <c r="Q19" s="14">
        <v>109</v>
      </c>
      <c r="R19" s="14">
        <v>550.6</v>
      </c>
      <c r="S19" s="14">
        <v>10.1</v>
      </c>
      <c r="T19" s="14"/>
      <c r="U19" s="14"/>
      <c r="V19" s="14"/>
      <c r="W19" s="14"/>
      <c r="X19" s="14">
        <v>163.4</v>
      </c>
      <c r="Y19" s="14">
        <v>7.3</v>
      </c>
      <c r="Z19" s="14">
        <v>5.5</v>
      </c>
      <c r="AA19" s="14">
        <v>22.4</v>
      </c>
      <c r="AB19" s="14">
        <v>6.7</v>
      </c>
      <c r="AC19" s="14"/>
      <c r="AD19" s="14">
        <v>142.30000000000001</v>
      </c>
      <c r="AE19" s="14"/>
      <c r="AF19" s="14"/>
      <c r="AG19" s="14"/>
      <c r="AH19" s="14"/>
      <c r="AI19" s="14">
        <v>110.2</v>
      </c>
      <c r="AJ19" s="14">
        <v>168.2</v>
      </c>
      <c r="AK19" s="14"/>
      <c r="AL19" s="14"/>
      <c r="AM19" s="14"/>
      <c r="AN19" s="14">
        <v>6.5</v>
      </c>
      <c r="AO19" s="14">
        <v>458</v>
      </c>
      <c r="AP19" s="14">
        <v>81.3</v>
      </c>
      <c r="AQ19" s="14">
        <v>143.4</v>
      </c>
      <c r="AR19" s="14">
        <v>42</v>
      </c>
      <c r="AS19" s="14">
        <v>18.600000000000001</v>
      </c>
      <c r="AT19" s="14">
        <v>18.8</v>
      </c>
      <c r="AU19" s="14">
        <v>94.7</v>
      </c>
      <c r="AV19" s="14"/>
      <c r="AW19" s="14"/>
      <c r="AX19" s="14"/>
      <c r="AY19" s="14">
        <v>103.6</v>
      </c>
      <c r="AZ19" s="14">
        <v>39</v>
      </c>
      <c r="BA19" s="14">
        <v>40.4</v>
      </c>
      <c r="BB19" s="14">
        <v>4</v>
      </c>
      <c r="BC19" s="14">
        <v>33</v>
      </c>
      <c r="BD19" s="14">
        <v>111.6</v>
      </c>
      <c r="BE19" s="14"/>
      <c r="BF19" s="14"/>
      <c r="BG19" s="14">
        <v>20</v>
      </c>
      <c r="BH19" s="14"/>
      <c r="BI19" s="14"/>
      <c r="BJ19" s="14">
        <v>0</v>
      </c>
      <c r="BK19" s="14"/>
      <c r="BL19" s="14"/>
      <c r="BM19" s="14"/>
      <c r="BN19" s="14">
        <v>127.3</v>
      </c>
      <c r="BO19" s="14">
        <v>0</v>
      </c>
      <c r="BP19" s="14">
        <v>0</v>
      </c>
      <c r="BQ19" s="14">
        <v>202.1</v>
      </c>
      <c r="BR19" s="14"/>
      <c r="BS19" s="14">
        <v>13.7</v>
      </c>
      <c r="BT19" s="14">
        <v>0</v>
      </c>
      <c r="BU19" s="14"/>
      <c r="BV19" s="14"/>
      <c r="BW19" s="14"/>
      <c r="BX19" s="14"/>
      <c r="BY19" s="14"/>
      <c r="BZ19" s="14"/>
      <c r="CA19" s="14">
        <v>2.2999999999999998</v>
      </c>
      <c r="CB19" s="14">
        <v>132.30000000000001</v>
      </c>
      <c r="CC19" s="14">
        <v>127</v>
      </c>
      <c r="CD19" s="14">
        <v>62.5</v>
      </c>
      <c r="CE19" s="14">
        <v>74.3</v>
      </c>
      <c r="CF19" s="14">
        <v>0</v>
      </c>
      <c r="CG19" s="14"/>
      <c r="CH19" s="14"/>
      <c r="CI19" s="14"/>
      <c r="CJ19" s="14">
        <v>142.4</v>
      </c>
      <c r="CK19" s="14">
        <v>142.80000000000001</v>
      </c>
      <c r="CL19" s="14">
        <v>147.4</v>
      </c>
      <c r="CM19" s="14">
        <v>0</v>
      </c>
      <c r="CN19" s="14"/>
      <c r="CO19" s="14"/>
      <c r="CP19" s="14"/>
      <c r="CQ19" s="14"/>
      <c r="CR19" s="14">
        <v>0</v>
      </c>
      <c r="CS19" s="14">
        <v>0</v>
      </c>
      <c r="CT19" s="14">
        <v>6.9</v>
      </c>
      <c r="CU19" s="14">
        <v>4.3</v>
      </c>
      <c r="CV19" s="14">
        <v>20</v>
      </c>
      <c r="CW19" s="14">
        <v>0</v>
      </c>
      <c r="CX19" s="14">
        <v>43.3</v>
      </c>
      <c r="CY19" s="14">
        <v>0</v>
      </c>
      <c r="CZ19" s="14">
        <v>5.8</v>
      </c>
      <c r="DA19" s="14">
        <v>0</v>
      </c>
      <c r="DB19" s="14">
        <v>20.2</v>
      </c>
      <c r="DC19" s="14">
        <v>9.9</v>
      </c>
      <c r="DD19" s="14">
        <v>5.5</v>
      </c>
      <c r="DE19" s="14">
        <v>0</v>
      </c>
      <c r="DF19" s="14">
        <v>2.1</v>
      </c>
      <c r="DG19" s="14">
        <v>1.8</v>
      </c>
      <c r="DH19" s="14">
        <v>5.0999999999999996</v>
      </c>
      <c r="DI19" s="14">
        <v>20.3</v>
      </c>
      <c r="DJ19" s="14">
        <v>20</v>
      </c>
      <c r="DK19" s="14">
        <v>18.7</v>
      </c>
      <c r="DL19" s="14">
        <v>2.5</v>
      </c>
      <c r="DM19" s="14">
        <v>18.399999999999999</v>
      </c>
      <c r="DN19" s="14">
        <v>0</v>
      </c>
      <c r="DO19" s="14">
        <v>0</v>
      </c>
      <c r="DP19" s="14">
        <v>11.7</v>
      </c>
      <c r="DQ19" s="14">
        <v>14.1</v>
      </c>
      <c r="DR19" s="14">
        <v>0</v>
      </c>
      <c r="DS19" s="14">
        <v>3.4</v>
      </c>
      <c r="DT19" s="14">
        <v>9.1</v>
      </c>
      <c r="DU19" s="14">
        <v>2.6</v>
      </c>
      <c r="DV19" s="14">
        <v>0.4</v>
      </c>
      <c r="DW19" s="14">
        <v>0</v>
      </c>
      <c r="DX19" s="14">
        <v>19.899999999999999</v>
      </c>
      <c r="DY19" s="14">
        <v>8.6</v>
      </c>
      <c r="DZ19" s="14">
        <v>19.5</v>
      </c>
      <c r="EA19" s="14">
        <v>20.2</v>
      </c>
      <c r="EB19" s="14">
        <v>2.2000000000000002</v>
      </c>
      <c r="EC19" s="14">
        <v>0</v>
      </c>
      <c r="ED19" s="14">
        <v>0</v>
      </c>
      <c r="EE19" s="14">
        <v>6</v>
      </c>
      <c r="EF19" s="14">
        <v>15.8</v>
      </c>
      <c r="EG19" s="14">
        <v>0</v>
      </c>
      <c r="EH19" s="14">
        <v>0</v>
      </c>
      <c r="EI19" s="14">
        <v>0</v>
      </c>
      <c r="EJ19" s="14">
        <v>20.2</v>
      </c>
      <c r="EK19" s="14">
        <v>6.8</v>
      </c>
      <c r="EL19" s="14">
        <v>5.6</v>
      </c>
      <c r="EM19" s="14">
        <v>19.7</v>
      </c>
      <c r="EN19" s="14">
        <v>20.399999999999999</v>
      </c>
      <c r="EO19" s="14">
        <v>20</v>
      </c>
      <c r="EP19" s="14">
        <v>3.1</v>
      </c>
      <c r="EQ19" s="14">
        <v>0</v>
      </c>
      <c r="ER19" s="14">
        <v>0</v>
      </c>
      <c r="ES19" s="14">
        <v>0</v>
      </c>
      <c r="ET19" s="14"/>
      <c r="EU19" s="14">
        <v>0</v>
      </c>
      <c r="EV19" s="14">
        <v>0</v>
      </c>
      <c r="EW19" s="14">
        <v>0</v>
      </c>
      <c r="EX19" s="14">
        <v>3.8</v>
      </c>
      <c r="EY19" s="14">
        <v>2.2999999999999998</v>
      </c>
      <c r="EZ19" s="14">
        <v>2.2000000000000002</v>
      </c>
      <c r="FA19" s="14">
        <v>0.9</v>
      </c>
      <c r="FB19" s="14">
        <v>0</v>
      </c>
      <c r="FC19" s="14">
        <v>8.6999999999999993</v>
      </c>
      <c r="FD19" s="14">
        <v>20</v>
      </c>
      <c r="FE19" s="14">
        <v>20</v>
      </c>
      <c r="FF19" s="14">
        <v>8.9</v>
      </c>
      <c r="FG19" s="14">
        <v>27.7</v>
      </c>
      <c r="FH19" s="14">
        <v>34.5</v>
      </c>
      <c r="FI19" s="14">
        <v>15</v>
      </c>
      <c r="FJ19" s="14">
        <v>17.2</v>
      </c>
      <c r="FK19" s="14">
        <v>9</v>
      </c>
      <c r="FL19" s="14">
        <v>11.6</v>
      </c>
      <c r="FM19" s="14">
        <v>21.3</v>
      </c>
      <c r="FN19" s="14">
        <v>6344.7</v>
      </c>
      <c r="FO19" s="15"/>
      <c r="FP19" s="14">
        <v>23.8</v>
      </c>
      <c r="FQ19" s="14">
        <v>7.9550000000000001</v>
      </c>
      <c r="FR19" s="14">
        <v>11.6</v>
      </c>
      <c r="FS19" s="14">
        <v>13.2</v>
      </c>
      <c r="FT19" s="14">
        <v>25.2</v>
      </c>
      <c r="FU19" s="14">
        <v>18.949860000000001</v>
      </c>
      <c r="FV19" s="14">
        <v>10.1</v>
      </c>
      <c r="FW19" s="14">
        <v>15.9</v>
      </c>
      <c r="FX19" s="14">
        <v>126.70486</v>
      </c>
    </row>
    <row r="20" spans="1:180" ht="24" customHeight="1" x14ac:dyDescent="0.25">
      <c r="A20" s="16" t="s">
        <v>78</v>
      </c>
      <c r="B20" s="16" t="s">
        <v>778</v>
      </c>
      <c r="C20" s="17">
        <v>200.8</v>
      </c>
      <c r="D20" s="17">
        <v>636.29999999999995</v>
      </c>
      <c r="E20" s="17">
        <v>216.1</v>
      </c>
      <c r="F20" s="17"/>
      <c r="G20" s="17"/>
      <c r="H20" s="17">
        <v>90.4</v>
      </c>
      <c r="I20" s="17">
        <v>243.8</v>
      </c>
      <c r="J20" s="17"/>
      <c r="K20" s="17"/>
      <c r="L20" s="17">
        <v>38.200000000000003</v>
      </c>
      <c r="M20" s="17">
        <v>194.8</v>
      </c>
      <c r="N20" s="17">
        <v>199.7</v>
      </c>
      <c r="O20" s="17">
        <v>88.9</v>
      </c>
      <c r="P20" s="17">
        <v>210.4</v>
      </c>
      <c r="Q20" s="17">
        <v>109.9</v>
      </c>
      <c r="R20" s="17">
        <v>544.29999999999995</v>
      </c>
      <c r="S20" s="17">
        <v>10.5</v>
      </c>
      <c r="T20" s="17"/>
      <c r="U20" s="17"/>
      <c r="V20" s="17"/>
      <c r="W20" s="17"/>
      <c r="X20" s="17">
        <v>168.7</v>
      </c>
      <c r="Y20" s="17">
        <v>7.6</v>
      </c>
      <c r="Z20" s="17">
        <v>5.8</v>
      </c>
      <c r="AA20" s="17">
        <v>22.5</v>
      </c>
      <c r="AB20" s="17">
        <v>6.7</v>
      </c>
      <c r="AC20" s="17"/>
      <c r="AD20" s="17">
        <v>142.30000000000001</v>
      </c>
      <c r="AE20" s="17"/>
      <c r="AF20" s="17"/>
      <c r="AG20" s="17"/>
      <c r="AH20" s="17"/>
      <c r="AI20" s="17">
        <v>110.3</v>
      </c>
      <c r="AJ20" s="17">
        <v>172.9</v>
      </c>
      <c r="AK20" s="17"/>
      <c r="AL20" s="17"/>
      <c r="AM20" s="17"/>
      <c r="AN20" s="17">
        <v>6.5</v>
      </c>
      <c r="AO20" s="17">
        <v>452.7</v>
      </c>
      <c r="AP20" s="17">
        <v>81.3</v>
      </c>
      <c r="AQ20" s="17">
        <v>127.4</v>
      </c>
      <c r="AR20" s="17">
        <v>42.1</v>
      </c>
      <c r="AS20" s="17">
        <v>18.399999999999999</v>
      </c>
      <c r="AT20" s="17">
        <v>18.8</v>
      </c>
      <c r="AU20" s="17">
        <v>89.7</v>
      </c>
      <c r="AV20" s="17"/>
      <c r="AW20" s="17"/>
      <c r="AX20" s="17"/>
      <c r="AY20" s="17">
        <v>106.5</v>
      </c>
      <c r="AZ20" s="17">
        <v>22.1</v>
      </c>
      <c r="BA20" s="17">
        <v>33.200000000000003</v>
      </c>
      <c r="BB20" s="17">
        <v>4</v>
      </c>
      <c r="BC20" s="17">
        <v>33.200000000000003</v>
      </c>
      <c r="BD20" s="17">
        <v>93.7</v>
      </c>
      <c r="BE20" s="17"/>
      <c r="BF20" s="17"/>
      <c r="BG20" s="17">
        <v>21.1</v>
      </c>
      <c r="BH20" s="17"/>
      <c r="BI20" s="17"/>
      <c r="BJ20" s="17">
        <v>0</v>
      </c>
      <c r="BK20" s="17"/>
      <c r="BL20" s="17"/>
      <c r="BM20" s="17"/>
      <c r="BN20" s="17">
        <v>128.19999999999999</v>
      </c>
      <c r="BO20" s="17">
        <v>0</v>
      </c>
      <c r="BP20" s="17">
        <v>0</v>
      </c>
      <c r="BQ20" s="17">
        <v>202.1</v>
      </c>
      <c r="BR20" s="17"/>
      <c r="BS20" s="17">
        <v>30.8</v>
      </c>
      <c r="BT20" s="17">
        <v>3.9</v>
      </c>
      <c r="BU20" s="17"/>
      <c r="BV20" s="17"/>
      <c r="BW20" s="17"/>
      <c r="BX20" s="17"/>
      <c r="BY20" s="17"/>
      <c r="BZ20" s="17"/>
      <c r="CA20" s="17">
        <v>2.2999999999999998</v>
      </c>
      <c r="CB20" s="17">
        <v>74</v>
      </c>
      <c r="CC20" s="17">
        <v>112.6</v>
      </c>
      <c r="CD20" s="17">
        <v>63.7</v>
      </c>
      <c r="CE20" s="17">
        <v>75</v>
      </c>
      <c r="CF20" s="17">
        <v>0</v>
      </c>
      <c r="CG20" s="17"/>
      <c r="CH20" s="17"/>
      <c r="CI20" s="17"/>
      <c r="CJ20" s="17">
        <v>142.1</v>
      </c>
      <c r="CK20" s="17">
        <v>142.4</v>
      </c>
      <c r="CL20" s="17">
        <v>146.9</v>
      </c>
      <c r="CM20" s="17">
        <v>0</v>
      </c>
      <c r="CN20" s="17"/>
      <c r="CO20" s="17"/>
      <c r="CP20" s="17"/>
      <c r="CQ20" s="17"/>
      <c r="CR20" s="17">
        <v>0</v>
      </c>
      <c r="CS20" s="17">
        <v>0</v>
      </c>
      <c r="CT20" s="17">
        <v>6.9</v>
      </c>
      <c r="CU20" s="17">
        <v>4.3</v>
      </c>
      <c r="CV20" s="17">
        <v>20</v>
      </c>
      <c r="CW20" s="17">
        <v>0</v>
      </c>
      <c r="CX20" s="17">
        <v>65.8</v>
      </c>
      <c r="CY20" s="17">
        <v>0</v>
      </c>
      <c r="CZ20" s="17">
        <v>8.5</v>
      </c>
      <c r="DA20" s="17">
        <v>0</v>
      </c>
      <c r="DB20" s="17">
        <v>20.3</v>
      </c>
      <c r="DC20" s="17">
        <v>9.8000000000000007</v>
      </c>
      <c r="DD20" s="17">
        <v>5.4</v>
      </c>
      <c r="DE20" s="17">
        <v>0</v>
      </c>
      <c r="DF20" s="17">
        <v>2.1</v>
      </c>
      <c r="DG20" s="17">
        <v>1.8</v>
      </c>
      <c r="DH20" s="17">
        <v>5.0999999999999996</v>
      </c>
      <c r="DI20" s="17">
        <v>20.2</v>
      </c>
      <c r="DJ20" s="17">
        <v>20</v>
      </c>
      <c r="DK20" s="17">
        <v>18.8</v>
      </c>
      <c r="DL20" s="17">
        <v>2.5</v>
      </c>
      <c r="DM20" s="17">
        <v>18.399999999999999</v>
      </c>
      <c r="DN20" s="17">
        <v>0</v>
      </c>
      <c r="DO20" s="17">
        <v>0</v>
      </c>
      <c r="DP20" s="17">
        <v>14.6</v>
      </c>
      <c r="DQ20" s="17">
        <v>22.4</v>
      </c>
      <c r="DR20" s="17">
        <v>0</v>
      </c>
      <c r="DS20" s="17">
        <v>3.5</v>
      </c>
      <c r="DT20" s="17">
        <v>9.1</v>
      </c>
      <c r="DU20" s="17">
        <v>2.6</v>
      </c>
      <c r="DV20" s="17">
        <v>0.4</v>
      </c>
      <c r="DW20" s="17">
        <v>0</v>
      </c>
      <c r="DX20" s="17">
        <v>19.8</v>
      </c>
      <c r="DY20" s="17">
        <v>8.6</v>
      </c>
      <c r="DZ20" s="17">
        <v>19.7</v>
      </c>
      <c r="EA20" s="17">
        <v>20.2</v>
      </c>
      <c r="EB20" s="17">
        <v>3.2</v>
      </c>
      <c r="EC20" s="17">
        <v>0</v>
      </c>
      <c r="ED20" s="17">
        <v>0</v>
      </c>
      <c r="EE20" s="17">
        <v>6.4</v>
      </c>
      <c r="EF20" s="17">
        <v>17</v>
      </c>
      <c r="EG20" s="17">
        <v>0.2</v>
      </c>
      <c r="EH20" s="17">
        <v>0</v>
      </c>
      <c r="EI20" s="17">
        <v>0</v>
      </c>
      <c r="EJ20" s="17">
        <v>20.2</v>
      </c>
      <c r="EK20" s="17">
        <v>6.8</v>
      </c>
      <c r="EL20" s="17">
        <v>5.6</v>
      </c>
      <c r="EM20" s="17">
        <v>19.7</v>
      </c>
      <c r="EN20" s="17">
        <v>19.7</v>
      </c>
      <c r="EO20" s="17">
        <v>20</v>
      </c>
      <c r="EP20" s="17">
        <v>6.2</v>
      </c>
      <c r="EQ20" s="17">
        <v>0</v>
      </c>
      <c r="ER20" s="17">
        <v>0</v>
      </c>
      <c r="ES20" s="17">
        <v>0</v>
      </c>
      <c r="ET20" s="17"/>
      <c r="EU20" s="17">
        <v>0</v>
      </c>
      <c r="EV20" s="17">
        <v>0</v>
      </c>
      <c r="EW20" s="17">
        <v>0</v>
      </c>
      <c r="EX20" s="17">
        <v>3.8</v>
      </c>
      <c r="EY20" s="17">
        <v>2.2999999999999998</v>
      </c>
      <c r="EZ20" s="17">
        <v>2.2000000000000002</v>
      </c>
      <c r="FA20" s="17">
        <v>0.9</v>
      </c>
      <c r="FB20" s="17">
        <v>0</v>
      </c>
      <c r="FC20" s="17">
        <v>8.6</v>
      </c>
      <c r="FD20" s="17">
        <v>20</v>
      </c>
      <c r="FE20" s="17">
        <v>20</v>
      </c>
      <c r="FF20" s="17">
        <v>9</v>
      </c>
      <c r="FG20" s="17">
        <v>27.8</v>
      </c>
      <c r="FH20" s="17">
        <v>34.6</v>
      </c>
      <c r="FI20" s="17">
        <v>15.1</v>
      </c>
      <c r="FJ20" s="17">
        <v>17</v>
      </c>
      <c r="FK20" s="17">
        <v>7.6</v>
      </c>
      <c r="FL20" s="17">
        <v>11.6</v>
      </c>
      <c r="FM20" s="17">
        <v>21.7</v>
      </c>
      <c r="FN20" s="17">
        <v>6373.6</v>
      </c>
      <c r="FO20" s="15"/>
      <c r="FP20" s="17">
        <v>23.8</v>
      </c>
      <c r="FQ20" s="17">
        <v>7.96</v>
      </c>
      <c r="FR20" s="17">
        <v>10.8</v>
      </c>
      <c r="FS20" s="17">
        <v>13.2</v>
      </c>
      <c r="FT20" s="17">
        <v>25.2</v>
      </c>
      <c r="FU20" s="17">
        <v>18.949619999999999</v>
      </c>
      <c r="FV20" s="17">
        <v>10.5</v>
      </c>
      <c r="FW20" s="17">
        <v>16.100000000000001</v>
      </c>
      <c r="FX20" s="17">
        <v>126.50962</v>
      </c>
    </row>
    <row r="21" spans="1:180" ht="24" customHeight="1" x14ac:dyDescent="0.25">
      <c r="A21" s="16" t="s">
        <v>78</v>
      </c>
      <c r="B21" s="16" t="s">
        <v>779</v>
      </c>
      <c r="C21" s="17">
        <v>201.3</v>
      </c>
      <c r="D21" s="17">
        <v>632.9</v>
      </c>
      <c r="E21" s="17">
        <v>215.6</v>
      </c>
      <c r="F21" s="17"/>
      <c r="G21" s="17"/>
      <c r="H21" s="17">
        <v>90.8</v>
      </c>
      <c r="I21" s="17">
        <v>241.2</v>
      </c>
      <c r="J21" s="17"/>
      <c r="K21" s="17"/>
      <c r="L21" s="17">
        <v>79.599999999999994</v>
      </c>
      <c r="M21" s="17">
        <v>203.4</v>
      </c>
      <c r="N21" s="17">
        <v>159.30000000000001</v>
      </c>
      <c r="O21" s="17">
        <v>74.2</v>
      </c>
      <c r="P21" s="17">
        <v>206.2</v>
      </c>
      <c r="Q21" s="17">
        <v>109.1</v>
      </c>
      <c r="R21" s="17">
        <v>541.29999999999995</v>
      </c>
      <c r="S21" s="17">
        <v>10.3</v>
      </c>
      <c r="T21" s="17"/>
      <c r="U21" s="17"/>
      <c r="V21" s="17"/>
      <c r="W21" s="17"/>
      <c r="X21" s="17">
        <v>166.3</v>
      </c>
      <c r="Y21" s="17">
        <v>7.7</v>
      </c>
      <c r="Z21" s="17">
        <v>5.5</v>
      </c>
      <c r="AA21" s="17">
        <v>22.4</v>
      </c>
      <c r="AB21" s="17">
        <v>6.8</v>
      </c>
      <c r="AC21" s="17"/>
      <c r="AD21" s="17">
        <v>142.1</v>
      </c>
      <c r="AE21" s="17"/>
      <c r="AF21" s="17"/>
      <c r="AG21" s="17"/>
      <c r="AH21" s="17"/>
      <c r="AI21" s="17">
        <v>110.2</v>
      </c>
      <c r="AJ21" s="17">
        <v>158.6</v>
      </c>
      <c r="AK21" s="17"/>
      <c r="AL21" s="17"/>
      <c r="AM21" s="17"/>
      <c r="AN21" s="17">
        <v>6.5</v>
      </c>
      <c r="AO21" s="17">
        <v>450.6</v>
      </c>
      <c r="AP21" s="17">
        <v>81.3</v>
      </c>
      <c r="AQ21" s="17">
        <v>129.30000000000001</v>
      </c>
      <c r="AR21" s="17">
        <v>42</v>
      </c>
      <c r="AS21" s="17">
        <v>18.5</v>
      </c>
      <c r="AT21" s="17">
        <v>18.8</v>
      </c>
      <c r="AU21" s="17">
        <v>89.9</v>
      </c>
      <c r="AV21" s="17"/>
      <c r="AW21" s="17"/>
      <c r="AX21" s="17"/>
      <c r="AY21" s="17">
        <v>106.5</v>
      </c>
      <c r="AZ21" s="17">
        <v>25.4</v>
      </c>
      <c r="BA21" s="17">
        <v>35.6</v>
      </c>
      <c r="BB21" s="17">
        <v>4</v>
      </c>
      <c r="BC21" s="17">
        <v>33.799999999999997</v>
      </c>
      <c r="BD21" s="17">
        <v>104.9</v>
      </c>
      <c r="BE21" s="17"/>
      <c r="BF21" s="17"/>
      <c r="BG21" s="17">
        <v>20.5</v>
      </c>
      <c r="BH21" s="17"/>
      <c r="BI21" s="17"/>
      <c r="BJ21" s="17">
        <v>0</v>
      </c>
      <c r="BK21" s="17"/>
      <c r="BL21" s="17"/>
      <c r="BM21" s="17"/>
      <c r="BN21" s="17">
        <v>127.8</v>
      </c>
      <c r="BO21" s="17">
        <v>0</v>
      </c>
      <c r="BP21" s="17">
        <v>0</v>
      </c>
      <c r="BQ21" s="17">
        <v>200.4</v>
      </c>
      <c r="BR21" s="17"/>
      <c r="BS21" s="17">
        <v>19.899999999999999</v>
      </c>
      <c r="BT21" s="17">
        <v>0</v>
      </c>
      <c r="BU21" s="17"/>
      <c r="BV21" s="17"/>
      <c r="BW21" s="17"/>
      <c r="BX21" s="17"/>
      <c r="BY21" s="17"/>
      <c r="BZ21" s="17"/>
      <c r="CA21" s="17">
        <v>2.2999999999999998</v>
      </c>
      <c r="CB21" s="17">
        <v>76.5</v>
      </c>
      <c r="CC21" s="17">
        <v>114.2</v>
      </c>
      <c r="CD21" s="17">
        <v>63</v>
      </c>
      <c r="CE21" s="17">
        <v>74.400000000000006</v>
      </c>
      <c r="CF21" s="17">
        <v>0</v>
      </c>
      <c r="CG21" s="17"/>
      <c r="CH21" s="17"/>
      <c r="CI21" s="17"/>
      <c r="CJ21" s="17">
        <v>141.9</v>
      </c>
      <c r="CK21" s="17">
        <v>142.5</v>
      </c>
      <c r="CL21" s="17">
        <v>146.4</v>
      </c>
      <c r="CM21" s="17">
        <v>0</v>
      </c>
      <c r="CN21" s="17"/>
      <c r="CO21" s="17"/>
      <c r="CP21" s="17"/>
      <c r="CQ21" s="17"/>
      <c r="CR21" s="17">
        <v>9.6999999999999993</v>
      </c>
      <c r="CS21" s="17">
        <v>0</v>
      </c>
      <c r="CT21" s="17">
        <v>7</v>
      </c>
      <c r="CU21" s="17">
        <v>4.3</v>
      </c>
      <c r="CV21" s="17">
        <v>20</v>
      </c>
      <c r="CW21" s="17">
        <v>0</v>
      </c>
      <c r="CX21" s="17">
        <v>63.4</v>
      </c>
      <c r="CY21" s="17">
        <v>0</v>
      </c>
      <c r="CZ21" s="17">
        <v>12.2</v>
      </c>
      <c r="DA21" s="17">
        <v>0</v>
      </c>
      <c r="DB21" s="17">
        <v>20.3</v>
      </c>
      <c r="DC21" s="17">
        <v>9.9</v>
      </c>
      <c r="DD21" s="17">
        <v>5.4</v>
      </c>
      <c r="DE21" s="17">
        <v>0</v>
      </c>
      <c r="DF21" s="17">
        <v>2.1</v>
      </c>
      <c r="DG21" s="17">
        <v>1.8</v>
      </c>
      <c r="DH21" s="17">
        <v>5.0999999999999996</v>
      </c>
      <c r="DI21" s="17">
        <v>20.399999999999999</v>
      </c>
      <c r="DJ21" s="17">
        <v>20</v>
      </c>
      <c r="DK21" s="17">
        <v>18.8</v>
      </c>
      <c r="DL21" s="17">
        <v>2.6</v>
      </c>
      <c r="DM21" s="17">
        <v>18.399999999999999</v>
      </c>
      <c r="DN21" s="17">
        <v>0.2</v>
      </c>
      <c r="DO21" s="17">
        <v>0</v>
      </c>
      <c r="DP21" s="17">
        <v>15.7</v>
      </c>
      <c r="DQ21" s="17">
        <v>20.399999999999999</v>
      </c>
      <c r="DR21" s="17">
        <v>0.1</v>
      </c>
      <c r="DS21" s="17">
        <v>3.4</v>
      </c>
      <c r="DT21" s="17">
        <v>9.1</v>
      </c>
      <c r="DU21" s="17">
        <v>2.6</v>
      </c>
      <c r="DV21" s="17">
        <v>0.4</v>
      </c>
      <c r="DW21" s="17">
        <v>0</v>
      </c>
      <c r="DX21" s="17">
        <v>19.8</v>
      </c>
      <c r="DY21" s="17">
        <v>8.6</v>
      </c>
      <c r="DZ21" s="17">
        <v>19.600000000000001</v>
      </c>
      <c r="EA21" s="17">
        <v>20.2</v>
      </c>
      <c r="EB21" s="17">
        <v>3.4</v>
      </c>
      <c r="EC21" s="17">
        <v>0</v>
      </c>
      <c r="ED21" s="17">
        <v>0</v>
      </c>
      <c r="EE21" s="17">
        <v>3.4</v>
      </c>
      <c r="EF21" s="17">
        <v>11.6</v>
      </c>
      <c r="EG21" s="17">
        <v>0</v>
      </c>
      <c r="EH21" s="17">
        <v>0</v>
      </c>
      <c r="EI21" s="17">
        <v>0</v>
      </c>
      <c r="EJ21" s="17">
        <v>20.2</v>
      </c>
      <c r="EK21" s="17">
        <v>6.8</v>
      </c>
      <c r="EL21" s="17">
        <v>3.9</v>
      </c>
      <c r="EM21" s="17">
        <v>19.7</v>
      </c>
      <c r="EN21" s="17">
        <v>19.7</v>
      </c>
      <c r="EO21" s="17">
        <v>20</v>
      </c>
      <c r="EP21" s="17">
        <v>9.1999999999999993</v>
      </c>
      <c r="EQ21" s="17">
        <v>0</v>
      </c>
      <c r="ER21" s="17">
        <v>0</v>
      </c>
      <c r="ES21" s="17">
        <v>0</v>
      </c>
      <c r="ET21" s="17"/>
      <c r="EU21" s="17">
        <v>0</v>
      </c>
      <c r="EV21" s="17">
        <v>0</v>
      </c>
      <c r="EW21" s="17">
        <v>0</v>
      </c>
      <c r="EX21" s="17">
        <v>3.8</v>
      </c>
      <c r="EY21" s="17">
        <v>2.2999999999999998</v>
      </c>
      <c r="EZ21" s="17">
        <v>2.2000000000000002</v>
      </c>
      <c r="FA21" s="17">
        <v>0.9</v>
      </c>
      <c r="FB21" s="17">
        <v>0</v>
      </c>
      <c r="FC21" s="17">
        <v>8.6</v>
      </c>
      <c r="FD21" s="17">
        <v>20</v>
      </c>
      <c r="FE21" s="17">
        <v>20</v>
      </c>
      <c r="FF21" s="17">
        <v>9.1999999999999993</v>
      </c>
      <c r="FG21" s="17">
        <v>27.6</v>
      </c>
      <c r="FH21" s="17">
        <v>34.4</v>
      </c>
      <c r="FI21" s="17">
        <v>15.3</v>
      </c>
      <c r="FJ21" s="17">
        <v>17.2</v>
      </c>
      <c r="FK21" s="17">
        <v>7.8</v>
      </c>
      <c r="FL21" s="17">
        <v>11.6</v>
      </c>
      <c r="FM21" s="17">
        <v>18</v>
      </c>
      <c r="FN21" s="17">
        <v>6340</v>
      </c>
      <c r="FO21" s="15"/>
      <c r="FP21" s="17">
        <v>23.8</v>
      </c>
      <c r="FQ21" s="17">
        <v>7.9749999999999996</v>
      </c>
      <c r="FR21" s="17">
        <v>10</v>
      </c>
      <c r="FS21" s="17">
        <v>13.2</v>
      </c>
      <c r="FT21" s="17">
        <v>25.3</v>
      </c>
      <c r="FU21" s="17">
        <v>18.9495</v>
      </c>
      <c r="FV21" s="17">
        <v>11.1</v>
      </c>
      <c r="FW21" s="17">
        <v>15.9</v>
      </c>
      <c r="FX21" s="17">
        <v>126.22450000000001</v>
      </c>
    </row>
    <row r="22" spans="1:180" ht="24" customHeight="1" x14ac:dyDescent="0.25">
      <c r="A22" s="16" t="s">
        <v>78</v>
      </c>
      <c r="B22" s="16" t="s">
        <v>780</v>
      </c>
      <c r="C22" s="17">
        <v>202.5</v>
      </c>
      <c r="D22" s="17">
        <v>633.9</v>
      </c>
      <c r="E22" s="17">
        <v>215.2</v>
      </c>
      <c r="F22" s="17"/>
      <c r="G22" s="17"/>
      <c r="H22" s="17">
        <v>90.7</v>
      </c>
      <c r="I22" s="17">
        <v>240.7</v>
      </c>
      <c r="J22" s="17"/>
      <c r="K22" s="17"/>
      <c r="L22" s="17">
        <v>90.5</v>
      </c>
      <c r="M22" s="17">
        <v>204.4</v>
      </c>
      <c r="N22" s="17">
        <v>149.80000000000001</v>
      </c>
      <c r="O22" s="17">
        <v>74.8</v>
      </c>
      <c r="P22" s="17">
        <v>206.7</v>
      </c>
      <c r="Q22" s="17">
        <v>109.2</v>
      </c>
      <c r="R22" s="17">
        <v>550.29999999999995</v>
      </c>
      <c r="S22" s="17">
        <v>10.3</v>
      </c>
      <c r="T22" s="17"/>
      <c r="U22" s="17"/>
      <c r="V22" s="17"/>
      <c r="W22" s="17"/>
      <c r="X22" s="17">
        <v>169</v>
      </c>
      <c r="Y22" s="17">
        <v>7.3</v>
      </c>
      <c r="Z22" s="17">
        <v>5.5</v>
      </c>
      <c r="AA22" s="17">
        <v>22.6</v>
      </c>
      <c r="AB22" s="17">
        <v>6.7</v>
      </c>
      <c r="AC22" s="17"/>
      <c r="AD22" s="17">
        <v>141.6</v>
      </c>
      <c r="AE22" s="17"/>
      <c r="AF22" s="17"/>
      <c r="AG22" s="17"/>
      <c r="AH22" s="17"/>
      <c r="AI22" s="17">
        <v>110.4</v>
      </c>
      <c r="AJ22" s="17">
        <v>180.7</v>
      </c>
      <c r="AK22" s="17"/>
      <c r="AL22" s="17"/>
      <c r="AM22" s="17"/>
      <c r="AN22" s="17">
        <v>6.5</v>
      </c>
      <c r="AO22" s="17">
        <v>457</v>
      </c>
      <c r="AP22" s="17">
        <v>81.3</v>
      </c>
      <c r="AQ22" s="17">
        <v>143.9</v>
      </c>
      <c r="AR22" s="17">
        <v>42.1</v>
      </c>
      <c r="AS22" s="17">
        <v>18.399999999999999</v>
      </c>
      <c r="AT22" s="17">
        <v>18.8</v>
      </c>
      <c r="AU22" s="17">
        <v>89.9</v>
      </c>
      <c r="AV22" s="17"/>
      <c r="AW22" s="17"/>
      <c r="AX22" s="17"/>
      <c r="AY22" s="17">
        <v>105.8</v>
      </c>
      <c r="AZ22" s="17">
        <v>38</v>
      </c>
      <c r="BA22" s="17">
        <v>39.200000000000003</v>
      </c>
      <c r="BB22" s="17">
        <v>4</v>
      </c>
      <c r="BC22" s="17">
        <v>33.700000000000003</v>
      </c>
      <c r="BD22" s="17">
        <v>117.5</v>
      </c>
      <c r="BE22" s="17"/>
      <c r="BF22" s="17"/>
      <c r="BG22" s="17">
        <v>20.2</v>
      </c>
      <c r="BH22" s="17"/>
      <c r="BI22" s="17"/>
      <c r="BJ22" s="17">
        <v>0</v>
      </c>
      <c r="BK22" s="17"/>
      <c r="BL22" s="17"/>
      <c r="BM22" s="17"/>
      <c r="BN22" s="17">
        <v>127.5</v>
      </c>
      <c r="BO22" s="17">
        <v>0</v>
      </c>
      <c r="BP22" s="17">
        <v>0</v>
      </c>
      <c r="BQ22" s="17">
        <v>201.1</v>
      </c>
      <c r="BR22" s="17"/>
      <c r="BS22" s="17">
        <v>20.100000000000001</v>
      </c>
      <c r="BT22" s="17">
        <v>0</v>
      </c>
      <c r="BU22" s="17"/>
      <c r="BV22" s="17"/>
      <c r="BW22" s="17"/>
      <c r="BX22" s="17"/>
      <c r="BY22" s="17"/>
      <c r="BZ22" s="17"/>
      <c r="CA22" s="17">
        <v>2.2999999999999998</v>
      </c>
      <c r="CB22" s="17">
        <v>112.4</v>
      </c>
      <c r="CC22" s="17">
        <v>124.8</v>
      </c>
      <c r="CD22" s="17">
        <v>62.8</v>
      </c>
      <c r="CE22" s="17">
        <v>74.5</v>
      </c>
      <c r="CF22" s="17">
        <v>0</v>
      </c>
      <c r="CG22" s="17"/>
      <c r="CH22" s="17"/>
      <c r="CI22" s="17"/>
      <c r="CJ22" s="17">
        <v>142.80000000000001</v>
      </c>
      <c r="CK22" s="17">
        <v>143.5</v>
      </c>
      <c r="CL22" s="17">
        <v>147.6</v>
      </c>
      <c r="CM22" s="17">
        <v>0</v>
      </c>
      <c r="CN22" s="17"/>
      <c r="CO22" s="17"/>
      <c r="CP22" s="17"/>
      <c r="CQ22" s="17"/>
      <c r="CR22" s="17">
        <v>11.9</v>
      </c>
      <c r="CS22" s="17">
        <v>0</v>
      </c>
      <c r="CT22" s="17">
        <v>7</v>
      </c>
      <c r="CU22" s="17">
        <v>4.3</v>
      </c>
      <c r="CV22" s="17">
        <v>20</v>
      </c>
      <c r="CW22" s="17">
        <v>0</v>
      </c>
      <c r="CX22" s="17">
        <v>63.1</v>
      </c>
      <c r="CY22" s="17">
        <v>2.6</v>
      </c>
      <c r="CZ22" s="17">
        <v>11.6</v>
      </c>
      <c r="DA22" s="17">
        <v>0</v>
      </c>
      <c r="DB22" s="17">
        <v>20.2</v>
      </c>
      <c r="DC22" s="17">
        <v>9.9</v>
      </c>
      <c r="DD22" s="17">
        <v>5.4</v>
      </c>
      <c r="DE22" s="17">
        <v>5.8</v>
      </c>
      <c r="DF22" s="17">
        <v>2.1</v>
      </c>
      <c r="DG22" s="17">
        <v>1.8</v>
      </c>
      <c r="DH22" s="17">
        <v>5.0999999999999996</v>
      </c>
      <c r="DI22" s="17">
        <v>20.100000000000001</v>
      </c>
      <c r="DJ22" s="17">
        <v>20</v>
      </c>
      <c r="DK22" s="17">
        <v>18.7</v>
      </c>
      <c r="DL22" s="17">
        <v>2.7</v>
      </c>
      <c r="DM22" s="17">
        <v>18.399999999999999</v>
      </c>
      <c r="DN22" s="17">
        <v>0.9</v>
      </c>
      <c r="DO22" s="17">
        <v>1.1000000000000001</v>
      </c>
      <c r="DP22" s="17">
        <v>10.6</v>
      </c>
      <c r="DQ22" s="17">
        <v>23.2</v>
      </c>
      <c r="DR22" s="17">
        <v>1.1000000000000001</v>
      </c>
      <c r="DS22" s="17">
        <v>3.5</v>
      </c>
      <c r="DT22" s="17">
        <v>9.1</v>
      </c>
      <c r="DU22" s="17">
        <v>2.6</v>
      </c>
      <c r="DV22" s="17">
        <v>0.4</v>
      </c>
      <c r="DW22" s="17">
        <v>0</v>
      </c>
      <c r="DX22" s="17">
        <v>19.8</v>
      </c>
      <c r="DY22" s="17">
        <v>8.5</v>
      </c>
      <c r="DZ22" s="17">
        <v>20</v>
      </c>
      <c r="EA22" s="17">
        <v>20.2</v>
      </c>
      <c r="EB22" s="17">
        <v>3.5</v>
      </c>
      <c r="EC22" s="17">
        <v>0</v>
      </c>
      <c r="ED22" s="17">
        <v>0.4</v>
      </c>
      <c r="EE22" s="17">
        <v>2.6</v>
      </c>
      <c r="EF22" s="17">
        <v>10.4</v>
      </c>
      <c r="EG22" s="17">
        <v>0</v>
      </c>
      <c r="EH22" s="17">
        <v>0</v>
      </c>
      <c r="EI22" s="17">
        <v>0</v>
      </c>
      <c r="EJ22" s="17">
        <v>20.2</v>
      </c>
      <c r="EK22" s="17">
        <v>6.8</v>
      </c>
      <c r="EL22" s="17">
        <v>4.5999999999999996</v>
      </c>
      <c r="EM22" s="17">
        <v>19.7</v>
      </c>
      <c r="EN22" s="17">
        <v>19.7</v>
      </c>
      <c r="EO22" s="17">
        <v>19.5</v>
      </c>
      <c r="EP22" s="17">
        <v>8.6999999999999993</v>
      </c>
      <c r="EQ22" s="17">
        <v>8.5</v>
      </c>
      <c r="ER22" s="17">
        <v>0</v>
      </c>
      <c r="ES22" s="17">
        <v>3</v>
      </c>
      <c r="ET22" s="17"/>
      <c r="EU22" s="17">
        <v>0</v>
      </c>
      <c r="EV22" s="17">
        <v>0</v>
      </c>
      <c r="EW22" s="17">
        <v>2.7</v>
      </c>
      <c r="EX22" s="17">
        <v>3.8</v>
      </c>
      <c r="EY22" s="17">
        <v>2.2999999999999998</v>
      </c>
      <c r="EZ22" s="17">
        <v>2.2000000000000002</v>
      </c>
      <c r="FA22" s="17">
        <v>0.9</v>
      </c>
      <c r="FB22" s="17">
        <v>0</v>
      </c>
      <c r="FC22" s="17">
        <v>8.6</v>
      </c>
      <c r="FD22" s="17">
        <v>20</v>
      </c>
      <c r="FE22" s="17">
        <v>20</v>
      </c>
      <c r="FF22" s="17">
        <v>9.6</v>
      </c>
      <c r="FG22" s="17">
        <v>27.5</v>
      </c>
      <c r="FH22" s="17">
        <v>34.299999999999997</v>
      </c>
      <c r="FI22" s="17">
        <v>13.8</v>
      </c>
      <c r="FJ22" s="17">
        <v>17.2</v>
      </c>
      <c r="FK22" s="17">
        <v>8.4</v>
      </c>
      <c r="FL22" s="17">
        <v>11.6</v>
      </c>
      <c r="FM22" s="17">
        <v>20.399999999999999</v>
      </c>
      <c r="FN22" s="17">
        <v>6501.1</v>
      </c>
      <c r="FO22" s="15"/>
      <c r="FP22" s="17">
        <v>23.8</v>
      </c>
      <c r="FQ22" s="17">
        <v>7.9669999999999996</v>
      </c>
      <c r="FR22" s="17">
        <v>9.8000000000000007</v>
      </c>
      <c r="FS22" s="17">
        <v>13.2</v>
      </c>
      <c r="FT22" s="17">
        <v>25.2</v>
      </c>
      <c r="FU22" s="17">
        <v>18.949580000000001</v>
      </c>
      <c r="FV22" s="17">
        <v>11.3</v>
      </c>
      <c r="FW22" s="17">
        <v>15.9</v>
      </c>
      <c r="FX22" s="17">
        <v>126.11658</v>
      </c>
    </row>
    <row r="23" spans="1:180" ht="24" customHeight="1" x14ac:dyDescent="0.25">
      <c r="A23" s="16" t="s">
        <v>78</v>
      </c>
      <c r="B23" s="16" t="s">
        <v>781</v>
      </c>
      <c r="C23" s="17">
        <v>203.3</v>
      </c>
      <c r="D23" s="17">
        <v>637.4</v>
      </c>
      <c r="E23" s="17">
        <v>215.8</v>
      </c>
      <c r="F23" s="17"/>
      <c r="G23" s="17"/>
      <c r="H23" s="17">
        <v>90</v>
      </c>
      <c r="I23" s="17">
        <v>242.6</v>
      </c>
      <c r="J23" s="17"/>
      <c r="K23" s="17"/>
      <c r="L23" s="17">
        <v>102.9</v>
      </c>
      <c r="M23" s="17">
        <v>90.5</v>
      </c>
      <c r="N23" s="17">
        <v>149.4</v>
      </c>
      <c r="O23" s="17">
        <v>137.30000000000001</v>
      </c>
      <c r="P23" s="17">
        <v>207.6</v>
      </c>
      <c r="Q23" s="17">
        <v>109.1</v>
      </c>
      <c r="R23" s="17">
        <v>551.20000000000005</v>
      </c>
      <c r="S23" s="17">
        <v>10.199999999999999</v>
      </c>
      <c r="T23" s="17"/>
      <c r="U23" s="17"/>
      <c r="V23" s="17"/>
      <c r="W23" s="17"/>
      <c r="X23" s="17">
        <v>166.5</v>
      </c>
      <c r="Y23" s="17">
        <v>7.3</v>
      </c>
      <c r="Z23" s="17">
        <v>5.5</v>
      </c>
      <c r="AA23" s="17">
        <v>22.4</v>
      </c>
      <c r="AB23" s="17">
        <v>6.7</v>
      </c>
      <c r="AC23" s="17"/>
      <c r="AD23" s="17">
        <v>142.1</v>
      </c>
      <c r="AE23" s="17"/>
      <c r="AF23" s="17"/>
      <c r="AG23" s="17"/>
      <c r="AH23" s="17"/>
      <c r="AI23" s="17">
        <v>110.4</v>
      </c>
      <c r="AJ23" s="17">
        <v>183.8</v>
      </c>
      <c r="AK23" s="17"/>
      <c r="AL23" s="17"/>
      <c r="AM23" s="17"/>
      <c r="AN23" s="17">
        <v>6.5</v>
      </c>
      <c r="AO23" s="17">
        <v>458</v>
      </c>
      <c r="AP23" s="17">
        <v>81.3</v>
      </c>
      <c r="AQ23" s="17">
        <v>141.9</v>
      </c>
      <c r="AR23" s="17">
        <v>42.1</v>
      </c>
      <c r="AS23" s="17">
        <v>18.399999999999999</v>
      </c>
      <c r="AT23" s="17">
        <v>18.8</v>
      </c>
      <c r="AU23" s="17">
        <v>89.7</v>
      </c>
      <c r="AV23" s="17"/>
      <c r="AW23" s="17"/>
      <c r="AX23" s="17"/>
      <c r="AY23" s="17">
        <v>105.5</v>
      </c>
      <c r="AZ23" s="17">
        <v>36.6</v>
      </c>
      <c r="BA23" s="17">
        <v>38.200000000000003</v>
      </c>
      <c r="BB23" s="17">
        <v>4</v>
      </c>
      <c r="BC23" s="17">
        <v>33.6</v>
      </c>
      <c r="BD23" s="17">
        <v>79.8</v>
      </c>
      <c r="BE23" s="17"/>
      <c r="BF23" s="17"/>
      <c r="BG23" s="17">
        <v>20.399999999999999</v>
      </c>
      <c r="BH23" s="17"/>
      <c r="BI23" s="17"/>
      <c r="BJ23" s="17">
        <v>0</v>
      </c>
      <c r="BK23" s="17"/>
      <c r="BL23" s="17"/>
      <c r="BM23" s="17"/>
      <c r="BN23" s="17">
        <v>127.9</v>
      </c>
      <c r="BO23" s="17">
        <v>0</v>
      </c>
      <c r="BP23" s="17">
        <v>0</v>
      </c>
      <c r="BQ23" s="17">
        <v>201.7</v>
      </c>
      <c r="BR23" s="17"/>
      <c r="BS23" s="17">
        <v>12.4</v>
      </c>
      <c r="BT23" s="17">
        <v>0</v>
      </c>
      <c r="BU23" s="17"/>
      <c r="BV23" s="17"/>
      <c r="BW23" s="17"/>
      <c r="BX23" s="17"/>
      <c r="BY23" s="17"/>
      <c r="BZ23" s="17"/>
      <c r="CA23" s="17">
        <v>2.2999999999999998</v>
      </c>
      <c r="CB23" s="17">
        <v>100</v>
      </c>
      <c r="CC23" s="17">
        <v>123.5</v>
      </c>
      <c r="CD23" s="17">
        <v>62.9</v>
      </c>
      <c r="CE23" s="17">
        <v>74.5</v>
      </c>
      <c r="CF23" s="17">
        <v>0</v>
      </c>
      <c r="CG23" s="17"/>
      <c r="CH23" s="17"/>
      <c r="CI23" s="17"/>
      <c r="CJ23" s="17">
        <v>142.19999999999999</v>
      </c>
      <c r="CK23" s="17">
        <v>142.9</v>
      </c>
      <c r="CL23" s="17">
        <v>147.30000000000001</v>
      </c>
      <c r="CM23" s="17">
        <v>0</v>
      </c>
      <c r="CN23" s="17"/>
      <c r="CO23" s="17"/>
      <c r="CP23" s="17"/>
      <c r="CQ23" s="17"/>
      <c r="CR23" s="17">
        <v>0</v>
      </c>
      <c r="CS23" s="17">
        <v>0</v>
      </c>
      <c r="CT23" s="17">
        <v>7</v>
      </c>
      <c r="CU23" s="17">
        <v>4.3</v>
      </c>
      <c r="CV23" s="17">
        <v>20</v>
      </c>
      <c r="CW23" s="17">
        <v>0</v>
      </c>
      <c r="CX23" s="17">
        <v>59.2</v>
      </c>
      <c r="CY23" s="17">
        <v>20.5</v>
      </c>
      <c r="CZ23" s="17">
        <v>11.3</v>
      </c>
      <c r="DA23" s="17">
        <v>0</v>
      </c>
      <c r="DB23" s="17">
        <v>20.2</v>
      </c>
      <c r="DC23" s="17">
        <v>9.9</v>
      </c>
      <c r="DD23" s="17">
        <v>5.4</v>
      </c>
      <c r="DE23" s="17">
        <v>43.9</v>
      </c>
      <c r="DF23" s="17">
        <v>2</v>
      </c>
      <c r="DG23" s="17">
        <v>1.8</v>
      </c>
      <c r="DH23" s="17">
        <v>5.0999999999999996</v>
      </c>
      <c r="DI23" s="17">
        <v>20.100000000000001</v>
      </c>
      <c r="DJ23" s="17">
        <v>20</v>
      </c>
      <c r="DK23" s="17">
        <v>18.8</v>
      </c>
      <c r="DL23" s="17">
        <v>2.8</v>
      </c>
      <c r="DM23" s="17">
        <v>18.399999999999999</v>
      </c>
      <c r="DN23" s="17">
        <v>1.9</v>
      </c>
      <c r="DO23" s="17">
        <v>2.4</v>
      </c>
      <c r="DP23" s="17">
        <v>12</v>
      </c>
      <c r="DQ23" s="17">
        <v>26</v>
      </c>
      <c r="DR23" s="17">
        <v>3.2</v>
      </c>
      <c r="DS23" s="17">
        <v>3.4</v>
      </c>
      <c r="DT23" s="17">
        <v>9.1</v>
      </c>
      <c r="DU23" s="17">
        <v>2.6</v>
      </c>
      <c r="DV23" s="17">
        <v>0.4</v>
      </c>
      <c r="DW23" s="17">
        <v>0</v>
      </c>
      <c r="DX23" s="17">
        <v>19.8</v>
      </c>
      <c r="DY23" s="17">
        <v>8.3000000000000007</v>
      </c>
      <c r="DZ23" s="17">
        <v>20.2</v>
      </c>
      <c r="EA23" s="17">
        <v>20.2</v>
      </c>
      <c r="EB23" s="17">
        <v>2.6</v>
      </c>
      <c r="EC23" s="17">
        <v>0</v>
      </c>
      <c r="ED23" s="17">
        <v>1.8</v>
      </c>
      <c r="EE23" s="17">
        <v>2.2999999999999998</v>
      </c>
      <c r="EF23" s="17">
        <v>9.8000000000000007</v>
      </c>
      <c r="EG23" s="17">
        <v>0</v>
      </c>
      <c r="EH23" s="17">
        <v>0</v>
      </c>
      <c r="EI23" s="17">
        <v>0.8</v>
      </c>
      <c r="EJ23" s="17">
        <v>20.2</v>
      </c>
      <c r="EK23" s="17">
        <v>6.7</v>
      </c>
      <c r="EL23" s="17">
        <v>3.7</v>
      </c>
      <c r="EM23" s="17">
        <v>19.7</v>
      </c>
      <c r="EN23" s="17">
        <v>19.7</v>
      </c>
      <c r="EO23" s="17">
        <v>19.5</v>
      </c>
      <c r="EP23" s="17">
        <v>7.8</v>
      </c>
      <c r="EQ23" s="17">
        <v>69.599999999999994</v>
      </c>
      <c r="ER23" s="17">
        <v>1.2</v>
      </c>
      <c r="ES23" s="17">
        <v>7.7</v>
      </c>
      <c r="ET23" s="17"/>
      <c r="EU23" s="17">
        <v>2.1</v>
      </c>
      <c r="EV23" s="17">
        <v>0</v>
      </c>
      <c r="EW23" s="17">
        <v>5.9</v>
      </c>
      <c r="EX23" s="17">
        <v>3.8</v>
      </c>
      <c r="EY23" s="17">
        <v>2.2999999999999998</v>
      </c>
      <c r="EZ23" s="17">
        <v>2.2000000000000002</v>
      </c>
      <c r="FA23" s="17">
        <v>0.9</v>
      </c>
      <c r="FB23" s="17">
        <v>1.1000000000000001</v>
      </c>
      <c r="FC23" s="17">
        <v>8.6</v>
      </c>
      <c r="FD23" s="17">
        <v>20</v>
      </c>
      <c r="FE23" s="17">
        <v>20</v>
      </c>
      <c r="FF23" s="17">
        <v>9.4</v>
      </c>
      <c r="FG23" s="17">
        <v>27.7</v>
      </c>
      <c r="FH23" s="17">
        <v>34.5</v>
      </c>
      <c r="FI23" s="17">
        <v>14.6</v>
      </c>
      <c r="FJ23" s="17">
        <v>17.2</v>
      </c>
      <c r="FK23" s="17">
        <v>8.1999999999999993</v>
      </c>
      <c r="FL23" s="17">
        <v>11.6</v>
      </c>
      <c r="FM23" s="17">
        <v>20.7</v>
      </c>
      <c r="FN23" s="17">
        <v>6528.5</v>
      </c>
      <c r="FO23" s="15"/>
      <c r="FP23" s="17">
        <v>23.8</v>
      </c>
      <c r="FQ23" s="17">
        <v>7.9530000000000003</v>
      </c>
      <c r="FR23" s="17">
        <v>9.3000000000000007</v>
      </c>
      <c r="FS23" s="17">
        <v>13.2</v>
      </c>
      <c r="FT23" s="17">
        <v>25.3</v>
      </c>
      <c r="FU23" s="17">
        <v>18.948889999999999</v>
      </c>
      <c r="FV23" s="17">
        <v>10.9</v>
      </c>
      <c r="FW23" s="17">
        <v>15.9</v>
      </c>
      <c r="FX23" s="17">
        <v>125.30189</v>
      </c>
    </row>
    <row r="24" spans="1:180" ht="24" customHeight="1" x14ac:dyDescent="0.25">
      <c r="A24" s="16" t="s">
        <v>78</v>
      </c>
      <c r="B24" s="16" t="s">
        <v>782</v>
      </c>
      <c r="C24" s="17">
        <v>203.8</v>
      </c>
      <c r="D24" s="17">
        <v>635</v>
      </c>
      <c r="E24" s="17">
        <v>215.1</v>
      </c>
      <c r="F24" s="17"/>
      <c r="G24" s="17"/>
      <c r="H24" s="17">
        <v>90.3</v>
      </c>
      <c r="I24" s="17">
        <v>242.1</v>
      </c>
      <c r="J24" s="17"/>
      <c r="K24" s="17"/>
      <c r="L24" s="17">
        <v>149.9</v>
      </c>
      <c r="M24" s="17">
        <v>41.8</v>
      </c>
      <c r="N24" s="17">
        <v>149</v>
      </c>
      <c r="O24" s="17">
        <v>157.30000000000001</v>
      </c>
      <c r="P24" s="17">
        <v>207</v>
      </c>
      <c r="Q24" s="17">
        <v>109.1</v>
      </c>
      <c r="R24" s="17">
        <v>540.1</v>
      </c>
      <c r="S24" s="17">
        <v>10.3</v>
      </c>
      <c r="T24" s="17"/>
      <c r="U24" s="17"/>
      <c r="V24" s="17"/>
      <c r="W24" s="17"/>
      <c r="X24" s="17">
        <v>168.7</v>
      </c>
      <c r="Y24" s="17">
        <v>7.5</v>
      </c>
      <c r="Z24" s="17">
        <v>5.5</v>
      </c>
      <c r="AA24" s="17">
        <v>0</v>
      </c>
      <c r="AB24" s="17">
        <v>6.8</v>
      </c>
      <c r="AC24" s="17"/>
      <c r="AD24" s="17">
        <v>141.9</v>
      </c>
      <c r="AE24" s="17"/>
      <c r="AF24" s="17"/>
      <c r="AG24" s="17"/>
      <c r="AH24" s="17"/>
      <c r="AI24" s="17">
        <v>110.3</v>
      </c>
      <c r="AJ24" s="17">
        <v>131.4</v>
      </c>
      <c r="AK24" s="17"/>
      <c r="AL24" s="17"/>
      <c r="AM24" s="17"/>
      <c r="AN24" s="17">
        <v>6.5</v>
      </c>
      <c r="AO24" s="17">
        <v>452.1</v>
      </c>
      <c r="AP24" s="17">
        <v>81.3</v>
      </c>
      <c r="AQ24" s="17">
        <v>122.6</v>
      </c>
      <c r="AR24" s="17">
        <v>42</v>
      </c>
      <c r="AS24" s="17">
        <v>18.399999999999999</v>
      </c>
      <c r="AT24" s="17">
        <v>18.8</v>
      </c>
      <c r="AU24" s="17">
        <v>90.8</v>
      </c>
      <c r="AV24" s="17"/>
      <c r="AW24" s="17"/>
      <c r="AX24" s="17"/>
      <c r="AY24" s="17">
        <v>106.6</v>
      </c>
      <c r="AZ24" s="17">
        <v>19.100000000000001</v>
      </c>
      <c r="BA24" s="17">
        <v>33.299999999999997</v>
      </c>
      <c r="BB24" s="17">
        <v>4</v>
      </c>
      <c r="BC24" s="17">
        <v>33.9</v>
      </c>
      <c r="BD24" s="17">
        <v>67</v>
      </c>
      <c r="BE24" s="17"/>
      <c r="BF24" s="17"/>
      <c r="BG24" s="17">
        <v>7</v>
      </c>
      <c r="BH24" s="17"/>
      <c r="BI24" s="17"/>
      <c r="BJ24" s="17">
        <v>42.2</v>
      </c>
      <c r="BK24" s="17"/>
      <c r="BL24" s="17"/>
      <c r="BM24" s="17"/>
      <c r="BN24" s="17">
        <v>127.7</v>
      </c>
      <c r="BO24" s="17">
        <v>0</v>
      </c>
      <c r="BP24" s="17">
        <v>63.3</v>
      </c>
      <c r="BQ24" s="17">
        <v>199.4</v>
      </c>
      <c r="BR24" s="17"/>
      <c r="BS24" s="17">
        <v>12.1</v>
      </c>
      <c r="BT24" s="17">
        <v>0</v>
      </c>
      <c r="BU24" s="17"/>
      <c r="BV24" s="17"/>
      <c r="BW24" s="17"/>
      <c r="BX24" s="17"/>
      <c r="BY24" s="17"/>
      <c r="BZ24" s="17"/>
      <c r="CA24" s="17">
        <v>2.2999999999999998</v>
      </c>
      <c r="CB24" s="17">
        <v>64.099999999999994</v>
      </c>
      <c r="CC24" s="17">
        <v>108.4</v>
      </c>
      <c r="CD24" s="17">
        <v>62.7</v>
      </c>
      <c r="CE24" s="17">
        <v>74.400000000000006</v>
      </c>
      <c r="CF24" s="17">
        <v>0</v>
      </c>
      <c r="CG24" s="17"/>
      <c r="CH24" s="17"/>
      <c r="CI24" s="17"/>
      <c r="CJ24" s="17">
        <v>142</v>
      </c>
      <c r="CK24" s="17">
        <v>142.5</v>
      </c>
      <c r="CL24" s="17">
        <v>146.69999999999999</v>
      </c>
      <c r="CM24" s="17">
        <v>0</v>
      </c>
      <c r="CN24" s="17"/>
      <c r="CO24" s="17"/>
      <c r="CP24" s="17"/>
      <c r="CQ24" s="17"/>
      <c r="CR24" s="17">
        <v>0</v>
      </c>
      <c r="CS24" s="17">
        <v>0</v>
      </c>
      <c r="CT24" s="17">
        <v>7</v>
      </c>
      <c r="CU24" s="17">
        <v>4.3</v>
      </c>
      <c r="CV24" s="17">
        <v>20</v>
      </c>
      <c r="CW24" s="17">
        <v>0.1</v>
      </c>
      <c r="CX24" s="17">
        <v>41.6</v>
      </c>
      <c r="CY24" s="17">
        <v>45.1</v>
      </c>
      <c r="CZ24" s="17">
        <v>9.6</v>
      </c>
      <c r="DA24" s="17">
        <v>0</v>
      </c>
      <c r="DB24" s="17">
        <v>20.2</v>
      </c>
      <c r="DC24" s="17">
        <v>9.9</v>
      </c>
      <c r="DD24" s="17">
        <v>5.5</v>
      </c>
      <c r="DE24" s="17">
        <v>84.8</v>
      </c>
      <c r="DF24" s="17">
        <v>2</v>
      </c>
      <c r="DG24" s="17">
        <v>1.8</v>
      </c>
      <c r="DH24" s="17">
        <v>5.2</v>
      </c>
      <c r="DI24" s="17">
        <v>20.3</v>
      </c>
      <c r="DJ24" s="17">
        <v>20</v>
      </c>
      <c r="DK24" s="17">
        <v>18.7</v>
      </c>
      <c r="DL24" s="17">
        <v>2.8</v>
      </c>
      <c r="DM24" s="17">
        <v>18.399999999999999</v>
      </c>
      <c r="DN24" s="17">
        <v>2.6</v>
      </c>
      <c r="DO24" s="17">
        <v>3.2</v>
      </c>
      <c r="DP24" s="17">
        <v>8.6</v>
      </c>
      <c r="DQ24" s="17">
        <v>21.1</v>
      </c>
      <c r="DR24" s="17">
        <v>11</v>
      </c>
      <c r="DS24" s="17">
        <v>3.5</v>
      </c>
      <c r="DT24" s="17">
        <v>8.1999999999999993</v>
      </c>
      <c r="DU24" s="17">
        <v>2.6</v>
      </c>
      <c r="DV24" s="17">
        <v>0.4</v>
      </c>
      <c r="DW24" s="17">
        <v>0</v>
      </c>
      <c r="DX24" s="17">
        <v>19.8</v>
      </c>
      <c r="DY24" s="17">
        <v>8.1</v>
      </c>
      <c r="DZ24" s="17">
        <v>20.2</v>
      </c>
      <c r="EA24" s="17">
        <v>20.2</v>
      </c>
      <c r="EB24" s="17">
        <v>1.5</v>
      </c>
      <c r="EC24" s="17">
        <v>0</v>
      </c>
      <c r="ED24" s="17">
        <v>6.5</v>
      </c>
      <c r="EE24" s="17">
        <v>2.6</v>
      </c>
      <c r="EF24" s="17">
        <v>10.6</v>
      </c>
      <c r="EG24" s="17">
        <v>0</v>
      </c>
      <c r="EH24" s="17">
        <v>0</v>
      </c>
      <c r="EI24" s="17">
        <v>2.6</v>
      </c>
      <c r="EJ24" s="17">
        <v>20.2</v>
      </c>
      <c r="EK24" s="17">
        <v>6.4</v>
      </c>
      <c r="EL24" s="17">
        <v>6.3</v>
      </c>
      <c r="EM24" s="17">
        <v>19.7</v>
      </c>
      <c r="EN24" s="17">
        <v>19.7</v>
      </c>
      <c r="EO24" s="17">
        <v>19.5</v>
      </c>
      <c r="EP24" s="17">
        <v>7.1</v>
      </c>
      <c r="EQ24" s="17">
        <v>154.69999999999999</v>
      </c>
      <c r="ER24" s="17">
        <v>3.2</v>
      </c>
      <c r="ES24" s="17">
        <v>20.5</v>
      </c>
      <c r="ET24" s="17"/>
      <c r="EU24" s="17">
        <v>8.9</v>
      </c>
      <c r="EV24" s="17">
        <v>5.4</v>
      </c>
      <c r="EW24" s="17">
        <v>14.6</v>
      </c>
      <c r="EX24" s="17">
        <v>3.8</v>
      </c>
      <c r="EY24" s="17">
        <v>2.2999999999999998</v>
      </c>
      <c r="EZ24" s="17">
        <v>2.2000000000000002</v>
      </c>
      <c r="FA24" s="17">
        <v>0.9</v>
      </c>
      <c r="FB24" s="17">
        <v>3.2</v>
      </c>
      <c r="FC24" s="17">
        <v>8.6</v>
      </c>
      <c r="FD24" s="17">
        <v>20</v>
      </c>
      <c r="FE24" s="17">
        <v>19.8</v>
      </c>
      <c r="FF24" s="17">
        <v>9.1</v>
      </c>
      <c r="FG24" s="17">
        <v>27.8</v>
      </c>
      <c r="FH24" s="17">
        <v>34.5</v>
      </c>
      <c r="FI24" s="17">
        <v>14.9</v>
      </c>
      <c r="FJ24" s="17">
        <v>17.2</v>
      </c>
      <c r="FK24" s="17">
        <v>7.2</v>
      </c>
      <c r="FL24" s="17">
        <v>11.6</v>
      </c>
      <c r="FM24" s="17">
        <v>19.3</v>
      </c>
      <c r="FN24" s="17">
        <v>6613.3</v>
      </c>
      <c r="FO24" s="15"/>
      <c r="FP24" s="17">
        <v>22.8</v>
      </c>
      <c r="FQ24" s="17">
        <v>7.9779999999999998</v>
      </c>
      <c r="FR24" s="17">
        <v>9.3000000000000007</v>
      </c>
      <c r="FS24" s="17">
        <v>13.2</v>
      </c>
      <c r="FT24" s="17">
        <v>25</v>
      </c>
      <c r="FU24" s="17">
        <v>18.94867</v>
      </c>
      <c r="FV24" s="17">
        <v>11.1</v>
      </c>
      <c r="FW24" s="17">
        <v>15.8</v>
      </c>
      <c r="FX24" s="17">
        <v>124.12667</v>
      </c>
    </row>
    <row r="25" spans="1:180" ht="24" customHeight="1" x14ac:dyDescent="0.25">
      <c r="A25" s="16" t="s">
        <v>78</v>
      </c>
      <c r="B25" s="16" t="s">
        <v>783</v>
      </c>
      <c r="C25" s="17">
        <v>202.3</v>
      </c>
      <c r="D25" s="17">
        <v>634.1</v>
      </c>
      <c r="E25" s="17">
        <v>214.8</v>
      </c>
      <c r="F25" s="17"/>
      <c r="G25" s="17"/>
      <c r="H25" s="17">
        <v>89.7</v>
      </c>
      <c r="I25" s="17">
        <v>241.1</v>
      </c>
      <c r="J25" s="17"/>
      <c r="K25" s="17"/>
      <c r="L25" s="17">
        <v>149.6</v>
      </c>
      <c r="M25" s="17">
        <v>80.8</v>
      </c>
      <c r="N25" s="17">
        <v>148.6</v>
      </c>
      <c r="O25" s="17">
        <v>155.1</v>
      </c>
      <c r="P25" s="17">
        <v>207</v>
      </c>
      <c r="Q25" s="17">
        <v>109</v>
      </c>
      <c r="R25" s="17">
        <v>537</v>
      </c>
      <c r="S25" s="17">
        <v>10.3</v>
      </c>
      <c r="T25" s="17"/>
      <c r="U25" s="17"/>
      <c r="V25" s="17"/>
      <c r="W25" s="17"/>
      <c r="X25" s="17">
        <v>168.5</v>
      </c>
      <c r="Y25" s="17">
        <v>7.3</v>
      </c>
      <c r="Z25" s="17">
        <v>5.5</v>
      </c>
      <c r="AA25" s="17">
        <v>0</v>
      </c>
      <c r="AB25" s="17">
        <v>6.7</v>
      </c>
      <c r="AC25" s="17"/>
      <c r="AD25" s="17">
        <v>142.30000000000001</v>
      </c>
      <c r="AE25" s="17"/>
      <c r="AF25" s="17"/>
      <c r="AG25" s="17"/>
      <c r="AH25" s="17"/>
      <c r="AI25" s="17">
        <v>110</v>
      </c>
      <c r="AJ25" s="17">
        <v>132</v>
      </c>
      <c r="AK25" s="17"/>
      <c r="AL25" s="17"/>
      <c r="AM25" s="17"/>
      <c r="AN25" s="17">
        <v>6.5</v>
      </c>
      <c r="AO25" s="17">
        <v>448.9</v>
      </c>
      <c r="AP25" s="17">
        <v>81.3</v>
      </c>
      <c r="AQ25" s="17">
        <v>122.5</v>
      </c>
      <c r="AR25" s="17">
        <v>41.9</v>
      </c>
      <c r="AS25" s="17">
        <v>18.600000000000001</v>
      </c>
      <c r="AT25" s="17">
        <v>18.8</v>
      </c>
      <c r="AU25" s="17">
        <v>90.2</v>
      </c>
      <c r="AV25" s="17"/>
      <c r="AW25" s="17"/>
      <c r="AX25" s="17"/>
      <c r="AY25" s="17">
        <v>105.5</v>
      </c>
      <c r="AZ25" s="17">
        <v>18.899999999999999</v>
      </c>
      <c r="BA25" s="17">
        <v>32.4</v>
      </c>
      <c r="BB25" s="17">
        <v>4</v>
      </c>
      <c r="BC25" s="17">
        <v>33.200000000000003</v>
      </c>
      <c r="BD25" s="17">
        <v>109.9</v>
      </c>
      <c r="BE25" s="17"/>
      <c r="BF25" s="17"/>
      <c r="BG25" s="17">
        <v>6.8</v>
      </c>
      <c r="BH25" s="17"/>
      <c r="BI25" s="17"/>
      <c r="BJ25" s="17">
        <v>43.9</v>
      </c>
      <c r="BK25" s="17"/>
      <c r="BL25" s="17"/>
      <c r="BM25" s="17"/>
      <c r="BN25" s="17">
        <v>127.7</v>
      </c>
      <c r="BO25" s="17">
        <v>0</v>
      </c>
      <c r="BP25" s="17">
        <v>64.099999999999994</v>
      </c>
      <c r="BQ25" s="17">
        <v>69.099999999999994</v>
      </c>
      <c r="BR25" s="17"/>
      <c r="BS25" s="17">
        <v>12.4</v>
      </c>
      <c r="BT25" s="17">
        <v>0</v>
      </c>
      <c r="BU25" s="17"/>
      <c r="BV25" s="17"/>
      <c r="BW25" s="17"/>
      <c r="BX25" s="17"/>
      <c r="BY25" s="17"/>
      <c r="BZ25" s="17"/>
      <c r="CA25" s="17">
        <v>2.2999999999999998</v>
      </c>
      <c r="CB25" s="17">
        <v>61.2</v>
      </c>
      <c r="CC25" s="17">
        <v>107.4</v>
      </c>
      <c r="CD25" s="17">
        <v>65.8</v>
      </c>
      <c r="CE25" s="17">
        <v>74.400000000000006</v>
      </c>
      <c r="CF25" s="17">
        <v>0</v>
      </c>
      <c r="CG25" s="17"/>
      <c r="CH25" s="17"/>
      <c r="CI25" s="17"/>
      <c r="CJ25" s="17">
        <v>140.69999999999999</v>
      </c>
      <c r="CK25" s="17">
        <v>141.30000000000001</v>
      </c>
      <c r="CL25" s="17">
        <v>145.5</v>
      </c>
      <c r="CM25" s="17">
        <v>0</v>
      </c>
      <c r="CN25" s="17"/>
      <c r="CO25" s="17"/>
      <c r="CP25" s="17"/>
      <c r="CQ25" s="17"/>
      <c r="CR25" s="17">
        <v>0</v>
      </c>
      <c r="CS25" s="17">
        <v>0</v>
      </c>
      <c r="CT25" s="17">
        <v>6.9</v>
      </c>
      <c r="CU25" s="17">
        <v>4.3</v>
      </c>
      <c r="CV25" s="17">
        <v>20</v>
      </c>
      <c r="CW25" s="17">
        <v>0.2</v>
      </c>
      <c r="CX25" s="17">
        <v>36.5</v>
      </c>
      <c r="CY25" s="17">
        <v>67.2</v>
      </c>
      <c r="CZ25" s="17">
        <v>11</v>
      </c>
      <c r="DA25" s="17">
        <v>0</v>
      </c>
      <c r="DB25" s="17">
        <v>20.2</v>
      </c>
      <c r="DC25" s="17">
        <v>9.9</v>
      </c>
      <c r="DD25" s="17">
        <v>5.4</v>
      </c>
      <c r="DE25" s="17">
        <v>171.3</v>
      </c>
      <c r="DF25" s="17">
        <v>2</v>
      </c>
      <c r="DG25" s="17">
        <v>1.8</v>
      </c>
      <c r="DH25" s="17">
        <v>5.0999999999999996</v>
      </c>
      <c r="DI25" s="17">
        <v>20.2</v>
      </c>
      <c r="DJ25" s="17">
        <v>20</v>
      </c>
      <c r="DK25" s="17">
        <v>18.8</v>
      </c>
      <c r="DL25" s="17">
        <v>2.7</v>
      </c>
      <c r="DM25" s="17">
        <v>18.399999999999999</v>
      </c>
      <c r="DN25" s="17">
        <v>4.5999999999999996</v>
      </c>
      <c r="DO25" s="17">
        <v>6.5</v>
      </c>
      <c r="DP25" s="17">
        <v>6.5</v>
      </c>
      <c r="DQ25" s="17">
        <v>17.100000000000001</v>
      </c>
      <c r="DR25" s="17">
        <v>12.8</v>
      </c>
      <c r="DS25" s="17">
        <v>3.4</v>
      </c>
      <c r="DT25" s="17">
        <v>5.8</v>
      </c>
      <c r="DU25" s="17">
        <v>2.6</v>
      </c>
      <c r="DV25" s="17">
        <v>0.4</v>
      </c>
      <c r="DW25" s="17">
        <v>0.1</v>
      </c>
      <c r="DX25" s="17">
        <v>19.8</v>
      </c>
      <c r="DY25" s="17">
        <v>8</v>
      </c>
      <c r="DZ25" s="17">
        <v>20.2</v>
      </c>
      <c r="EA25" s="17">
        <v>20.2</v>
      </c>
      <c r="EB25" s="17">
        <v>0.9</v>
      </c>
      <c r="EC25" s="17">
        <v>0</v>
      </c>
      <c r="ED25" s="17">
        <v>8.4</v>
      </c>
      <c r="EE25" s="17">
        <v>3.6</v>
      </c>
      <c r="EF25" s="17">
        <v>14.8</v>
      </c>
      <c r="EG25" s="17">
        <v>0</v>
      </c>
      <c r="EH25" s="17">
        <v>0</v>
      </c>
      <c r="EI25" s="17">
        <v>8.4</v>
      </c>
      <c r="EJ25" s="17">
        <v>20.2</v>
      </c>
      <c r="EK25" s="17">
        <v>6.6</v>
      </c>
      <c r="EL25" s="17">
        <v>6.3</v>
      </c>
      <c r="EM25" s="17">
        <v>20.399999999999999</v>
      </c>
      <c r="EN25" s="17">
        <v>20.399999999999999</v>
      </c>
      <c r="EO25" s="17">
        <v>19.8</v>
      </c>
      <c r="EP25" s="17">
        <v>8.6999999999999993</v>
      </c>
      <c r="EQ25" s="17">
        <v>218.7</v>
      </c>
      <c r="ER25" s="17">
        <v>5.7</v>
      </c>
      <c r="ES25" s="17">
        <v>93.7</v>
      </c>
      <c r="ET25" s="17"/>
      <c r="EU25" s="17">
        <v>4</v>
      </c>
      <c r="EV25" s="17">
        <v>1.1000000000000001</v>
      </c>
      <c r="EW25" s="17">
        <v>67.099999999999994</v>
      </c>
      <c r="EX25" s="17">
        <v>3.8</v>
      </c>
      <c r="EY25" s="17">
        <v>0</v>
      </c>
      <c r="EZ25" s="17">
        <v>2.2000000000000002</v>
      </c>
      <c r="FA25" s="17">
        <v>0.9</v>
      </c>
      <c r="FB25" s="17">
        <v>5.7</v>
      </c>
      <c r="FC25" s="17">
        <v>8.6</v>
      </c>
      <c r="FD25" s="17">
        <v>20</v>
      </c>
      <c r="FE25" s="17">
        <v>20</v>
      </c>
      <c r="FF25" s="17">
        <v>9.1</v>
      </c>
      <c r="FG25" s="17">
        <v>27.4</v>
      </c>
      <c r="FH25" s="17">
        <v>34.1</v>
      </c>
      <c r="FI25" s="17">
        <v>14.7</v>
      </c>
      <c r="FJ25" s="17">
        <v>17.2</v>
      </c>
      <c r="FK25" s="17">
        <v>7.3</v>
      </c>
      <c r="FL25" s="17">
        <v>10.199999999999999</v>
      </c>
      <c r="FM25" s="17">
        <v>20.3</v>
      </c>
      <c r="FN25" s="17">
        <v>6847.1</v>
      </c>
      <c r="FO25" s="15"/>
      <c r="FP25" s="17">
        <v>22.8</v>
      </c>
      <c r="FQ25" s="17">
        <v>7.9690000000000003</v>
      </c>
      <c r="FR25" s="17">
        <v>9.4</v>
      </c>
      <c r="FS25" s="17">
        <v>13.2</v>
      </c>
      <c r="FT25" s="17">
        <v>25.2</v>
      </c>
      <c r="FU25" s="17">
        <v>18.948640000000001</v>
      </c>
      <c r="FV25" s="17">
        <v>11.9</v>
      </c>
      <c r="FW25" s="17">
        <v>15.9</v>
      </c>
      <c r="FX25" s="17">
        <v>125.31764</v>
      </c>
    </row>
    <row r="26" spans="1:180" ht="24" customHeight="1" x14ac:dyDescent="0.25">
      <c r="A26" s="18" t="s">
        <v>78</v>
      </c>
      <c r="B26" s="18" t="s">
        <v>784</v>
      </c>
      <c r="C26" s="19">
        <v>204.7</v>
      </c>
      <c r="D26" s="19">
        <v>637.5</v>
      </c>
      <c r="E26" s="19">
        <v>215.9</v>
      </c>
      <c r="F26" s="19"/>
      <c r="G26" s="19"/>
      <c r="H26" s="19">
        <v>90.7</v>
      </c>
      <c r="I26" s="19">
        <v>241</v>
      </c>
      <c r="J26" s="19"/>
      <c r="K26" s="19"/>
      <c r="L26" s="19">
        <v>129.4</v>
      </c>
      <c r="M26" s="19">
        <v>119.4</v>
      </c>
      <c r="N26" s="19">
        <v>149.5</v>
      </c>
      <c r="O26" s="19">
        <v>218.3</v>
      </c>
      <c r="P26" s="19">
        <v>205.4</v>
      </c>
      <c r="Q26" s="19">
        <v>108.2</v>
      </c>
      <c r="R26" s="19">
        <v>545.1</v>
      </c>
      <c r="S26" s="19">
        <v>10.3</v>
      </c>
      <c r="T26" s="19"/>
      <c r="U26" s="19"/>
      <c r="V26" s="19"/>
      <c r="W26" s="19"/>
      <c r="X26" s="19">
        <v>165</v>
      </c>
      <c r="Y26" s="19">
        <v>7.7</v>
      </c>
      <c r="Z26" s="19">
        <v>5.5</v>
      </c>
      <c r="AA26" s="19">
        <v>0</v>
      </c>
      <c r="AB26" s="19">
        <v>6.7</v>
      </c>
      <c r="AC26" s="19"/>
      <c r="AD26" s="19">
        <v>142.4</v>
      </c>
      <c r="AE26" s="19"/>
      <c r="AF26" s="19"/>
      <c r="AG26" s="19"/>
      <c r="AH26" s="19"/>
      <c r="AI26" s="19">
        <v>110.2</v>
      </c>
      <c r="AJ26" s="19">
        <v>131.4</v>
      </c>
      <c r="AK26" s="19"/>
      <c r="AL26" s="19"/>
      <c r="AM26" s="19"/>
      <c r="AN26" s="19">
        <v>6.5</v>
      </c>
      <c r="AO26" s="19">
        <v>452.5</v>
      </c>
      <c r="AP26" s="19">
        <v>81.3</v>
      </c>
      <c r="AQ26" s="19">
        <v>136</v>
      </c>
      <c r="AR26" s="19">
        <v>42</v>
      </c>
      <c r="AS26" s="19">
        <v>18.399999999999999</v>
      </c>
      <c r="AT26" s="19">
        <v>18.8</v>
      </c>
      <c r="AU26" s="19">
        <v>92.9</v>
      </c>
      <c r="AV26" s="19"/>
      <c r="AW26" s="19"/>
      <c r="AX26" s="19"/>
      <c r="AY26" s="19">
        <v>106.6</v>
      </c>
      <c r="AZ26" s="19">
        <v>31.9</v>
      </c>
      <c r="BA26" s="19">
        <v>37.200000000000003</v>
      </c>
      <c r="BB26" s="19">
        <v>4</v>
      </c>
      <c r="BC26" s="19">
        <v>34.4</v>
      </c>
      <c r="BD26" s="19">
        <v>124.5</v>
      </c>
      <c r="BE26" s="19"/>
      <c r="BF26" s="19"/>
      <c r="BG26" s="19">
        <v>7.3</v>
      </c>
      <c r="BH26" s="19"/>
      <c r="BI26" s="19"/>
      <c r="BJ26" s="19">
        <v>44.6</v>
      </c>
      <c r="BK26" s="19"/>
      <c r="BL26" s="19"/>
      <c r="BM26" s="19"/>
      <c r="BN26" s="19">
        <v>127.7</v>
      </c>
      <c r="BO26" s="19">
        <v>0</v>
      </c>
      <c r="BP26" s="19">
        <v>63.7</v>
      </c>
      <c r="BQ26" s="19">
        <v>68.400000000000006</v>
      </c>
      <c r="BR26" s="19"/>
      <c r="BS26" s="19">
        <v>12.2</v>
      </c>
      <c r="BT26" s="19">
        <v>0</v>
      </c>
      <c r="BU26" s="19"/>
      <c r="BV26" s="19"/>
      <c r="BW26" s="19"/>
      <c r="BX26" s="19"/>
      <c r="BY26" s="19"/>
      <c r="BZ26" s="19"/>
      <c r="CA26" s="19">
        <v>2.2999999999999998</v>
      </c>
      <c r="CB26" s="19">
        <v>122.4</v>
      </c>
      <c r="CC26" s="19">
        <v>120.3</v>
      </c>
      <c r="CD26" s="19">
        <v>66</v>
      </c>
      <c r="CE26" s="19">
        <v>74.400000000000006</v>
      </c>
      <c r="CF26" s="19">
        <v>0</v>
      </c>
      <c r="CG26" s="19"/>
      <c r="CH26" s="19"/>
      <c r="CI26" s="19"/>
      <c r="CJ26" s="19">
        <v>141.4</v>
      </c>
      <c r="CK26" s="19">
        <v>141.6</v>
      </c>
      <c r="CL26" s="19">
        <v>146.6</v>
      </c>
      <c r="CM26" s="19">
        <v>0</v>
      </c>
      <c r="CN26" s="19"/>
      <c r="CO26" s="19"/>
      <c r="CP26" s="19"/>
      <c r="CQ26" s="19"/>
      <c r="CR26" s="19">
        <v>0</v>
      </c>
      <c r="CS26" s="19">
        <v>0</v>
      </c>
      <c r="CT26" s="19">
        <v>6.9</v>
      </c>
      <c r="CU26" s="19">
        <v>4.2</v>
      </c>
      <c r="CV26" s="19">
        <v>20</v>
      </c>
      <c r="CW26" s="19">
        <v>0.2</v>
      </c>
      <c r="CX26" s="19">
        <v>46.8</v>
      </c>
      <c r="CY26" s="19">
        <v>74.400000000000006</v>
      </c>
      <c r="CZ26" s="19">
        <v>10.3</v>
      </c>
      <c r="DA26" s="19">
        <v>0</v>
      </c>
      <c r="DB26" s="19">
        <v>20.3</v>
      </c>
      <c r="DC26" s="19">
        <v>10</v>
      </c>
      <c r="DD26" s="19">
        <v>5.5</v>
      </c>
      <c r="DE26" s="19">
        <v>186.4</v>
      </c>
      <c r="DF26" s="19">
        <v>2</v>
      </c>
      <c r="DG26" s="19">
        <v>1.8</v>
      </c>
      <c r="DH26" s="19">
        <v>5.0999999999999996</v>
      </c>
      <c r="DI26" s="19">
        <v>20.399999999999999</v>
      </c>
      <c r="DJ26" s="19">
        <v>20</v>
      </c>
      <c r="DK26" s="19">
        <v>18.899999999999999</v>
      </c>
      <c r="DL26" s="19">
        <v>2.6</v>
      </c>
      <c r="DM26" s="19">
        <v>18.399999999999999</v>
      </c>
      <c r="DN26" s="19">
        <v>7.6</v>
      </c>
      <c r="DO26" s="19">
        <v>11.8</v>
      </c>
      <c r="DP26" s="19">
        <v>5</v>
      </c>
      <c r="DQ26" s="19">
        <v>12.7</v>
      </c>
      <c r="DR26" s="19">
        <v>11</v>
      </c>
      <c r="DS26" s="19">
        <v>3.5</v>
      </c>
      <c r="DT26" s="19">
        <v>5.9</v>
      </c>
      <c r="DU26" s="19">
        <v>2.5</v>
      </c>
      <c r="DV26" s="19">
        <v>0.4</v>
      </c>
      <c r="DW26" s="19">
        <v>0.2</v>
      </c>
      <c r="DX26" s="19">
        <v>19.8</v>
      </c>
      <c r="DY26" s="19">
        <v>8.1999999999999993</v>
      </c>
      <c r="DZ26" s="19">
        <v>20.2</v>
      </c>
      <c r="EA26" s="19">
        <v>20.2</v>
      </c>
      <c r="EB26" s="19">
        <v>0</v>
      </c>
      <c r="EC26" s="19">
        <v>0</v>
      </c>
      <c r="ED26" s="19">
        <v>13.5</v>
      </c>
      <c r="EE26" s="19">
        <v>6.3</v>
      </c>
      <c r="EF26" s="19">
        <v>16.7</v>
      </c>
      <c r="EG26" s="19">
        <v>0</v>
      </c>
      <c r="EH26" s="19">
        <v>0</v>
      </c>
      <c r="EI26" s="19">
        <v>11.7</v>
      </c>
      <c r="EJ26" s="19">
        <v>20.2</v>
      </c>
      <c r="EK26" s="19">
        <v>6.6</v>
      </c>
      <c r="EL26" s="19">
        <v>6.9</v>
      </c>
      <c r="EM26" s="19">
        <v>20.399999999999999</v>
      </c>
      <c r="EN26" s="19">
        <v>20.399999999999999</v>
      </c>
      <c r="EO26" s="19">
        <v>20</v>
      </c>
      <c r="EP26" s="19">
        <v>10</v>
      </c>
      <c r="EQ26" s="19">
        <v>235.2</v>
      </c>
      <c r="ER26" s="19">
        <v>8.3000000000000007</v>
      </c>
      <c r="ES26" s="19">
        <v>129.19999999999999</v>
      </c>
      <c r="ET26" s="19"/>
      <c r="EU26" s="19">
        <v>0.9</v>
      </c>
      <c r="EV26" s="19">
        <v>0.2</v>
      </c>
      <c r="EW26" s="19">
        <v>96.5</v>
      </c>
      <c r="EX26" s="19">
        <v>3.8</v>
      </c>
      <c r="EY26" s="19">
        <v>0</v>
      </c>
      <c r="EZ26" s="19">
        <v>2.2000000000000002</v>
      </c>
      <c r="FA26" s="19">
        <v>0.9</v>
      </c>
      <c r="FB26" s="19">
        <v>8.4</v>
      </c>
      <c r="FC26" s="19">
        <v>8.6</v>
      </c>
      <c r="FD26" s="19">
        <v>20</v>
      </c>
      <c r="FE26" s="19">
        <v>19.8</v>
      </c>
      <c r="FF26" s="19">
        <v>8.9</v>
      </c>
      <c r="FG26" s="19">
        <v>27.5</v>
      </c>
      <c r="FH26" s="19">
        <v>34.200000000000003</v>
      </c>
      <c r="FI26" s="19">
        <v>15.3</v>
      </c>
      <c r="FJ26" s="19">
        <v>17.2</v>
      </c>
      <c r="FK26" s="19">
        <v>6.9</v>
      </c>
      <c r="FL26" s="19">
        <v>11.2</v>
      </c>
      <c r="FM26" s="19">
        <v>21.7</v>
      </c>
      <c r="FN26" s="19">
        <v>7203</v>
      </c>
      <c r="FO26" s="15"/>
      <c r="FP26" s="19">
        <v>22.9</v>
      </c>
      <c r="FQ26" s="19">
        <v>7.968</v>
      </c>
      <c r="FR26" s="19">
        <v>10.3</v>
      </c>
      <c r="FS26" s="19">
        <v>13.2</v>
      </c>
      <c r="FT26" s="19">
        <v>25.1</v>
      </c>
      <c r="FU26" s="19">
        <v>18.94819</v>
      </c>
      <c r="FV26" s="19">
        <v>12</v>
      </c>
      <c r="FW26" s="19">
        <v>15.8</v>
      </c>
      <c r="FX26" s="19">
        <v>126.21619</v>
      </c>
    </row>
    <row r="27" spans="1:180" ht="24" customHeight="1" x14ac:dyDescent="0.25">
      <c r="A27" s="13" t="s">
        <v>78</v>
      </c>
      <c r="B27" s="13" t="s">
        <v>785</v>
      </c>
      <c r="C27" s="14">
        <v>203.8</v>
      </c>
      <c r="D27" s="14">
        <v>638.70000000000005</v>
      </c>
      <c r="E27" s="14">
        <v>215.8</v>
      </c>
      <c r="F27" s="14"/>
      <c r="G27" s="14"/>
      <c r="H27" s="14">
        <v>91</v>
      </c>
      <c r="I27" s="14">
        <v>241.3</v>
      </c>
      <c r="J27" s="14"/>
      <c r="K27" s="14"/>
      <c r="L27" s="14">
        <v>163.80000000000001</v>
      </c>
      <c r="M27" s="14">
        <v>164</v>
      </c>
      <c r="N27" s="14">
        <v>163.9</v>
      </c>
      <c r="O27" s="14">
        <v>258</v>
      </c>
      <c r="P27" s="14">
        <v>203.3</v>
      </c>
      <c r="Q27" s="14">
        <v>108.2</v>
      </c>
      <c r="R27" s="14">
        <v>547.70000000000005</v>
      </c>
      <c r="S27" s="14">
        <v>10.3</v>
      </c>
      <c r="T27" s="14"/>
      <c r="U27" s="14"/>
      <c r="V27" s="14"/>
      <c r="W27" s="14"/>
      <c r="X27" s="14">
        <v>168.7</v>
      </c>
      <c r="Y27" s="14">
        <v>7.6</v>
      </c>
      <c r="Z27" s="14">
        <v>5.6</v>
      </c>
      <c r="AA27" s="14">
        <v>0</v>
      </c>
      <c r="AB27" s="14">
        <v>6.7</v>
      </c>
      <c r="AC27" s="14"/>
      <c r="AD27" s="14">
        <v>141.80000000000001</v>
      </c>
      <c r="AE27" s="14"/>
      <c r="AF27" s="14"/>
      <c r="AG27" s="14"/>
      <c r="AH27" s="14"/>
      <c r="AI27" s="14">
        <v>110.4</v>
      </c>
      <c r="AJ27" s="14">
        <v>132.5</v>
      </c>
      <c r="AK27" s="14"/>
      <c r="AL27" s="14"/>
      <c r="AM27" s="14"/>
      <c r="AN27" s="14">
        <v>6.5</v>
      </c>
      <c r="AO27" s="14">
        <v>454.3</v>
      </c>
      <c r="AP27" s="14">
        <v>81.2</v>
      </c>
      <c r="AQ27" s="14">
        <v>139.1</v>
      </c>
      <c r="AR27" s="14">
        <v>42</v>
      </c>
      <c r="AS27" s="14">
        <v>18.600000000000001</v>
      </c>
      <c r="AT27" s="14">
        <v>18.8</v>
      </c>
      <c r="AU27" s="14">
        <v>91.3</v>
      </c>
      <c r="AV27" s="14"/>
      <c r="AW27" s="14"/>
      <c r="AX27" s="14"/>
      <c r="AY27" s="14">
        <v>106</v>
      </c>
      <c r="AZ27" s="14">
        <v>34.200000000000003</v>
      </c>
      <c r="BA27" s="14">
        <v>36.9</v>
      </c>
      <c r="BB27" s="14">
        <v>4</v>
      </c>
      <c r="BC27" s="14">
        <v>33.4</v>
      </c>
      <c r="BD27" s="14">
        <v>155</v>
      </c>
      <c r="BE27" s="14"/>
      <c r="BF27" s="14"/>
      <c r="BG27" s="14">
        <v>8.3000000000000007</v>
      </c>
      <c r="BH27" s="14"/>
      <c r="BI27" s="14"/>
      <c r="BJ27" s="14">
        <v>44.5</v>
      </c>
      <c r="BK27" s="14"/>
      <c r="BL27" s="14"/>
      <c r="BM27" s="14"/>
      <c r="BN27" s="14">
        <v>127.7</v>
      </c>
      <c r="BO27" s="14">
        <v>0</v>
      </c>
      <c r="BP27" s="14">
        <v>64.5</v>
      </c>
      <c r="BQ27" s="14">
        <v>68</v>
      </c>
      <c r="BR27" s="14"/>
      <c r="BS27" s="14">
        <v>30</v>
      </c>
      <c r="BT27" s="14">
        <v>0</v>
      </c>
      <c r="BU27" s="14"/>
      <c r="BV27" s="14"/>
      <c r="BW27" s="14"/>
      <c r="BX27" s="14"/>
      <c r="BY27" s="14"/>
      <c r="BZ27" s="14"/>
      <c r="CA27" s="14">
        <v>2.2999999999999998</v>
      </c>
      <c r="CB27" s="14">
        <v>130.6</v>
      </c>
      <c r="CC27" s="14">
        <v>122.5</v>
      </c>
      <c r="CD27" s="14">
        <v>66.2</v>
      </c>
      <c r="CE27" s="14">
        <v>75.400000000000006</v>
      </c>
      <c r="CF27" s="14">
        <v>0</v>
      </c>
      <c r="CG27" s="14"/>
      <c r="CH27" s="14"/>
      <c r="CI27" s="14"/>
      <c r="CJ27" s="14">
        <v>141.19999999999999</v>
      </c>
      <c r="CK27" s="14">
        <v>141.4</v>
      </c>
      <c r="CL27" s="14">
        <v>146.69999999999999</v>
      </c>
      <c r="CM27" s="14">
        <v>0</v>
      </c>
      <c r="CN27" s="14"/>
      <c r="CO27" s="14"/>
      <c r="CP27" s="14"/>
      <c r="CQ27" s="14"/>
      <c r="CR27" s="14">
        <v>0</v>
      </c>
      <c r="CS27" s="14">
        <v>0</v>
      </c>
      <c r="CT27" s="14">
        <v>6.9</v>
      </c>
      <c r="CU27" s="14">
        <v>4.3</v>
      </c>
      <c r="CV27" s="14">
        <v>20</v>
      </c>
      <c r="CW27" s="14">
        <v>0.4</v>
      </c>
      <c r="CX27" s="14">
        <v>52.1</v>
      </c>
      <c r="CY27" s="14">
        <v>76.3</v>
      </c>
      <c r="CZ27" s="14">
        <v>12.2</v>
      </c>
      <c r="DA27" s="14">
        <v>0.1</v>
      </c>
      <c r="DB27" s="14">
        <v>20.3</v>
      </c>
      <c r="DC27" s="14">
        <v>9.9</v>
      </c>
      <c r="DD27" s="14">
        <v>5.5</v>
      </c>
      <c r="DE27" s="14">
        <v>198.6</v>
      </c>
      <c r="DF27" s="14">
        <v>1.5</v>
      </c>
      <c r="DG27" s="14">
        <v>1.8</v>
      </c>
      <c r="DH27" s="14">
        <v>5.0999999999999996</v>
      </c>
      <c r="DI27" s="14">
        <v>20.399999999999999</v>
      </c>
      <c r="DJ27" s="14">
        <v>20</v>
      </c>
      <c r="DK27" s="14">
        <v>18.8</v>
      </c>
      <c r="DL27" s="14">
        <v>2.6</v>
      </c>
      <c r="DM27" s="14">
        <v>18.399999999999999</v>
      </c>
      <c r="DN27" s="14">
        <v>12.8</v>
      </c>
      <c r="DO27" s="14">
        <v>15.5</v>
      </c>
      <c r="DP27" s="14">
        <v>5</v>
      </c>
      <c r="DQ27" s="14">
        <v>16.399999999999999</v>
      </c>
      <c r="DR27" s="14">
        <v>15.5</v>
      </c>
      <c r="DS27" s="14">
        <v>3.1</v>
      </c>
      <c r="DT27" s="14">
        <v>5.8</v>
      </c>
      <c r="DU27" s="14">
        <v>2.5</v>
      </c>
      <c r="DV27" s="14">
        <v>0.4</v>
      </c>
      <c r="DW27" s="14">
        <v>0.2</v>
      </c>
      <c r="DX27" s="14">
        <v>19.8</v>
      </c>
      <c r="DY27" s="14">
        <v>8.1999999999999993</v>
      </c>
      <c r="DZ27" s="14">
        <v>20.3</v>
      </c>
      <c r="EA27" s="14">
        <v>20.2</v>
      </c>
      <c r="EB27" s="14">
        <v>0</v>
      </c>
      <c r="EC27" s="14">
        <v>0</v>
      </c>
      <c r="ED27" s="14">
        <v>36.4</v>
      </c>
      <c r="EE27" s="14">
        <v>8.3000000000000007</v>
      </c>
      <c r="EF27" s="14">
        <v>19.5</v>
      </c>
      <c r="EG27" s="14">
        <v>0</v>
      </c>
      <c r="EH27" s="14">
        <v>0</v>
      </c>
      <c r="EI27" s="14">
        <v>19.7</v>
      </c>
      <c r="EJ27" s="14">
        <v>20.2</v>
      </c>
      <c r="EK27" s="14">
        <v>6.6</v>
      </c>
      <c r="EL27" s="14">
        <v>7</v>
      </c>
      <c r="EM27" s="14">
        <v>20.399999999999999</v>
      </c>
      <c r="EN27" s="14">
        <v>20.399999999999999</v>
      </c>
      <c r="EO27" s="14">
        <v>20</v>
      </c>
      <c r="EP27" s="14">
        <v>10.8</v>
      </c>
      <c r="EQ27" s="14">
        <v>249.3</v>
      </c>
      <c r="ER27" s="14">
        <v>10.5</v>
      </c>
      <c r="ES27" s="14">
        <v>144.19999999999999</v>
      </c>
      <c r="ET27" s="14"/>
      <c r="EU27" s="14">
        <v>0</v>
      </c>
      <c r="EV27" s="14">
        <v>0</v>
      </c>
      <c r="EW27" s="14">
        <v>104.4</v>
      </c>
      <c r="EX27" s="14">
        <v>3.8</v>
      </c>
      <c r="EY27" s="14">
        <v>0</v>
      </c>
      <c r="EZ27" s="14">
        <v>2.2000000000000002</v>
      </c>
      <c r="FA27" s="14">
        <v>0.9</v>
      </c>
      <c r="FB27" s="14">
        <v>10.8</v>
      </c>
      <c r="FC27" s="14">
        <v>8.6</v>
      </c>
      <c r="FD27" s="14">
        <v>19.8</v>
      </c>
      <c r="FE27" s="14">
        <v>19.8</v>
      </c>
      <c r="FF27" s="14">
        <v>9.5</v>
      </c>
      <c r="FG27" s="14">
        <v>27.4</v>
      </c>
      <c r="FH27" s="14">
        <v>34.200000000000003</v>
      </c>
      <c r="FI27" s="14">
        <v>14.9</v>
      </c>
      <c r="FJ27" s="14">
        <v>16.3</v>
      </c>
      <c r="FK27" s="14">
        <v>8.8000000000000007</v>
      </c>
      <c r="FL27" s="14">
        <v>11.2</v>
      </c>
      <c r="FM27" s="14">
        <v>21.8</v>
      </c>
      <c r="FN27" s="14">
        <v>7522.3</v>
      </c>
      <c r="FO27" s="15"/>
      <c r="FP27" s="14">
        <v>22.9</v>
      </c>
      <c r="FQ27" s="14">
        <v>7.9640000000000004</v>
      </c>
      <c r="FR27" s="14">
        <v>11.4</v>
      </c>
      <c r="FS27" s="14">
        <v>13.2</v>
      </c>
      <c r="FT27" s="14">
        <v>24.9</v>
      </c>
      <c r="FU27" s="14">
        <v>18.947959999999998</v>
      </c>
      <c r="FV27" s="14">
        <v>8.8000000000000007</v>
      </c>
      <c r="FW27" s="14">
        <v>15.9</v>
      </c>
      <c r="FX27" s="14">
        <v>124.01196</v>
      </c>
    </row>
    <row r="28" spans="1:180" ht="24" customHeight="1" x14ac:dyDescent="0.25">
      <c r="A28" s="16" t="s">
        <v>78</v>
      </c>
      <c r="B28" s="16" t="s">
        <v>786</v>
      </c>
      <c r="C28" s="17">
        <v>204.8</v>
      </c>
      <c r="D28" s="17">
        <v>639.6</v>
      </c>
      <c r="E28" s="17">
        <v>215.9</v>
      </c>
      <c r="F28" s="17"/>
      <c r="G28" s="17"/>
      <c r="H28" s="17">
        <v>90.8</v>
      </c>
      <c r="I28" s="17">
        <v>242.5</v>
      </c>
      <c r="J28" s="17"/>
      <c r="K28" s="17"/>
      <c r="L28" s="17">
        <v>176.5</v>
      </c>
      <c r="M28" s="17">
        <v>197.2</v>
      </c>
      <c r="N28" s="17">
        <v>195.3</v>
      </c>
      <c r="O28" s="17">
        <v>286.10000000000002</v>
      </c>
      <c r="P28" s="17">
        <v>201.8</v>
      </c>
      <c r="Q28" s="17">
        <v>108</v>
      </c>
      <c r="R28" s="17">
        <v>545.9</v>
      </c>
      <c r="S28" s="17">
        <v>10.3</v>
      </c>
      <c r="T28" s="17"/>
      <c r="U28" s="17"/>
      <c r="V28" s="17"/>
      <c r="W28" s="17"/>
      <c r="X28" s="17">
        <v>168.9</v>
      </c>
      <c r="Y28" s="17">
        <v>7.1</v>
      </c>
      <c r="Z28" s="17">
        <v>5.6</v>
      </c>
      <c r="AA28" s="17">
        <v>0</v>
      </c>
      <c r="AB28" s="17">
        <v>6.7</v>
      </c>
      <c r="AC28" s="17"/>
      <c r="AD28" s="17">
        <v>142.6</v>
      </c>
      <c r="AE28" s="17"/>
      <c r="AF28" s="17"/>
      <c r="AG28" s="17"/>
      <c r="AH28" s="17"/>
      <c r="AI28" s="17">
        <v>110.3</v>
      </c>
      <c r="AJ28" s="17">
        <v>132.5</v>
      </c>
      <c r="AK28" s="17"/>
      <c r="AL28" s="17"/>
      <c r="AM28" s="17"/>
      <c r="AN28" s="17">
        <v>6.5</v>
      </c>
      <c r="AO28" s="17">
        <v>450.4</v>
      </c>
      <c r="AP28" s="17">
        <v>81.3</v>
      </c>
      <c r="AQ28" s="17">
        <v>136.80000000000001</v>
      </c>
      <c r="AR28" s="17">
        <v>42</v>
      </c>
      <c r="AS28" s="17">
        <v>18.600000000000001</v>
      </c>
      <c r="AT28" s="17">
        <v>18.8</v>
      </c>
      <c r="AU28" s="17">
        <v>91.4</v>
      </c>
      <c r="AV28" s="17"/>
      <c r="AW28" s="17"/>
      <c r="AX28" s="17"/>
      <c r="AY28" s="17">
        <v>106.5</v>
      </c>
      <c r="AZ28" s="17">
        <v>32.5</v>
      </c>
      <c r="BA28" s="17">
        <v>36.9</v>
      </c>
      <c r="BB28" s="17">
        <v>4</v>
      </c>
      <c r="BC28" s="17">
        <v>33.6</v>
      </c>
      <c r="BD28" s="17">
        <v>155</v>
      </c>
      <c r="BE28" s="17"/>
      <c r="BF28" s="17"/>
      <c r="BG28" s="17">
        <v>8.4</v>
      </c>
      <c r="BH28" s="17"/>
      <c r="BI28" s="17"/>
      <c r="BJ28" s="17">
        <v>44.1</v>
      </c>
      <c r="BK28" s="17"/>
      <c r="BL28" s="17"/>
      <c r="BM28" s="17"/>
      <c r="BN28" s="17">
        <v>128</v>
      </c>
      <c r="BO28" s="17">
        <v>0</v>
      </c>
      <c r="BP28" s="17">
        <v>63.8</v>
      </c>
      <c r="BQ28" s="17">
        <v>165.4</v>
      </c>
      <c r="BR28" s="17"/>
      <c r="BS28" s="17">
        <v>32.799999999999997</v>
      </c>
      <c r="BT28" s="17">
        <v>10.199999999999999</v>
      </c>
      <c r="BU28" s="17"/>
      <c r="BV28" s="17"/>
      <c r="BW28" s="17"/>
      <c r="BX28" s="17"/>
      <c r="BY28" s="17"/>
      <c r="BZ28" s="17"/>
      <c r="CA28" s="17">
        <v>2.2999999999999998</v>
      </c>
      <c r="CB28" s="17">
        <v>132</v>
      </c>
      <c r="CC28" s="17">
        <v>121.2</v>
      </c>
      <c r="CD28" s="17">
        <v>66.400000000000006</v>
      </c>
      <c r="CE28" s="17">
        <v>75.400000000000006</v>
      </c>
      <c r="CF28" s="17">
        <v>0</v>
      </c>
      <c r="CG28" s="17"/>
      <c r="CH28" s="17"/>
      <c r="CI28" s="17"/>
      <c r="CJ28" s="17">
        <v>139</v>
      </c>
      <c r="CK28" s="17">
        <v>139.5</v>
      </c>
      <c r="CL28" s="17">
        <v>145.80000000000001</v>
      </c>
      <c r="CM28" s="17">
        <v>0</v>
      </c>
      <c r="CN28" s="17"/>
      <c r="CO28" s="17"/>
      <c r="CP28" s="17"/>
      <c r="CQ28" s="17"/>
      <c r="CR28" s="17">
        <v>0</v>
      </c>
      <c r="CS28" s="17">
        <v>0</v>
      </c>
      <c r="CT28" s="17">
        <v>6.9</v>
      </c>
      <c r="CU28" s="17">
        <v>4.3</v>
      </c>
      <c r="CV28" s="17">
        <v>20</v>
      </c>
      <c r="CW28" s="17">
        <v>0.6</v>
      </c>
      <c r="CX28" s="17">
        <v>49.3</v>
      </c>
      <c r="CY28" s="17">
        <v>76.7</v>
      </c>
      <c r="CZ28" s="17">
        <v>11</v>
      </c>
      <c r="DA28" s="17">
        <v>0.1</v>
      </c>
      <c r="DB28" s="17">
        <v>20.3</v>
      </c>
      <c r="DC28" s="17">
        <v>9.9</v>
      </c>
      <c r="DD28" s="17">
        <v>5.3</v>
      </c>
      <c r="DE28" s="17">
        <v>204.4</v>
      </c>
      <c r="DF28" s="17">
        <v>1.4</v>
      </c>
      <c r="DG28" s="17">
        <v>1.8</v>
      </c>
      <c r="DH28" s="17">
        <v>2.9</v>
      </c>
      <c r="DI28" s="17">
        <v>20.3</v>
      </c>
      <c r="DJ28" s="17">
        <v>20</v>
      </c>
      <c r="DK28" s="17">
        <v>18.899999999999999</v>
      </c>
      <c r="DL28" s="17">
        <v>2.6</v>
      </c>
      <c r="DM28" s="17">
        <v>18.399999999999999</v>
      </c>
      <c r="DN28" s="17">
        <v>14.5</v>
      </c>
      <c r="DO28" s="17">
        <v>17.899999999999999</v>
      </c>
      <c r="DP28" s="17">
        <v>5.8</v>
      </c>
      <c r="DQ28" s="17">
        <v>18.899999999999999</v>
      </c>
      <c r="DR28" s="17">
        <v>17.7</v>
      </c>
      <c r="DS28" s="17">
        <v>3.5</v>
      </c>
      <c r="DT28" s="17">
        <v>5.8</v>
      </c>
      <c r="DU28" s="17">
        <v>2.5</v>
      </c>
      <c r="DV28" s="17">
        <v>0.4</v>
      </c>
      <c r="DW28" s="17">
        <v>0.3</v>
      </c>
      <c r="DX28" s="17">
        <v>19.8</v>
      </c>
      <c r="DY28" s="17">
        <v>8.1</v>
      </c>
      <c r="DZ28" s="17">
        <v>20.2</v>
      </c>
      <c r="EA28" s="17">
        <v>20.2</v>
      </c>
      <c r="EB28" s="17">
        <v>0</v>
      </c>
      <c r="EC28" s="17">
        <v>0</v>
      </c>
      <c r="ED28" s="17">
        <v>35.200000000000003</v>
      </c>
      <c r="EE28" s="17">
        <v>14.2</v>
      </c>
      <c r="EF28" s="17">
        <v>27</v>
      </c>
      <c r="EG28" s="17">
        <v>1</v>
      </c>
      <c r="EH28" s="17">
        <v>0.6</v>
      </c>
      <c r="EI28" s="17">
        <v>40.200000000000003</v>
      </c>
      <c r="EJ28" s="17">
        <v>20.2</v>
      </c>
      <c r="EK28" s="17">
        <v>6.6</v>
      </c>
      <c r="EL28" s="17">
        <v>7</v>
      </c>
      <c r="EM28" s="17">
        <v>20.399999999999999</v>
      </c>
      <c r="EN28" s="17">
        <v>20.399999999999999</v>
      </c>
      <c r="EO28" s="17">
        <v>20</v>
      </c>
      <c r="EP28" s="17">
        <v>10.7</v>
      </c>
      <c r="EQ28" s="17">
        <v>253</v>
      </c>
      <c r="ER28" s="17">
        <v>12.5</v>
      </c>
      <c r="ES28" s="17">
        <v>141.5</v>
      </c>
      <c r="ET28" s="17"/>
      <c r="EU28" s="17">
        <v>0</v>
      </c>
      <c r="EV28" s="17">
        <v>0</v>
      </c>
      <c r="EW28" s="17">
        <v>103.6</v>
      </c>
      <c r="EX28" s="17">
        <v>3.8</v>
      </c>
      <c r="EY28" s="17">
        <v>0</v>
      </c>
      <c r="EZ28" s="17">
        <v>2.2000000000000002</v>
      </c>
      <c r="FA28" s="17">
        <v>0.9</v>
      </c>
      <c r="FB28" s="17">
        <v>12.8</v>
      </c>
      <c r="FC28" s="17">
        <v>8.6</v>
      </c>
      <c r="FD28" s="17">
        <v>20</v>
      </c>
      <c r="FE28" s="17">
        <v>20</v>
      </c>
      <c r="FF28" s="17">
        <v>9.3000000000000007</v>
      </c>
      <c r="FG28" s="17">
        <v>27.7</v>
      </c>
      <c r="FH28" s="17">
        <v>34.5</v>
      </c>
      <c r="FI28" s="17">
        <v>15.1</v>
      </c>
      <c r="FJ28" s="17">
        <v>17.100000000000001</v>
      </c>
      <c r="FK28" s="17">
        <v>8.1</v>
      </c>
      <c r="FL28" s="17">
        <v>11.1</v>
      </c>
      <c r="FM28" s="17">
        <v>20.7</v>
      </c>
      <c r="FN28" s="17">
        <v>7773.7</v>
      </c>
      <c r="FO28" s="15"/>
      <c r="FP28" s="17">
        <v>22.9</v>
      </c>
      <c r="FQ28" s="17">
        <v>7.9669999999999996</v>
      </c>
      <c r="FR28" s="17">
        <v>12.1</v>
      </c>
      <c r="FS28" s="17">
        <v>13.2</v>
      </c>
      <c r="FT28" s="17">
        <v>24.8</v>
      </c>
      <c r="FU28" s="17">
        <v>18.947590000000002</v>
      </c>
      <c r="FV28" s="17">
        <v>8.8000000000000007</v>
      </c>
      <c r="FW28" s="17">
        <v>16</v>
      </c>
      <c r="FX28" s="17">
        <v>124.71459</v>
      </c>
    </row>
    <row r="29" spans="1:180" ht="24" customHeight="1" x14ac:dyDescent="0.25">
      <c r="A29" s="16" t="s">
        <v>78</v>
      </c>
      <c r="B29" s="16" t="s">
        <v>787</v>
      </c>
      <c r="C29" s="17">
        <v>203.4</v>
      </c>
      <c r="D29" s="17">
        <v>641.9</v>
      </c>
      <c r="E29" s="17">
        <v>217</v>
      </c>
      <c r="F29" s="17"/>
      <c r="G29" s="17"/>
      <c r="H29" s="17">
        <v>90.3</v>
      </c>
      <c r="I29" s="17">
        <v>243.6</v>
      </c>
      <c r="J29" s="17"/>
      <c r="K29" s="17"/>
      <c r="L29" s="17">
        <v>173.8</v>
      </c>
      <c r="M29" s="17">
        <v>194.4</v>
      </c>
      <c r="N29" s="17">
        <v>193.2</v>
      </c>
      <c r="O29" s="17">
        <v>283.39999999999998</v>
      </c>
      <c r="P29" s="17">
        <v>200.7</v>
      </c>
      <c r="Q29" s="17">
        <v>107.9</v>
      </c>
      <c r="R29" s="17">
        <v>551.70000000000005</v>
      </c>
      <c r="S29" s="17">
        <v>10.3</v>
      </c>
      <c r="T29" s="17"/>
      <c r="U29" s="17"/>
      <c r="V29" s="17"/>
      <c r="W29" s="17"/>
      <c r="X29" s="17">
        <v>169.7</v>
      </c>
      <c r="Y29" s="17">
        <v>7.3</v>
      </c>
      <c r="Z29" s="17">
        <v>5.6</v>
      </c>
      <c r="AA29" s="17">
        <v>0</v>
      </c>
      <c r="AB29" s="17">
        <v>6.7</v>
      </c>
      <c r="AC29" s="17"/>
      <c r="AD29" s="17">
        <v>142.5</v>
      </c>
      <c r="AE29" s="17"/>
      <c r="AF29" s="17"/>
      <c r="AG29" s="17"/>
      <c r="AH29" s="17"/>
      <c r="AI29" s="17">
        <v>110.2</v>
      </c>
      <c r="AJ29" s="17">
        <v>137.4</v>
      </c>
      <c r="AK29" s="17"/>
      <c r="AL29" s="17"/>
      <c r="AM29" s="17"/>
      <c r="AN29" s="17">
        <v>6.5</v>
      </c>
      <c r="AO29" s="17">
        <v>454.7</v>
      </c>
      <c r="AP29" s="17">
        <v>81.3</v>
      </c>
      <c r="AQ29" s="17">
        <v>140.80000000000001</v>
      </c>
      <c r="AR29" s="17">
        <v>42</v>
      </c>
      <c r="AS29" s="17">
        <v>18.600000000000001</v>
      </c>
      <c r="AT29" s="17">
        <v>18.8</v>
      </c>
      <c r="AU29" s="17">
        <v>89.6</v>
      </c>
      <c r="AV29" s="17"/>
      <c r="AW29" s="17"/>
      <c r="AX29" s="17"/>
      <c r="AY29" s="17">
        <v>105.7</v>
      </c>
      <c r="AZ29" s="17">
        <v>36.1</v>
      </c>
      <c r="BA29" s="17">
        <v>37.299999999999997</v>
      </c>
      <c r="BB29" s="17">
        <v>4</v>
      </c>
      <c r="BC29" s="17">
        <v>33.200000000000003</v>
      </c>
      <c r="BD29" s="17">
        <v>159.30000000000001</v>
      </c>
      <c r="BE29" s="17"/>
      <c r="BF29" s="17"/>
      <c r="BG29" s="17">
        <v>8.6</v>
      </c>
      <c r="BH29" s="17"/>
      <c r="BI29" s="17"/>
      <c r="BJ29" s="17">
        <v>43.9</v>
      </c>
      <c r="BK29" s="17"/>
      <c r="BL29" s="17"/>
      <c r="BM29" s="17"/>
      <c r="BN29" s="17">
        <v>128.19999999999999</v>
      </c>
      <c r="BO29" s="17">
        <v>0</v>
      </c>
      <c r="BP29" s="17">
        <v>112.1</v>
      </c>
      <c r="BQ29" s="17">
        <v>195.8</v>
      </c>
      <c r="BR29" s="17"/>
      <c r="BS29" s="17">
        <v>38.1</v>
      </c>
      <c r="BT29" s="17">
        <v>27.1</v>
      </c>
      <c r="BU29" s="17"/>
      <c r="BV29" s="17"/>
      <c r="BW29" s="17"/>
      <c r="BX29" s="17"/>
      <c r="BY29" s="17"/>
      <c r="BZ29" s="17"/>
      <c r="CA29" s="17">
        <v>2.2999999999999998</v>
      </c>
      <c r="CB29" s="17">
        <v>151.5</v>
      </c>
      <c r="CC29" s="17">
        <v>125.2</v>
      </c>
      <c r="CD29" s="17">
        <v>66.7</v>
      </c>
      <c r="CE29" s="17">
        <v>71.400000000000006</v>
      </c>
      <c r="CF29" s="17">
        <v>0</v>
      </c>
      <c r="CG29" s="17"/>
      <c r="CH29" s="17"/>
      <c r="CI29" s="17"/>
      <c r="CJ29" s="17">
        <v>138.5</v>
      </c>
      <c r="CK29" s="17">
        <v>139.69999999999999</v>
      </c>
      <c r="CL29" s="17">
        <v>145.9</v>
      </c>
      <c r="CM29" s="17">
        <v>0</v>
      </c>
      <c r="CN29" s="17"/>
      <c r="CO29" s="17"/>
      <c r="CP29" s="17"/>
      <c r="CQ29" s="17"/>
      <c r="CR29" s="17">
        <v>0</v>
      </c>
      <c r="CS29" s="17">
        <v>0</v>
      </c>
      <c r="CT29" s="17">
        <v>6.9</v>
      </c>
      <c r="CU29" s="17">
        <v>4.3</v>
      </c>
      <c r="CV29" s="17">
        <v>20</v>
      </c>
      <c r="CW29" s="17">
        <v>1</v>
      </c>
      <c r="CX29" s="17">
        <v>64.3</v>
      </c>
      <c r="CY29" s="17">
        <v>78.099999999999994</v>
      </c>
      <c r="CZ29" s="17">
        <v>11.5</v>
      </c>
      <c r="DA29" s="17">
        <v>0.3</v>
      </c>
      <c r="DB29" s="17">
        <v>20.3</v>
      </c>
      <c r="DC29" s="17">
        <v>9.9</v>
      </c>
      <c r="DD29" s="17">
        <v>5.5</v>
      </c>
      <c r="DE29" s="17">
        <v>209.9</v>
      </c>
      <c r="DF29" s="17">
        <v>1.6</v>
      </c>
      <c r="DG29" s="17">
        <v>1.8</v>
      </c>
      <c r="DH29" s="17">
        <v>2.8</v>
      </c>
      <c r="DI29" s="17">
        <v>20.5</v>
      </c>
      <c r="DJ29" s="17">
        <v>20</v>
      </c>
      <c r="DK29" s="17">
        <v>18.899999999999999</v>
      </c>
      <c r="DL29" s="17">
        <v>2.5</v>
      </c>
      <c r="DM29" s="17">
        <v>18.399999999999999</v>
      </c>
      <c r="DN29" s="17">
        <v>14.6</v>
      </c>
      <c r="DO29" s="17">
        <v>17.899999999999999</v>
      </c>
      <c r="DP29" s="17">
        <v>11.1</v>
      </c>
      <c r="DQ29" s="17">
        <v>27.2</v>
      </c>
      <c r="DR29" s="17">
        <v>19.3</v>
      </c>
      <c r="DS29" s="17">
        <v>3.3</v>
      </c>
      <c r="DT29" s="17">
        <v>5.9</v>
      </c>
      <c r="DU29" s="17">
        <v>2.5</v>
      </c>
      <c r="DV29" s="17">
        <v>0.4</v>
      </c>
      <c r="DW29" s="17">
        <v>0.3</v>
      </c>
      <c r="DX29" s="17">
        <v>19.8</v>
      </c>
      <c r="DY29" s="17">
        <v>8.1</v>
      </c>
      <c r="DZ29" s="17">
        <v>20.3</v>
      </c>
      <c r="EA29" s="17">
        <v>20.2</v>
      </c>
      <c r="EB29" s="17">
        <v>0</v>
      </c>
      <c r="EC29" s="17">
        <v>0</v>
      </c>
      <c r="ED29" s="17">
        <v>32.5</v>
      </c>
      <c r="EE29" s="17">
        <v>24</v>
      </c>
      <c r="EF29" s="17">
        <v>43.2</v>
      </c>
      <c r="EG29" s="17">
        <v>3.4</v>
      </c>
      <c r="EH29" s="17">
        <v>1.6</v>
      </c>
      <c r="EI29" s="17">
        <v>50</v>
      </c>
      <c r="EJ29" s="17">
        <v>20.2</v>
      </c>
      <c r="EK29" s="17">
        <v>6.6</v>
      </c>
      <c r="EL29" s="17">
        <v>6.9</v>
      </c>
      <c r="EM29" s="17">
        <v>20.399999999999999</v>
      </c>
      <c r="EN29" s="17">
        <v>20.399999999999999</v>
      </c>
      <c r="EO29" s="17">
        <v>20</v>
      </c>
      <c r="EP29" s="17">
        <v>12.3</v>
      </c>
      <c r="EQ29" s="17">
        <v>253</v>
      </c>
      <c r="ER29" s="17">
        <v>14.3</v>
      </c>
      <c r="ES29" s="17">
        <v>144.30000000000001</v>
      </c>
      <c r="ET29" s="17"/>
      <c r="EU29" s="17">
        <v>0</v>
      </c>
      <c r="EV29" s="17">
        <v>0</v>
      </c>
      <c r="EW29" s="17">
        <v>96.8</v>
      </c>
      <c r="EX29" s="17">
        <v>3.6</v>
      </c>
      <c r="EY29" s="17">
        <v>0</v>
      </c>
      <c r="EZ29" s="17">
        <v>2.2000000000000002</v>
      </c>
      <c r="FA29" s="17">
        <v>0.9</v>
      </c>
      <c r="FB29" s="17">
        <v>14.7</v>
      </c>
      <c r="FC29" s="17">
        <v>8.5</v>
      </c>
      <c r="FD29" s="17">
        <v>20</v>
      </c>
      <c r="FE29" s="17">
        <v>20</v>
      </c>
      <c r="FF29" s="17">
        <v>9.3000000000000007</v>
      </c>
      <c r="FG29" s="17">
        <v>27.5</v>
      </c>
      <c r="FH29" s="17">
        <v>34.299999999999997</v>
      </c>
      <c r="FI29" s="17">
        <v>14.7</v>
      </c>
      <c r="FJ29" s="17">
        <v>17.2</v>
      </c>
      <c r="FK29" s="17">
        <v>8.4</v>
      </c>
      <c r="FL29" s="17">
        <v>11.1</v>
      </c>
      <c r="FM29" s="17">
        <v>20.7</v>
      </c>
      <c r="FN29" s="17">
        <v>7986.3</v>
      </c>
      <c r="FO29" s="15"/>
      <c r="FP29" s="17">
        <v>22.8</v>
      </c>
      <c r="FQ29" s="17">
        <v>7.9660000000000002</v>
      </c>
      <c r="FR29" s="17">
        <v>11.6</v>
      </c>
      <c r="FS29" s="17">
        <v>13.2</v>
      </c>
      <c r="FT29" s="17">
        <v>24.7</v>
      </c>
      <c r="FU29" s="17">
        <v>18.94755</v>
      </c>
      <c r="FV29" s="17">
        <v>8.8000000000000007</v>
      </c>
      <c r="FW29" s="17">
        <v>15.9</v>
      </c>
      <c r="FX29" s="17">
        <v>123.91355</v>
      </c>
    </row>
    <row r="30" spans="1:180" ht="24" customHeight="1" x14ac:dyDescent="0.25">
      <c r="A30" s="16" t="s">
        <v>78</v>
      </c>
      <c r="B30" s="16" t="s">
        <v>788</v>
      </c>
      <c r="C30" s="17">
        <v>198.3</v>
      </c>
      <c r="D30" s="17">
        <v>631.20000000000005</v>
      </c>
      <c r="E30" s="17">
        <v>213.5</v>
      </c>
      <c r="F30" s="17"/>
      <c r="G30" s="17"/>
      <c r="H30" s="17">
        <v>88.4</v>
      </c>
      <c r="I30" s="17">
        <v>239.8</v>
      </c>
      <c r="J30" s="17"/>
      <c r="K30" s="17"/>
      <c r="L30" s="17">
        <v>173.2</v>
      </c>
      <c r="M30" s="17">
        <v>192.9</v>
      </c>
      <c r="N30" s="17">
        <v>193.8</v>
      </c>
      <c r="O30" s="17">
        <v>280.89999999999998</v>
      </c>
      <c r="P30" s="17">
        <v>199.4</v>
      </c>
      <c r="Q30" s="17">
        <v>107.1</v>
      </c>
      <c r="R30" s="17">
        <v>541.6</v>
      </c>
      <c r="S30" s="17">
        <v>10</v>
      </c>
      <c r="T30" s="17"/>
      <c r="U30" s="17"/>
      <c r="V30" s="17"/>
      <c r="W30" s="17"/>
      <c r="X30" s="17">
        <v>162.6</v>
      </c>
      <c r="Y30" s="17">
        <v>7.2</v>
      </c>
      <c r="Z30" s="17">
        <v>5.4</v>
      </c>
      <c r="AA30" s="17">
        <v>21.9</v>
      </c>
      <c r="AB30" s="17">
        <v>6.8</v>
      </c>
      <c r="AC30" s="17"/>
      <c r="AD30" s="17">
        <v>142.80000000000001</v>
      </c>
      <c r="AE30" s="17"/>
      <c r="AF30" s="17"/>
      <c r="AG30" s="17"/>
      <c r="AH30" s="17"/>
      <c r="AI30" s="17">
        <v>109.1</v>
      </c>
      <c r="AJ30" s="17">
        <v>139.19999999999999</v>
      </c>
      <c r="AK30" s="17"/>
      <c r="AL30" s="17"/>
      <c r="AM30" s="17"/>
      <c r="AN30" s="17">
        <v>6.5</v>
      </c>
      <c r="AO30" s="17">
        <v>452.5</v>
      </c>
      <c r="AP30" s="17">
        <v>81.400000000000006</v>
      </c>
      <c r="AQ30" s="17">
        <v>140.30000000000001</v>
      </c>
      <c r="AR30" s="17">
        <v>41.9</v>
      </c>
      <c r="AS30" s="17">
        <v>18.399999999999999</v>
      </c>
      <c r="AT30" s="17">
        <v>18.8</v>
      </c>
      <c r="AU30" s="17">
        <v>90.8</v>
      </c>
      <c r="AV30" s="17"/>
      <c r="AW30" s="17"/>
      <c r="AX30" s="17"/>
      <c r="AY30" s="17">
        <v>105.1</v>
      </c>
      <c r="AZ30" s="17">
        <v>33.1</v>
      </c>
      <c r="BA30" s="17">
        <v>37.200000000000003</v>
      </c>
      <c r="BB30" s="17">
        <v>4</v>
      </c>
      <c r="BC30" s="17">
        <v>33</v>
      </c>
      <c r="BD30" s="17">
        <v>145.80000000000001</v>
      </c>
      <c r="BE30" s="17"/>
      <c r="BF30" s="17"/>
      <c r="BG30" s="17">
        <v>29.9</v>
      </c>
      <c r="BH30" s="17"/>
      <c r="BI30" s="17"/>
      <c r="BJ30" s="17">
        <v>43.8</v>
      </c>
      <c r="BK30" s="17"/>
      <c r="BL30" s="17"/>
      <c r="BM30" s="17"/>
      <c r="BN30" s="17">
        <v>125.7</v>
      </c>
      <c r="BO30" s="17">
        <v>16.899999999999999</v>
      </c>
      <c r="BP30" s="17">
        <v>158.9</v>
      </c>
      <c r="BQ30" s="17">
        <v>193.5</v>
      </c>
      <c r="BR30" s="17"/>
      <c r="BS30" s="17">
        <v>54.9</v>
      </c>
      <c r="BT30" s="17">
        <v>30.3</v>
      </c>
      <c r="BU30" s="17"/>
      <c r="BV30" s="17"/>
      <c r="BW30" s="17"/>
      <c r="BX30" s="17"/>
      <c r="BY30" s="17"/>
      <c r="BZ30" s="17"/>
      <c r="CA30" s="17">
        <v>2.2999999999999998</v>
      </c>
      <c r="CB30" s="17">
        <v>102.9</v>
      </c>
      <c r="CC30" s="17">
        <v>116.5</v>
      </c>
      <c r="CD30" s="17">
        <v>64.3</v>
      </c>
      <c r="CE30" s="17">
        <v>70.7</v>
      </c>
      <c r="CF30" s="17">
        <v>0</v>
      </c>
      <c r="CG30" s="17"/>
      <c r="CH30" s="17"/>
      <c r="CI30" s="17"/>
      <c r="CJ30" s="17">
        <v>141.19999999999999</v>
      </c>
      <c r="CK30" s="17">
        <v>141.5</v>
      </c>
      <c r="CL30" s="17">
        <v>147.1</v>
      </c>
      <c r="CM30" s="17">
        <v>0</v>
      </c>
      <c r="CN30" s="17"/>
      <c r="CO30" s="17"/>
      <c r="CP30" s="17"/>
      <c r="CQ30" s="17"/>
      <c r="CR30" s="17">
        <v>0</v>
      </c>
      <c r="CS30" s="17">
        <v>0</v>
      </c>
      <c r="CT30" s="17">
        <v>7</v>
      </c>
      <c r="CU30" s="17">
        <v>4.2</v>
      </c>
      <c r="CV30" s="17">
        <v>20.100000000000001</v>
      </c>
      <c r="CW30" s="17">
        <v>1.2</v>
      </c>
      <c r="CX30" s="17">
        <v>68.3</v>
      </c>
      <c r="CY30" s="17">
        <v>79.400000000000006</v>
      </c>
      <c r="CZ30" s="17">
        <v>11.5</v>
      </c>
      <c r="DA30" s="17">
        <v>0.2</v>
      </c>
      <c r="DB30" s="17">
        <v>20</v>
      </c>
      <c r="DC30" s="17">
        <v>9.9</v>
      </c>
      <c r="DD30" s="17">
        <v>5.4</v>
      </c>
      <c r="DE30" s="17">
        <v>213</v>
      </c>
      <c r="DF30" s="17">
        <v>1.5</v>
      </c>
      <c r="DG30" s="17">
        <v>1.8</v>
      </c>
      <c r="DH30" s="17">
        <v>2.8</v>
      </c>
      <c r="DI30" s="17">
        <v>19.7</v>
      </c>
      <c r="DJ30" s="17">
        <v>20</v>
      </c>
      <c r="DK30" s="17">
        <v>18.8</v>
      </c>
      <c r="DL30" s="17">
        <v>2.2999999999999998</v>
      </c>
      <c r="DM30" s="17">
        <v>18.399999999999999</v>
      </c>
      <c r="DN30" s="17">
        <v>14.5</v>
      </c>
      <c r="DO30" s="17">
        <v>16.7</v>
      </c>
      <c r="DP30" s="17">
        <v>12</v>
      </c>
      <c r="DQ30" s="17">
        <v>35.9</v>
      </c>
      <c r="DR30" s="17">
        <v>19.100000000000001</v>
      </c>
      <c r="DS30" s="17">
        <v>3.4</v>
      </c>
      <c r="DT30" s="17">
        <v>8.1</v>
      </c>
      <c r="DU30" s="17">
        <v>2.5</v>
      </c>
      <c r="DV30" s="17">
        <v>0.4</v>
      </c>
      <c r="DW30" s="17">
        <v>0.3</v>
      </c>
      <c r="DX30" s="17">
        <v>19.8</v>
      </c>
      <c r="DY30" s="17">
        <v>8.1</v>
      </c>
      <c r="DZ30" s="17">
        <v>20.2</v>
      </c>
      <c r="EA30" s="17">
        <v>20.2</v>
      </c>
      <c r="EB30" s="17">
        <v>0</v>
      </c>
      <c r="EC30" s="17">
        <v>0</v>
      </c>
      <c r="ED30" s="17">
        <v>33.700000000000003</v>
      </c>
      <c r="EE30" s="17">
        <v>47.2</v>
      </c>
      <c r="EF30" s="17">
        <v>68.599999999999994</v>
      </c>
      <c r="EG30" s="17">
        <v>3.6</v>
      </c>
      <c r="EH30" s="17">
        <v>3.4</v>
      </c>
      <c r="EI30" s="17">
        <v>42.1</v>
      </c>
      <c r="EJ30" s="17">
        <v>20.2</v>
      </c>
      <c r="EK30" s="17">
        <v>6.6</v>
      </c>
      <c r="EL30" s="17">
        <v>6.9</v>
      </c>
      <c r="EM30" s="17">
        <v>20.399999999999999</v>
      </c>
      <c r="EN30" s="17">
        <v>20.399999999999999</v>
      </c>
      <c r="EO30" s="17">
        <v>20</v>
      </c>
      <c r="EP30" s="17">
        <v>8.6</v>
      </c>
      <c r="EQ30" s="17">
        <v>253.1</v>
      </c>
      <c r="ER30" s="17">
        <v>15.8</v>
      </c>
      <c r="ES30" s="17">
        <v>134.6</v>
      </c>
      <c r="ET30" s="17"/>
      <c r="EU30" s="17">
        <v>0</v>
      </c>
      <c r="EV30" s="17">
        <v>0</v>
      </c>
      <c r="EW30" s="17">
        <v>95.7</v>
      </c>
      <c r="EX30" s="17">
        <v>3.6</v>
      </c>
      <c r="EY30" s="17">
        <v>0</v>
      </c>
      <c r="EZ30" s="17">
        <v>2.2000000000000002</v>
      </c>
      <c r="FA30" s="17">
        <v>0.9</v>
      </c>
      <c r="FB30" s="17">
        <v>16.100000000000001</v>
      </c>
      <c r="FC30" s="17">
        <v>8.6</v>
      </c>
      <c r="FD30" s="17">
        <v>20</v>
      </c>
      <c r="FE30" s="17">
        <v>20</v>
      </c>
      <c r="FF30" s="17">
        <v>9.4</v>
      </c>
      <c r="FG30" s="17">
        <v>27.4</v>
      </c>
      <c r="FH30" s="17">
        <v>34.200000000000003</v>
      </c>
      <c r="FI30" s="17">
        <v>14.8</v>
      </c>
      <c r="FJ30" s="17">
        <v>17.2</v>
      </c>
      <c r="FK30" s="17">
        <v>8.6</v>
      </c>
      <c r="FL30" s="17">
        <v>11.1</v>
      </c>
      <c r="FM30" s="17">
        <v>19.8</v>
      </c>
      <c r="FN30" s="17">
        <v>8035.8</v>
      </c>
      <c r="FO30" s="15"/>
      <c r="FP30" s="17">
        <v>22.9</v>
      </c>
      <c r="FQ30" s="17">
        <v>7.9669999999999996</v>
      </c>
      <c r="FR30" s="17">
        <v>11.3</v>
      </c>
      <c r="FS30" s="17">
        <v>13.2</v>
      </c>
      <c r="FT30" s="17">
        <v>24.2</v>
      </c>
      <c r="FU30" s="17">
        <v>18.948060000000002</v>
      </c>
      <c r="FV30" s="17">
        <v>8.6999999999999993</v>
      </c>
      <c r="FW30" s="17">
        <v>15.8</v>
      </c>
      <c r="FX30" s="17">
        <v>123.01506000000001</v>
      </c>
    </row>
    <row r="31" spans="1:180" ht="24" customHeight="1" x14ac:dyDescent="0.25">
      <c r="A31" s="16" t="s">
        <v>78</v>
      </c>
      <c r="B31" s="16" t="s">
        <v>789</v>
      </c>
      <c r="C31" s="17">
        <v>201.2</v>
      </c>
      <c r="D31" s="17">
        <v>639.4</v>
      </c>
      <c r="E31" s="17">
        <v>215.8</v>
      </c>
      <c r="F31" s="17"/>
      <c r="G31" s="17"/>
      <c r="H31" s="17">
        <v>90.1</v>
      </c>
      <c r="I31" s="17">
        <v>242.5</v>
      </c>
      <c r="J31" s="17"/>
      <c r="K31" s="17"/>
      <c r="L31" s="17">
        <v>168.9</v>
      </c>
      <c r="M31" s="17">
        <v>187.6</v>
      </c>
      <c r="N31" s="17">
        <v>187.5</v>
      </c>
      <c r="O31" s="17">
        <v>275.39999999999998</v>
      </c>
      <c r="P31" s="17">
        <v>198.6</v>
      </c>
      <c r="Q31" s="17">
        <v>105.5</v>
      </c>
      <c r="R31" s="17">
        <v>557.29999999999995</v>
      </c>
      <c r="S31" s="17">
        <v>10.3</v>
      </c>
      <c r="T31" s="17"/>
      <c r="U31" s="17"/>
      <c r="V31" s="17"/>
      <c r="W31" s="17"/>
      <c r="X31" s="17">
        <v>165.7</v>
      </c>
      <c r="Y31" s="17">
        <v>7.5</v>
      </c>
      <c r="Z31" s="17">
        <v>5.4</v>
      </c>
      <c r="AA31" s="17">
        <v>20.8</v>
      </c>
      <c r="AB31" s="17">
        <v>6.8</v>
      </c>
      <c r="AC31" s="17"/>
      <c r="AD31" s="17">
        <v>142.6</v>
      </c>
      <c r="AE31" s="17"/>
      <c r="AF31" s="17"/>
      <c r="AG31" s="17"/>
      <c r="AH31" s="17"/>
      <c r="AI31" s="17">
        <v>110.4</v>
      </c>
      <c r="AJ31" s="17">
        <v>157.1</v>
      </c>
      <c r="AK31" s="17"/>
      <c r="AL31" s="17"/>
      <c r="AM31" s="17"/>
      <c r="AN31" s="17">
        <v>6.5</v>
      </c>
      <c r="AO31" s="17">
        <v>457.3</v>
      </c>
      <c r="AP31" s="17">
        <v>81.400000000000006</v>
      </c>
      <c r="AQ31" s="17">
        <v>146.1</v>
      </c>
      <c r="AR31" s="17">
        <v>42.1</v>
      </c>
      <c r="AS31" s="17">
        <v>18.600000000000001</v>
      </c>
      <c r="AT31" s="17">
        <v>18.8</v>
      </c>
      <c r="AU31" s="17">
        <v>88.5</v>
      </c>
      <c r="AV31" s="17"/>
      <c r="AW31" s="17"/>
      <c r="AX31" s="17"/>
      <c r="AY31" s="17">
        <v>106.3</v>
      </c>
      <c r="AZ31" s="17">
        <v>29.9</v>
      </c>
      <c r="BA31" s="17">
        <v>42.8</v>
      </c>
      <c r="BB31" s="17">
        <v>4</v>
      </c>
      <c r="BC31" s="17">
        <v>33.6</v>
      </c>
      <c r="BD31" s="17">
        <v>164.4</v>
      </c>
      <c r="BE31" s="17"/>
      <c r="BF31" s="17"/>
      <c r="BG31" s="17">
        <v>37.799999999999997</v>
      </c>
      <c r="BH31" s="17"/>
      <c r="BI31" s="17"/>
      <c r="BJ31" s="17">
        <v>43.6</v>
      </c>
      <c r="BK31" s="17"/>
      <c r="BL31" s="17"/>
      <c r="BM31" s="17"/>
      <c r="BN31" s="17">
        <v>127.6</v>
      </c>
      <c r="BO31" s="17">
        <v>74.2</v>
      </c>
      <c r="BP31" s="17">
        <v>156.6</v>
      </c>
      <c r="BQ31" s="17">
        <v>192.1</v>
      </c>
      <c r="BR31" s="17"/>
      <c r="BS31" s="17">
        <v>68.7</v>
      </c>
      <c r="BT31" s="17">
        <v>33.200000000000003</v>
      </c>
      <c r="BU31" s="17"/>
      <c r="BV31" s="17"/>
      <c r="BW31" s="17"/>
      <c r="BX31" s="17"/>
      <c r="BY31" s="17"/>
      <c r="BZ31" s="17"/>
      <c r="CA31" s="17">
        <v>2.2999999999999998</v>
      </c>
      <c r="CB31" s="17">
        <v>116.4</v>
      </c>
      <c r="CC31" s="17">
        <v>130.6</v>
      </c>
      <c r="CD31" s="17">
        <v>66.2</v>
      </c>
      <c r="CE31" s="17">
        <v>71.5</v>
      </c>
      <c r="CF31" s="17">
        <v>0</v>
      </c>
      <c r="CG31" s="17"/>
      <c r="CH31" s="17"/>
      <c r="CI31" s="17"/>
      <c r="CJ31" s="17">
        <v>140.69999999999999</v>
      </c>
      <c r="CK31" s="17">
        <v>140.9</v>
      </c>
      <c r="CL31" s="17">
        <v>145.69999999999999</v>
      </c>
      <c r="CM31" s="17">
        <v>0</v>
      </c>
      <c r="CN31" s="17"/>
      <c r="CO31" s="17"/>
      <c r="CP31" s="17"/>
      <c r="CQ31" s="17"/>
      <c r="CR31" s="17">
        <v>9.5</v>
      </c>
      <c r="CS31" s="17">
        <v>0</v>
      </c>
      <c r="CT31" s="17">
        <v>6.9</v>
      </c>
      <c r="CU31" s="17">
        <v>4.4000000000000004</v>
      </c>
      <c r="CV31" s="17">
        <v>20</v>
      </c>
      <c r="CW31" s="17">
        <v>1.2</v>
      </c>
      <c r="CX31" s="17">
        <v>75.8</v>
      </c>
      <c r="CY31" s="17">
        <v>80.5</v>
      </c>
      <c r="CZ31" s="17">
        <v>8.6999999999999993</v>
      </c>
      <c r="DA31" s="17">
        <v>0.2</v>
      </c>
      <c r="DB31" s="17">
        <v>20.2</v>
      </c>
      <c r="DC31" s="17">
        <v>9.9</v>
      </c>
      <c r="DD31" s="17">
        <v>5.4</v>
      </c>
      <c r="DE31" s="17">
        <v>217.6</v>
      </c>
      <c r="DF31" s="17">
        <v>1.5</v>
      </c>
      <c r="DG31" s="17">
        <v>1.8</v>
      </c>
      <c r="DH31" s="17">
        <v>2.8</v>
      </c>
      <c r="DI31" s="17">
        <v>20.399999999999999</v>
      </c>
      <c r="DJ31" s="17">
        <v>20</v>
      </c>
      <c r="DK31" s="17">
        <v>18.899999999999999</v>
      </c>
      <c r="DL31" s="17">
        <v>2.1</v>
      </c>
      <c r="DM31" s="17">
        <v>18.399999999999999</v>
      </c>
      <c r="DN31" s="17">
        <v>13.4</v>
      </c>
      <c r="DO31" s="17">
        <v>18.5</v>
      </c>
      <c r="DP31" s="17">
        <v>14.4</v>
      </c>
      <c r="DQ31" s="17">
        <v>48.3</v>
      </c>
      <c r="DR31" s="17">
        <v>19.2</v>
      </c>
      <c r="DS31" s="17">
        <v>3.4</v>
      </c>
      <c r="DT31" s="17">
        <v>10.4</v>
      </c>
      <c r="DU31" s="17">
        <v>2.5</v>
      </c>
      <c r="DV31" s="17">
        <v>0.4</v>
      </c>
      <c r="DW31" s="17">
        <v>0.3</v>
      </c>
      <c r="DX31" s="17">
        <v>19.8</v>
      </c>
      <c r="DY31" s="17">
        <v>8.1</v>
      </c>
      <c r="DZ31" s="17">
        <v>20.2</v>
      </c>
      <c r="EA31" s="17">
        <v>20.2</v>
      </c>
      <c r="EB31" s="17">
        <v>0</v>
      </c>
      <c r="EC31" s="17">
        <v>1.8</v>
      </c>
      <c r="ED31" s="17">
        <v>15.1</v>
      </c>
      <c r="EE31" s="17">
        <v>57</v>
      </c>
      <c r="EF31" s="17">
        <v>83.4</v>
      </c>
      <c r="EG31" s="17">
        <v>7.2</v>
      </c>
      <c r="EH31" s="17">
        <v>5</v>
      </c>
      <c r="EI31" s="17">
        <v>28.9</v>
      </c>
      <c r="EJ31" s="17">
        <v>20.100000000000001</v>
      </c>
      <c r="EK31" s="17">
        <v>6.6</v>
      </c>
      <c r="EL31" s="17">
        <v>6.9</v>
      </c>
      <c r="EM31" s="17">
        <v>20.399999999999999</v>
      </c>
      <c r="EN31" s="17">
        <v>20.399999999999999</v>
      </c>
      <c r="EO31" s="17">
        <v>20</v>
      </c>
      <c r="EP31" s="17">
        <v>10.4</v>
      </c>
      <c r="EQ31" s="17">
        <v>252.7</v>
      </c>
      <c r="ER31" s="17">
        <v>16.7</v>
      </c>
      <c r="ES31" s="17">
        <v>117.1</v>
      </c>
      <c r="ET31" s="17"/>
      <c r="EU31" s="17">
        <v>0</v>
      </c>
      <c r="EV31" s="17">
        <v>0</v>
      </c>
      <c r="EW31" s="17">
        <v>83.6</v>
      </c>
      <c r="EX31" s="17">
        <v>3.6</v>
      </c>
      <c r="EY31" s="17">
        <v>0</v>
      </c>
      <c r="EZ31" s="17">
        <v>2.2000000000000002</v>
      </c>
      <c r="FA31" s="17">
        <v>0.9</v>
      </c>
      <c r="FB31" s="17">
        <v>17.600000000000001</v>
      </c>
      <c r="FC31" s="17">
        <v>8.6</v>
      </c>
      <c r="FD31" s="17">
        <v>20.100000000000001</v>
      </c>
      <c r="FE31" s="17">
        <v>20.100000000000001</v>
      </c>
      <c r="FF31" s="17">
        <v>9.5</v>
      </c>
      <c r="FG31" s="17">
        <v>27.5</v>
      </c>
      <c r="FH31" s="17">
        <v>34.299999999999997</v>
      </c>
      <c r="FI31" s="17">
        <v>14.5</v>
      </c>
      <c r="FJ31" s="17">
        <v>18.600000000000001</v>
      </c>
      <c r="FK31" s="17">
        <v>8.4</v>
      </c>
      <c r="FL31" s="17">
        <v>11.1</v>
      </c>
      <c r="FM31" s="17">
        <v>20.399999999999999</v>
      </c>
      <c r="FN31" s="17">
        <v>8220.7999999999993</v>
      </c>
      <c r="FO31" s="15"/>
      <c r="FP31" s="17">
        <v>22.9</v>
      </c>
      <c r="FQ31" s="17">
        <v>7.9649999999999999</v>
      </c>
      <c r="FR31" s="17">
        <v>11.6</v>
      </c>
      <c r="FS31" s="17">
        <v>13.2</v>
      </c>
      <c r="FT31" s="17">
        <v>24.2</v>
      </c>
      <c r="FU31" s="17">
        <v>18.94867</v>
      </c>
      <c r="FV31" s="17">
        <v>9.5</v>
      </c>
      <c r="FW31" s="17">
        <v>15.9</v>
      </c>
      <c r="FX31" s="17">
        <v>124.21366999999999</v>
      </c>
    </row>
    <row r="32" spans="1:180" ht="24" customHeight="1" x14ac:dyDescent="0.25">
      <c r="A32" s="16" t="s">
        <v>78</v>
      </c>
      <c r="B32" s="16" t="s">
        <v>790</v>
      </c>
      <c r="C32" s="17">
        <v>202.2</v>
      </c>
      <c r="D32" s="17">
        <v>634.9</v>
      </c>
      <c r="E32" s="17">
        <v>214.7</v>
      </c>
      <c r="F32" s="17"/>
      <c r="G32" s="17"/>
      <c r="H32" s="17">
        <v>90.4</v>
      </c>
      <c r="I32" s="17">
        <v>240.6</v>
      </c>
      <c r="J32" s="17"/>
      <c r="K32" s="17"/>
      <c r="L32" s="17">
        <v>169.4</v>
      </c>
      <c r="M32" s="17">
        <v>180.8</v>
      </c>
      <c r="N32" s="17">
        <v>180.5</v>
      </c>
      <c r="O32" s="17">
        <v>279.10000000000002</v>
      </c>
      <c r="P32" s="17">
        <v>198.7</v>
      </c>
      <c r="Q32" s="17">
        <v>106.2</v>
      </c>
      <c r="R32" s="17">
        <v>532.29999999999995</v>
      </c>
      <c r="S32" s="17">
        <v>10.199999999999999</v>
      </c>
      <c r="T32" s="17"/>
      <c r="U32" s="17"/>
      <c r="V32" s="17"/>
      <c r="W32" s="17"/>
      <c r="X32" s="17">
        <v>167.4</v>
      </c>
      <c r="Y32" s="17">
        <v>7.7</v>
      </c>
      <c r="Z32" s="17">
        <v>5.2</v>
      </c>
      <c r="AA32" s="17">
        <v>20.7</v>
      </c>
      <c r="AB32" s="17">
        <v>6.8</v>
      </c>
      <c r="AC32" s="17"/>
      <c r="AD32" s="17">
        <v>143.19999999999999</v>
      </c>
      <c r="AE32" s="17"/>
      <c r="AF32" s="17"/>
      <c r="AG32" s="17"/>
      <c r="AH32" s="17"/>
      <c r="AI32" s="17">
        <v>110.2</v>
      </c>
      <c r="AJ32" s="17">
        <v>142</v>
      </c>
      <c r="AK32" s="17"/>
      <c r="AL32" s="17"/>
      <c r="AM32" s="17"/>
      <c r="AN32" s="17">
        <v>6.5</v>
      </c>
      <c r="AO32" s="17">
        <v>452.7</v>
      </c>
      <c r="AP32" s="17">
        <v>81.3</v>
      </c>
      <c r="AQ32" s="17">
        <v>152.5</v>
      </c>
      <c r="AR32" s="17">
        <v>42.1</v>
      </c>
      <c r="AS32" s="17">
        <v>18.399999999999999</v>
      </c>
      <c r="AT32" s="17">
        <v>18.8</v>
      </c>
      <c r="AU32" s="17">
        <v>91.9</v>
      </c>
      <c r="AV32" s="17"/>
      <c r="AW32" s="17"/>
      <c r="AX32" s="17"/>
      <c r="AY32" s="17">
        <v>105.3</v>
      </c>
      <c r="AZ32" s="17">
        <v>38.6</v>
      </c>
      <c r="BA32" s="17">
        <v>39.799999999999997</v>
      </c>
      <c r="BB32" s="17">
        <v>4</v>
      </c>
      <c r="BC32" s="17">
        <v>33.9</v>
      </c>
      <c r="BD32" s="17">
        <v>161.19999999999999</v>
      </c>
      <c r="BE32" s="17"/>
      <c r="BF32" s="17"/>
      <c r="BG32" s="17">
        <v>37.9</v>
      </c>
      <c r="BH32" s="17"/>
      <c r="BI32" s="17"/>
      <c r="BJ32" s="17">
        <v>43.8</v>
      </c>
      <c r="BK32" s="17"/>
      <c r="BL32" s="17"/>
      <c r="BM32" s="17"/>
      <c r="BN32" s="17">
        <v>127.6</v>
      </c>
      <c r="BO32" s="17">
        <v>159.1</v>
      </c>
      <c r="BP32" s="17">
        <v>158.80000000000001</v>
      </c>
      <c r="BQ32" s="17">
        <v>193.1</v>
      </c>
      <c r="BR32" s="17"/>
      <c r="BS32" s="17">
        <v>69.7</v>
      </c>
      <c r="BT32" s="17">
        <v>33.700000000000003</v>
      </c>
      <c r="BU32" s="17"/>
      <c r="BV32" s="17"/>
      <c r="BW32" s="17"/>
      <c r="BX32" s="17"/>
      <c r="BY32" s="17"/>
      <c r="BZ32" s="17"/>
      <c r="CA32" s="17">
        <v>2.2999999999999998</v>
      </c>
      <c r="CB32" s="17">
        <v>76.3</v>
      </c>
      <c r="CC32" s="17">
        <v>125.9</v>
      </c>
      <c r="CD32" s="17">
        <v>66.099999999999994</v>
      </c>
      <c r="CE32" s="17">
        <v>75.5</v>
      </c>
      <c r="CF32" s="17">
        <v>0</v>
      </c>
      <c r="CG32" s="17"/>
      <c r="CH32" s="17"/>
      <c r="CI32" s="17"/>
      <c r="CJ32" s="17">
        <v>141.4</v>
      </c>
      <c r="CK32" s="17">
        <v>141.9</v>
      </c>
      <c r="CL32" s="17">
        <v>146.9</v>
      </c>
      <c r="CM32" s="17">
        <v>0</v>
      </c>
      <c r="CN32" s="17"/>
      <c r="CO32" s="17"/>
      <c r="CP32" s="17"/>
      <c r="CQ32" s="17"/>
      <c r="CR32" s="17">
        <v>9.9</v>
      </c>
      <c r="CS32" s="17">
        <v>0</v>
      </c>
      <c r="CT32" s="17">
        <v>7</v>
      </c>
      <c r="CU32" s="17">
        <v>4.2</v>
      </c>
      <c r="CV32" s="17">
        <v>20.2</v>
      </c>
      <c r="CW32" s="17">
        <v>1.3</v>
      </c>
      <c r="CX32" s="17">
        <v>92.4</v>
      </c>
      <c r="CY32" s="17">
        <v>80.7</v>
      </c>
      <c r="CZ32" s="17">
        <v>11</v>
      </c>
      <c r="DA32" s="17">
        <v>0.3</v>
      </c>
      <c r="DB32" s="17">
        <v>20.2</v>
      </c>
      <c r="DC32" s="17">
        <v>9.9</v>
      </c>
      <c r="DD32" s="17">
        <v>5.5</v>
      </c>
      <c r="DE32" s="17">
        <v>218.4</v>
      </c>
      <c r="DF32" s="17">
        <v>1.5</v>
      </c>
      <c r="DG32" s="17">
        <v>1.8</v>
      </c>
      <c r="DH32" s="17">
        <v>3.7</v>
      </c>
      <c r="DI32" s="17">
        <v>20.2</v>
      </c>
      <c r="DJ32" s="17">
        <v>20</v>
      </c>
      <c r="DK32" s="17">
        <v>18.8</v>
      </c>
      <c r="DL32" s="17">
        <v>2.2000000000000002</v>
      </c>
      <c r="DM32" s="17">
        <v>18.399999999999999</v>
      </c>
      <c r="DN32" s="17">
        <v>14.5</v>
      </c>
      <c r="DO32" s="17">
        <v>18.7</v>
      </c>
      <c r="DP32" s="17">
        <v>14.6</v>
      </c>
      <c r="DQ32" s="17">
        <v>54.7</v>
      </c>
      <c r="DR32" s="17">
        <v>19.3</v>
      </c>
      <c r="DS32" s="17">
        <v>3.4</v>
      </c>
      <c r="DT32" s="17">
        <v>11.6</v>
      </c>
      <c r="DU32" s="17">
        <v>2.5</v>
      </c>
      <c r="DV32" s="17">
        <v>0.4</v>
      </c>
      <c r="DW32" s="17">
        <v>0.3</v>
      </c>
      <c r="DX32" s="17">
        <v>19.8</v>
      </c>
      <c r="DY32" s="17">
        <v>8.1</v>
      </c>
      <c r="DZ32" s="17">
        <v>20.2</v>
      </c>
      <c r="EA32" s="17">
        <v>20.2</v>
      </c>
      <c r="EB32" s="17">
        <v>0</v>
      </c>
      <c r="EC32" s="17">
        <v>5.0999999999999996</v>
      </c>
      <c r="ED32" s="17">
        <v>16.100000000000001</v>
      </c>
      <c r="EE32" s="17">
        <v>68.400000000000006</v>
      </c>
      <c r="EF32" s="17">
        <v>90.9</v>
      </c>
      <c r="EG32" s="17">
        <v>8.1</v>
      </c>
      <c r="EH32" s="17">
        <v>6.6</v>
      </c>
      <c r="EI32" s="17">
        <v>18.399999999999999</v>
      </c>
      <c r="EJ32" s="17">
        <v>19.899999999999999</v>
      </c>
      <c r="EK32" s="17">
        <v>6.5</v>
      </c>
      <c r="EL32" s="17">
        <v>6.9</v>
      </c>
      <c r="EM32" s="17">
        <v>20.399999999999999</v>
      </c>
      <c r="EN32" s="17">
        <v>20.399999999999999</v>
      </c>
      <c r="EO32" s="17">
        <v>20</v>
      </c>
      <c r="EP32" s="17">
        <v>9.8000000000000007</v>
      </c>
      <c r="EQ32" s="17">
        <v>253.2</v>
      </c>
      <c r="ER32" s="17">
        <v>17.899999999999999</v>
      </c>
      <c r="ES32" s="17">
        <v>116.3</v>
      </c>
      <c r="ET32" s="17"/>
      <c r="EU32" s="17">
        <v>0</v>
      </c>
      <c r="EV32" s="17">
        <v>0</v>
      </c>
      <c r="EW32" s="17">
        <v>106.2</v>
      </c>
      <c r="EX32" s="17">
        <v>3.6</v>
      </c>
      <c r="EY32" s="17">
        <v>0</v>
      </c>
      <c r="EZ32" s="17">
        <v>2.2000000000000002</v>
      </c>
      <c r="FA32" s="17">
        <v>0.9</v>
      </c>
      <c r="FB32" s="17">
        <v>17.7</v>
      </c>
      <c r="FC32" s="17">
        <v>8.5</v>
      </c>
      <c r="FD32" s="17">
        <v>20</v>
      </c>
      <c r="FE32" s="17">
        <v>20</v>
      </c>
      <c r="FF32" s="17">
        <v>9.3000000000000007</v>
      </c>
      <c r="FG32" s="17">
        <v>27.6</v>
      </c>
      <c r="FH32" s="17">
        <v>34.299999999999997</v>
      </c>
      <c r="FI32" s="17">
        <v>14.5</v>
      </c>
      <c r="FJ32" s="17">
        <v>18.600000000000001</v>
      </c>
      <c r="FK32" s="17">
        <v>7.9</v>
      </c>
      <c r="FL32" s="17">
        <v>11.1</v>
      </c>
      <c r="FM32" s="17">
        <v>20.6</v>
      </c>
      <c r="FN32" s="17">
        <v>8294</v>
      </c>
      <c r="FO32" s="15"/>
      <c r="FP32" s="17">
        <v>24.7</v>
      </c>
      <c r="FQ32" s="17">
        <v>7.9640000000000004</v>
      </c>
      <c r="FR32" s="17">
        <v>11.2</v>
      </c>
      <c r="FS32" s="17">
        <v>13.2</v>
      </c>
      <c r="FT32" s="17">
        <v>24</v>
      </c>
      <c r="FU32" s="17">
        <v>18.947520000000001</v>
      </c>
      <c r="FV32" s="17">
        <v>12</v>
      </c>
      <c r="FW32" s="17">
        <v>15.8</v>
      </c>
      <c r="FX32" s="17">
        <v>127.81152</v>
      </c>
    </row>
    <row r="33" spans="1:180" ht="24" customHeight="1" x14ac:dyDescent="0.25">
      <c r="A33" s="16" t="s">
        <v>78</v>
      </c>
      <c r="B33" s="16" t="s">
        <v>791</v>
      </c>
      <c r="C33" s="17">
        <v>127.1</v>
      </c>
      <c r="D33" s="17">
        <v>643.70000000000005</v>
      </c>
      <c r="E33" s="17">
        <v>216.6</v>
      </c>
      <c r="F33" s="17"/>
      <c r="G33" s="17"/>
      <c r="H33" s="17">
        <v>90</v>
      </c>
      <c r="I33" s="17">
        <v>242.3</v>
      </c>
      <c r="J33" s="17"/>
      <c r="K33" s="17"/>
      <c r="L33" s="17">
        <v>169.2</v>
      </c>
      <c r="M33" s="17">
        <v>192.8</v>
      </c>
      <c r="N33" s="17">
        <v>191.9</v>
      </c>
      <c r="O33" s="17">
        <v>277.7</v>
      </c>
      <c r="P33" s="17">
        <v>197</v>
      </c>
      <c r="Q33" s="17">
        <v>105.7</v>
      </c>
      <c r="R33" s="17">
        <v>571.79999999999995</v>
      </c>
      <c r="S33" s="17">
        <v>10.3</v>
      </c>
      <c r="T33" s="17"/>
      <c r="U33" s="17"/>
      <c r="V33" s="17"/>
      <c r="W33" s="17"/>
      <c r="X33" s="17">
        <v>168.4</v>
      </c>
      <c r="Y33" s="17">
        <v>7.9</v>
      </c>
      <c r="Z33" s="17">
        <v>5.5</v>
      </c>
      <c r="AA33" s="17">
        <v>20.5</v>
      </c>
      <c r="AB33" s="17">
        <v>6.7</v>
      </c>
      <c r="AC33" s="17"/>
      <c r="AD33" s="17">
        <v>143</v>
      </c>
      <c r="AE33" s="17"/>
      <c r="AF33" s="17"/>
      <c r="AG33" s="17"/>
      <c r="AH33" s="17"/>
      <c r="AI33" s="17">
        <v>110.4</v>
      </c>
      <c r="AJ33" s="17">
        <v>178.3</v>
      </c>
      <c r="AK33" s="17"/>
      <c r="AL33" s="17"/>
      <c r="AM33" s="17"/>
      <c r="AN33" s="17">
        <v>6.5</v>
      </c>
      <c r="AO33" s="17">
        <v>459.9</v>
      </c>
      <c r="AP33" s="17">
        <v>81.5</v>
      </c>
      <c r="AQ33" s="17">
        <v>152.69999999999999</v>
      </c>
      <c r="AR33" s="17">
        <v>41.9</v>
      </c>
      <c r="AS33" s="17">
        <v>18.600000000000001</v>
      </c>
      <c r="AT33" s="17">
        <v>18.8</v>
      </c>
      <c r="AU33" s="17">
        <v>90</v>
      </c>
      <c r="AV33" s="17"/>
      <c r="AW33" s="17"/>
      <c r="AX33" s="17"/>
      <c r="AY33" s="17">
        <v>107.1</v>
      </c>
      <c r="AZ33" s="17">
        <v>30.5</v>
      </c>
      <c r="BA33" s="17">
        <v>45.7</v>
      </c>
      <c r="BB33" s="17">
        <v>4</v>
      </c>
      <c r="BC33" s="17">
        <v>34</v>
      </c>
      <c r="BD33" s="17">
        <v>168.2</v>
      </c>
      <c r="BE33" s="17"/>
      <c r="BF33" s="17"/>
      <c r="BG33" s="17">
        <v>38.799999999999997</v>
      </c>
      <c r="BH33" s="17"/>
      <c r="BI33" s="17"/>
      <c r="BJ33" s="17">
        <v>43.6</v>
      </c>
      <c r="BK33" s="17"/>
      <c r="BL33" s="17"/>
      <c r="BM33" s="17"/>
      <c r="BN33" s="17">
        <v>128.1</v>
      </c>
      <c r="BO33" s="17">
        <v>160</v>
      </c>
      <c r="BP33" s="17">
        <v>159.30000000000001</v>
      </c>
      <c r="BQ33" s="17">
        <v>194.2</v>
      </c>
      <c r="BR33" s="17"/>
      <c r="BS33" s="17">
        <v>71</v>
      </c>
      <c r="BT33" s="17">
        <v>34.200000000000003</v>
      </c>
      <c r="BU33" s="17"/>
      <c r="BV33" s="17"/>
      <c r="BW33" s="17"/>
      <c r="BX33" s="17"/>
      <c r="BY33" s="17"/>
      <c r="BZ33" s="17"/>
      <c r="CA33" s="17">
        <v>2.2999999999999998</v>
      </c>
      <c r="CB33" s="17">
        <v>145.4</v>
      </c>
      <c r="CC33" s="17">
        <v>134.6</v>
      </c>
      <c r="CD33" s="17">
        <v>66.7</v>
      </c>
      <c r="CE33" s="17">
        <v>75.5</v>
      </c>
      <c r="CF33" s="17">
        <v>0</v>
      </c>
      <c r="CG33" s="17"/>
      <c r="CH33" s="17"/>
      <c r="CI33" s="17"/>
      <c r="CJ33" s="17">
        <v>138.69999999999999</v>
      </c>
      <c r="CK33" s="17">
        <v>139.5</v>
      </c>
      <c r="CL33" s="17">
        <v>152</v>
      </c>
      <c r="CM33" s="17">
        <v>0</v>
      </c>
      <c r="CN33" s="17"/>
      <c r="CO33" s="17"/>
      <c r="CP33" s="17"/>
      <c r="CQ33" s="17"/>
      <c r="CR33" s="17">
        <v>15.1</v>
      </c>
      <c r="CS33" s="17">
        <v>0</v>
      </c>
      <c r="CT33" s="17">
        <v>6.9</v>
      </c>
      <c r="CU33" s="17">
        <v>4.2</v>
      </c>
      <c r="CV33" s="17">
        <v>19.8</v>
      </c>
      <c r="CW33" s="17">
        <v>0.9</v>
      </c>
      <c r="CX33" s="17">
        <v>99.2</v>
      </c>
      <c r="CY33" s="17">
        <v>80.7</v>
      </c>
      <c r="CZ33" s="17">
        <v>12.2</v>
      </c>
      <c r="DA33" s="17">
        <v>0.2</v>
      </c>
      <c r="DB33" s="17">
        <v>20.399999999999999</v>
      </c>
      <c r="DC33" s="17">
        <v>9.9</v>
      </c>
      <c r="DD33" s="17">
        <v>5.5</v>
      </c>
      <c r="DE33" s="17">
        <v>187.4</v>
      </c>
      <c r="DF33" s="17">
        <v>1.5</v>
      </c>
      <c r="DG33" s="17">
        <v>1.8</v>
      </c>
      <c r="DH33" s="17">
        <v>5.2</v>
      </c>
      <c r="DI33" s="17">
        <v>20.6</v>
      </c>
      <c r="DJ33" s="17">
        <v>20</v>
      </c>
      <c r="DK33" s="17">
        <v>18.8</v>
      </c>
      <c r="DL33" s="17">
        <v>2.2999999999999998</v>
      </c>
      <c r="DM33" s="17">
        <v>18.399999999999999</v>
      </c>
      <c r="DN33" s="17">
        <v>14.6</v>
      </c>
      <c r="DO33" s="17">
        <v>18.100000000000001</v>
      </c>
      <c r="DP33" s="17">
        <v>17.8</v>
      </c>
      <c r="DQ33" s="17">
        <v>58.4</v>
      </c>
      <c r="DR33" s="17">
        <v>19.5</v>
      </c>
      <c r="DS33" s="17">
        <v>3.4</v>
      </c>
      <c r="DT33" s="17">
        <v>12.1</v>
      </c>
      <c r="DU33" s="17">
        <v>2.5</v>
      </c>
      <c r="DV33" s="17">
        <v>0.4</v>
      </c>
      <c r="DW33" s="17">
        <v>0.3</v>
      </c>
      <c r="DX33" s="17">
        <v>19.8</v>
      </c>
      <c r="DY33" s="17">
        <v>7.9</v>
      </c>
      <c r="DZ33" s="17">
        <v>20.399999999999999</v>
      </c>
      <c r="EA33" s="17">
        <v>20.3</v>
      </c>
      <c r="EB33" s="17">
        <v>2.9</v>
      </c>
      <c r="EC33" s="17">
        <v>8.6999999999999993</v>
      </c>
      <c r="ED33" s="17">
        <v>9.9</v>
      </c>
      <c r="EE33" s="17">
        <v>83.2</v>
      </c>
      <c r="EF33" s="17">
        <v>102.3</v>
      </c>
      <c r="EG33" s="17">
        <v>11.8</v>
      </c>
      <c r="EH33" s="17">
        <v>10.8</v>
      </c>
      <c r="EI33" s="17">
        <v>18.3</v>
      </c>
      <c r="EJ33" s="17">
        <v>19.8</v>
      </c>
      <c r="EK33" s="17">
        <v>6.4</v>
      </c>
      <c r="EL33" s="17">
        <v>7.1</v>
      </c>
      <c r="EM33" s="17">
        <v>20.399999999999999</v>
      </c>
      <c r="EN33" s="17">
        <v>20.399999999999999</v>
      </c>
      <c r="EO33" s="17">
        <v>20</v>
      </c>
      <c r="EP33" s="17">
        <v>11.7</v>
      </c>
      <c r="EQ33" s="17">
        <v>252.5</v>
      </c>
      <c r="ER33" s="17">
        <v>16.5</v>
      </c>
      <c r="ES33" s="17">
        <v>97.6</v>
      </c>
      <c r="ET33" s="17"/>
      <c r="EU33" s="17">
        <v>0</v>
      </c>
      <c r="EV33" s="17">
        <v>26.7</v>
      </c>
      <c r="EW33" s="17">
        <v>56.4</v>
      </c>
      <c r="EX33" s="17">
        <v>3.5</v>
      </c>
      <c r="EY33" s="17">
        <v>0</v>
      </c>
      <c r="EZ33" s="17">
        <v>2.2000000000000002</v>
      </c>
      <c r="FA33" s="17">
        <v>0.9</v>
      </c>
      <c r="FB33" s="17">
        <v>13.6</v>
      </c>
      <c r="FC33" s="17">
        <v>8.6</v>
      </c>
      <c r="FD33" s="17">
        <v>20.2</v>
      </c>
      <c r="FE33" s="17">
        <v>20.2</v>
      </c>
      <c r="FF33" s="17">
        <v>9.1999999999999993</v>
      </c>
      <c r="FG33" s="17">
        <v>27.3</v>
      </c>
      <c r="FH33" s="17">
        <v>34.1</v>
      </c>
      <c r="FI33" s="17">
        <v>14.2</v>
      </c>
      <c r="FJ33" s="17">
        <v>17</v>
      </c>
      <c r="FK33" s="17">
        <v>8.6</v>
      </c>
      <c r="FL33" s="17">
        <v>11.1</v>
      </c>
      <c r="FM33" s="17">
        <v>20.7</v>
      </c>
      <c r="FN33" s="17">
        <v>8401.4</v>
      </c>
      <c r="FO33" s="15"/>
      <c r="FP33" s="17">
        <v>24.6</v>
      </c>
      <c r="FQ33" s="17">
        <v>7.97</v>
      </c>
      <c r="FR33" s="17">
        <v>11.4</v>
      </c>
      <c r="FS33" s="17">
        <v>13.2</v>
      </c>
      <c r="FT33" s="17">
        <v>23.7</v>
      </c>
      <c r="FU33" s="17">
        <v>18.944800000000001</v>
      </c>
      <c r="FV33" s="17">
        <v>12</v>
      </c>
      <c r="FW33" s="17">
        <v>15.6</v>
      </c>
      <c r="FX33" s="17">
        <v>127.4148</v>
      </c>
    </row>
    <row r="34" spans="1:180" ht="24" customHeight="1" x14ac:dyDescent="0.25">
      <c r="A34" s="18" t="s">
        <v>78</v>
      </c>
      <c r="B34" s="18" t="s">
        <v>792</v>
      </c>
      <c r="C34" s="19">
        <v>198</v>
      </c>
      <c r="D34" s="19">
        <v>623</v>
      </c>
      <c r="E34" s="19">
        <v>211</v>
      </c>
      <c r="F34" s="19"/>
      <c r="G34" s="19"/>
      <c r="H34" s="19">
        <v>87.5</v>
      </c>
      <c r="I34" s="19">
        <v>238.3</v>
      </c>
      <c r="J34" s="19"/>
      <c r="K34" s="19"/>
      <c r="L34" s="19">
        <v>114</v>
      </c>
      <c r="M34" s="19">
        <v>114.1</v>
      </c>
      <c r="N34" s="19">
        <v>113.6</v>
      </c>
      <c r="O34" s="19">
        <v>223.2</v>
      </c>
      <c r="P34" s="19">
        <v>199.7</v>
      </c>
      <c r="Q34" s="19">
        <v>106.1</v>
      </c>
      <c r="R34" s="19">
        <v>520.9</v>
      </c>
      <c r="S34" s="19">
        <v>10</v>
      </c>
      <c r="T34" s="19"/>
      <c r="U34" s="19"/>
      <c r="V34" s="19"/>
      <c r="W34" s="19"/>
      <c r="X34" s="19">
        <v>164</v>
      </c>
      <c r="Y34" s="19">
        <v>7.3</v>
      </c>
      <c r="Z34" s="19">
        <v>5</v>
      </c>
      <c r="AA34" s="19">
        <v>20.5</v>
      </c>
      <c r="AB34" s="19">
        <v>6.7</v>
      </c>
      <c r="AC34" s="19"/>
      <c r="AD34" s="19">
        <v>139.9</v>
      </c>
      <c r="AE34" s="19"/>
      <c r="AF34" s="19"/>
      <c r="AG34" s="19"/>
      <c r="AH34" s="19"/>
      <c r="AI34" s="19">
        <v>108.7</v>
      </c>
      <c r="AJ34" s="19">
        <v>132.1</v>
      </c>
      <c r="AK34" s="19"/>
      <c r="AL34" s="19"/>
      <c r="AM34" s="19"/>
      <c r="AN34" s="19">
        <v>6.5</v>
      </c>
      <c r="AO34" s="19">
        <v>453.5</v>
      </c>
      <c r="AP34" s="19">
        <v>81</v>
      </c>
      <c r="AQ34" s="19">
        <v>150.6</v>
      </c>
      <c r="AR34" s="19">
        <v>41.7</v>
      </c>
      <c r="AS34" s="19">
        <v>18.2</v>
      </c>
      <c r="AT34" s="19">
        <v>18.8</v>
      </c>
      <c r="AU34" s="19">
        <v>91.1</v>
      </c>
      <c r="AV34" s="19"/>
      <c r="AW34" s="19"/>
      <c r="AX34" s="19"/>
      <c r="AY34" s="19">
        <v>103.9</v>
      </c>
      <c r="AZ34" s="19">
        <v>36.5</v>
      </c>
      <c r="BA34" s="19">
        <v>38.4</v>
      </c>
      <c r="BB34" s="19">
        <v>4</v>
      </c>
      <c r="BC34" s="19">
        <v>33</v>
      </c>
      <c r="BD34" s="19">
        <v>146.19999999999999</v>
      </c>
      <c r="BE34" s="19"/>
      <c r="BF34" s="19"/>
      <c r="BG34" s="19">
        <v>21.6</v>
      </c>
      <c r="BH34" s="19"/>
      <c r="BI34" s="19"/>
      <c r="BJ34" s="19">
        <v>44.1</v>
      </c>
      <c r="BK34" s="19"/>
      <c r="BL34" s="19"/>
      <c r="BM34" s="19"/>
      <c r="BN34" s="19">
        <v>125.3</v>
      </c>
      <c r="BO34" s="19">
        <v>162.4</v>
      </c>
      <c r="BP34" s="19">
        <v>161.9</v>
      </c>
      <c r="BQ34" s="19">
        <v>194.2</v>
      </c>
      <c r="BR34" s="19"/>
      <c r="BS34" s="19">
        <v>71.599999999999994</v>
      </c>
      <c r="BT34" s="19">
        <v>34.299999999999997</v>
      </c>
      <c r="BU34" s="19"/>
      <c r="BV34" s="19"/>
      <c r="BW34" s="19"/>
      <c r="BX34" s="19"/>
      <c r="BY34" s="19"/>
      <c r="BZ34" s="19"/>
      <c r="CA34" s="19">
        <v>2.2999999999999998</v>
      </c>
      <c r="CB34" s="19">
        <v>59</v>
      </c>
      <c r="CC34" s="19">
        <v>120.9</v>
      </c>
      <c r="CD34" s="19">
        <v>64</v>
      </c>
      <c r="CE34" s="19">
        <v>74.2</v>
      </c>
      <c r="CF34" s="19">
        <v>0</v>
      </c>
      <c r="CG34" s="19"/>
      <c r="CH34" s="19"/>
      <c r="CI34" s="19"/>
      <c r="CJ34" s="19">
        <v>140.69999999999999</v>
      </c>
      <c r="CK34" s="19">
        <v>141.69999999999999</v>
      </c>
      <c r="CL34" s="19">
        <v>167.8</v>
      </c>
      <c r="CM34" s="19">
        <v>168.4</v>
      </c>
      <c r="CN34" s="19"/>
      <c r="CO34" s="19"/>
      <c r="CP34" s="19"/>
      <c r="CQ34" s="19"/>
      <c r="CR34" s="19">
        <v>50.3</v>
      </c>
      <c r="CS34" s="19">
        <v>0</v>
      </c>
      <c r="CT34" s="19">
        <v>6.9</v>
      </c>
      <c r="CU34" s="19">
        <v>4.3</v>
      </c>
      <c r="CV34" s="19">
        <v>20</v>
      </c>
      <c r="CW34" s="19">
        <v>1.3</v>
      </c>
      <c r="CX34" s="19">
        <v>101</v>
      </c>
      <c r="CY34" s="19">
        <v>80.8</v>
      </c>
      <c r="CZ34" s="19">
        <v>12.9</v>
      </c>
      <c r="DA34" s="19">
        <v>0.5</v>
      </c>
      <c r="DB34" s="19">
        <v>20.100000000000001</v>
      </c>
      <c r="DC34" s="19">
        <v>9.9</v>
      </c>
      <c r="DD34" s="19">
        <v>5.3</v>
      </c>
      <c r="DE34" s="19">
        <v>193.4</v>
      </c>
      <c r="DF34" s="19">
        <v>1.6</v>
      </c>
      <c r="DG34" s="19">
        <v>1.8</v>
      </c>
      <c r="DH34" s="19">
        <v>5.2</v>
      </c>
      <c r="DI34" s="19">
        <v>19.8</v>
      </c>
      <c r="DJ34" s="19">
        <v>20</v>
      </c>
      <c r="DK34" s="19">
        <v>18.8</v>
      </c>
      <c r="DL34" s="19">
        <v>2.2999999999999998</v>
      </c>
      <c r="DM34" s="19">
        <v>18.399999999999999</v>
      </c>
      <c r="DN34" s="19">
        <v>14.8</v>
      </c>
      <c r="DO34" s="19">
        <v>18</v>
      </c>
      <c r="DP34" s="19">
        <v>21.7</v>
      </c>
      <c r="DQ34" s="19">
        <v>64.2</v>
      </c>
      <c r="DR34" s="19">
        <v>19.3</v>
      </c>
      <c r="DS34" s="19">
        <v>3.4</v>
      </c>
      <c r="DT34" s="19">
        <v>15.4</v>
      </c>
      <c r="DU34" s="19">
        <v>2.5</v>
      </c>
      <c r="DV34" s="19">
        <v>0.4</v>
      </c>
      <c r="DW34" s="19">
        <v>0.4</v>
      </c>
      <c r="DX34" s="19">
        <v>19.7</v>
      </c>
      <c r="DY34" s="19">
        <v>7.9</v>
      </c>
      <c r="DZ34" s="19">
        <v>20.100000000000001</v>
      </c>
      <c r="EA34" s="19">
        <v>20.100000000000001</v>
      </c>
      <c r="EB34" s="19">
        <v>7.8</v>
      </c>
      <c r="EC34" s="19">
        <v>10.8</v>
      </c>
      <c r="ED34" s="19">
        <v>13.7</v>
      </c>
      <c r="EE34" s="19">
        <v>84.2</v>
      </c>
      <c r="EF34" s="19">
        <v>105.1</v>
      </c>
      <c r="EG34" s="19">
        <v>13.1</v>
      </c>
      <c r="EH34" s="19">
        <v>8.9</v>
      </c>
      <c r="EI34" s="19">
        <v>15.5</v>
      </c>
      <c r="EJ34" s="19">
        <v>19.8</v>
      </c>
      <c r="EK34" s="19">
        <v>6.5</v>
      </c>
      <c r="EL34" s="19">
        <v>7.1</v>
      </c>
      <c r="EM34" s="19">
        <v>20.399999999999999</v>
      </c>
      <c r="EN34" s="19">
        <v>20.399999999999999</v>
      </c>
      <c r="EO34" s="19">
        <v>20</v>
      </c>
      <c r="EP34" s="19">
        <v>12.1</v>
      </c>
      <c r="EQ34" s="19">
        <v>252.1</v>
      </c>
      <c r="ER34" s="19">
        <v>19.3</v>
      </c>
      <c r="ES34" s="19">
        <v>126.6</v>
      </c>
      <c r="ET34" s="19"/>
      <c r="EU34" s="19">
        <v>49.6</v>
      </c>
      <c r="EV34" s="19">
        <v>40.5</v>
      </c>
      <c r="EW34" s="19">
        <v>88.2</v>
      </c>
      <c r="EX34" s="19">
        <v>3.5</v>
      </c>
      <c r="EY34" s="19">
        <v>0</v>
      </c>
      <c r="EZ34" s="19">
        <v>2.2000000000000002</v>
      </c>
      <c r="FA34" s="19">
        <v>0.9</v>
      </c>
      <c r="FB34" s="19">
        <v>13</v>
      </c>
      <c r="FC34" s="19">
        <v>8.5</v>
      </c>
      <c r="FD34" s="19">
        <v>19.600000000000001</v>
      </c>
      <c r="FE34" s="19">
        <v>19.600000000000001</v>
      </c>
      <c r="FF34" s="19">
        <v>8.9</v>
      </c>
      <c r="FG34" s="19">
        <v>27.3</v>
      </c>
      <c r="FH34" s="19">
        <v>34.1</v>
      </c>
      <c r="FI34" s="19">
        <v>14</v>
      </c>
      <c r="FJ34" s="19">
        <v>18</v>
      </c>
      <c r="FK34" s="19">
        <v>7.4</v>
      </c>
      <c r="FL34" s="19">
        <v>11</v>
      </c>
      <c r="FM34" s="19">
        <v>19.899999999999999</v>
      </c>
      <c r="FN34" s="19">
        <v>8293.5</v>
      </c>
      <c r="FO34" s="15"/>
      <c r="FP34" s="19">
        <v>24.6</v>
      </c>
      <c r="FQ34" s="19">
        <v>7.9619999999999997</v>
      </c>
      <c r="FR34" s="19">
        <v>11.2</v>
      </c>
      <c r="FS34" s="19">
        <v>13.2</v>
      </c>
      <c r="FT34" s="19">
        <v>23.9</v>
      </c>
      <c r="FU34" s="19">
        <v>18.946249999999999</v>
      </c>
      <c r="FV34" s="19">
        <v>11.4</v>
      </c>
      <c r="FW34" s="19">
        <v>15.7</v>
      </c>
      <c r="FX34" s="19">
        <v>126.90825</v>
      </c>
    </row>
    <row r="35" spans="1:180" ht="24" customHeight="1" x14ac:dyDescent="0.25">
      <c r="A35" s="13" t="s">
        <v>78</v>
      </c>
      <c r="B35" s="13" t="s">
        <v>793</v>
      </c>
      <c r="C35" s="14">
        <v>198.6</v>
      </c>
      <c r="D35" s="14">
        <v>629.79999999999995</v>
      </c>
      <c r="E35" s="14">
        <v>212.8</v>
      </c>
      <c r="F35" s="14"/>
      <c r="G35" s="14"/>
      <c r="H35" s="14">
        <v>88.1</v>
      </c>
      <c r="I35" s="14">
        <v>239.1</v>
      </c>
      <c r="J35" s="14"/>
      <c r="K35" s="14"/>
      <c r="L35" s="14">
        <v>106.4</v>
      </c>
      <c r="M35" s="14">
        <v>106.8</v>
      </c>
      <c r="N35" s="14">
        <v>106.6</v>
      </c>
      <c r="O35" s="14">
        <v>217.5</v>
      </c>
      <c r="P35" s="14">
        <v>197.6</v>
      </c>
      <c r="Q35" s="14">
        <v>106.5</v>
      </c>
      <c r="R35" s="14">
        <v>547.79999999999995</v>
      </c>
      <c r="S35" s="14">
        <v>10</v>
      </c>
      <c r="T35" s="14"/>
      <c r="U35" s="14"/>
      <c r="V35" s="14"/>
      <c r="W35" s="14"/>
      <c r="X35" s="14">
        <v>158.4</v>
      </c>
      <c r="Y35" s="14">
        <v>7.3</v>
      </c>
      <c r="Z35" s="14">
        <v>5.5</v>
      </c>
      <c r="AA35" s="14">
        <v>20.5</v>
      </c>
      <c r="AB35" s="14">
        <v>6.7</v>
      </c>
      <c r="AC35" s="14"/>
      <c r="AD35" s="14">
        <v>139.6</v>
      </c>
      <c r="AE35" s="14"/>
      <c r="AF35" s="14"/>
      <c r="AG35" s="14"/>
      <c r="AH35" s="14"/>
      <c r="AI35" s="14">
        <v>109.5</v>
      </c>
      <c r="AJ35" s="14">
        <v>162.19999999999999</v>
      </c>
      <c r="AK35" s="14"/>
      <c r="AL35" s="14"/>
      <c r="AM35" s="14"/>
      <c r="AN35" s="14">
        <v>6.5</v>
      </c>
      <c r="AO35" s="14">
        <v>458.7</v>
      </c>
      <c r="AP35" s="14">
        <v>81.2</v>
      </c>
      <c r="AQ35" s="14">
        <v>151</v>
      </c>
      <c r="AR35" s="14">
        <v>42.1</v>
      </c>
      <c r="AS35" s="14">
        <v>18.600000000000001</v>
      </c>
      <c r="AT35" s="14">
        <v>18.8</v>
      </c>
      <c r="AU35" s="14">
        <v>82.1</v>
      </c>
      <c r="AV35" s="14"/>
      <c r="AW35" s="14"/>
      <c r="AX35" s="14"/>
      <c r="AY35" s="14">
        <v>104.5</v>
      </c>
      <c r="AZ35" s="14">
        <v>23.7</v>
      </c>
      <c r="BA35" s="14">
        <v>43.8</v>
      </c>
      <c r="BB35" s="14">
        <v>4</v>
      </c>
      <c r="BC35" s="14">
        <v>32.700000000000003</v>
      </c>
      <c r="BD35" s="14">
        <v>148</v>
      </c>
      <c r="BE35" s="14"/>
      <c r="BF35" s="14"/>
      <c r="BG35" s="14">
        <v>17.5</v>
      </c>
      <c r="BH35" s="14"/>
      <c r="BI35" s="14"/>
      <c r="BJ35" s="14">
        <v>44.3</v>
      </c>
      <c r="BK35" s="14"/>
      <c r="BL35" s="14"/>
      <c r="BM35" s="14"/>
      <c r="BN35" s="14">
        <v>126.1</v>
      </c>
      <c r="BO35" s="14">
        <v>162.9</v>
      </c>
      <c r="BP35" s="14">
        <v>161</v>
      </c>
      <c r="BQ35" s="14">
        <v>195.5</v>
      </c>
      <c r="BR35" s="14"/>
      <c r="BS35" s="14">
        <v>70.8</v>
      </c>
      <c r="BT35" s="14">
        <v>34.299999999999997</v>
      </c>
      <c r="BU35" s="14"/>
      <c r="BV35" s="14"/>
      <c r="BW35" s="14"/>
      <c r="BX35" s="14"/>
      <c r="BY35" s="14"/>
      <c r="BZ35" s="14"/>
      <c r="CA35" s="14">
        <v>2.2999999999999998</v>
      </c>
      <c r="CB35" s="14">
        <v>39.6</v>
      </c>
      <c r="CC35" s="14">
        <v>118.7</v>
      </c>
      <c r="CD35" s="14">
        <v>62.8</v>
      </c>
      <c r="CE35" s="14">
        <v>76.099999999999994</v>
      </c>
      <c r="CF35" s="14">
        <v>0</v>
      </c>
      <c r="CG35" s="14"/>
      <c r="CH35" s="14"/>
      <c r="CI35" s="14"/>
      <c r="CJ35" s="14">
        <v>139.30000000000001</v>
      </c>
      <c r="CK35" s="14">
        <v>139.80000000000001</v>
      </c>
      <c r="CL35" s="14">
        <v>167.5</v>
      </c>
      <c r="CM35" s="14">
        <v>103.4</v>
      </c>
      <c r="CN35" s="14"/>
      <c r="CO35" s="14"/>
      <c r="CP35" s="14"/>
      <c r="CQ35" s="14"/>
      <c r="CR35" s="14">
        <v>49.5</v>
      </c>
      <c r="CS35" s="14">
        <v>0</v>
      </c>
      <c r="CT35" s="14">
        <v>7</v>
      </c>
      <c r="CU35" s="14">
        <v>4.3</v>
      </c>
      <c r="CV35" s="14">
        <v>20</v>
      </c>
      <c r="CW35" s="14">
        <v>0.8</v>
      </c>
      <c r="CX35" s="14">
        <v>103</v>
      </c>
      <c r="CY35" s="14">
        <v>81</v>
      </c>
      <c r="CZ35" s="14">
        <v>9.4</v>
      </c>
      <c r="DA35" s="14">
        <v>0.2</v>
      </c>
      <c r="DB35" s="14">
        <v>20.2</v>
      </c>
      <c r="DC35" s="14">
        <v>9.9</v>
      </c>
      <c r="DD35" s="14">
        <v>5.5</v>
      </c>
      <c r="DE35" s="14">
        <v>221.4</v>
      </c>
      <c r="DF35" s="14">
        <v>1.2</v>
      </c>
      <c r="DG35" s="14">
        <v>1.8</v>
      </c>
      <c r="DH35" s="14">
        <v>5.2</v>
      </c>
      <c r="DI35" s="14">
        <v>20</v>
      </c>
      <c r="DJ35" s="14">
        <v>20</v>
      </c>
      <c r="DK35" s="14">
        <v>18.8</v>
      </c>
      <c r="DL35" s="14">
        <v>2.2000000000000002</v>
      </c>
      <c r="DM35" s="14">
        <v>18.399999999999999</v>
      </c>
      <c r="DN35" s="14">
        <v>14.7</v>
      </c>
      <c r="DO35" s="14">
        <v>18.399999999999999</v>
      </c>
      <c r="DP35" s="14">
        <v>24</v>
      </c>
      <c r="DQ35" s="14">
        <v>71.599999999999994</v>
      </c>
      <c r="DR35" s="14">
        <v>19.3</v>
      </c>
      <c r="DS35" s="14">
        <v>3.4</v>
      </c>
      <c r="DT35" s="14">
        <v>8.9</v>
      </c>
      <c r="DU35" s="14">
        <v>2.5</v>
      </c>
      <c r="DV35" s="14">
        <v>0.4</v>
      </c>
      <c r="DW35" s="14">
        <v>0.4</v>
      </c>
      <c r="DX35" s="14">
        <v>19.7</v>
      </c>
      <c r="DY35" s="14">
        <v>7.9</v>
      </c>
      <c r="DZ35" s="14">
        <v>20.2</v>
      </c>
      <c r="EA35" s="14">
        <v>20.100000000000001</v>
      </c>
      <c r="EB35" s="14">
        <v>8.9</v>
      </c>
      <c r="EC35" s="14">
        <v>12.5</v>
      </c>
      <c r="ED35" s="14">
        <v>11.4</v>
      </c>
      <c r="EE35" s="14">
        <v>89.7</v>
      </c>
      <c r="EF35" s="14">
        <v>102.4</v>
      </c>
      <c r="EG35" s="14">
        <v>14.3</v>
      </c>
      <c r="EH35" s="14">
        <v>14.1</v>
      </c>
      <c r="EI35" s="14">
        <v>20.9</v>
      </c>
      <c r="EJ35" s="14">
        <v>19.8</v>
      </c>
      <c r="EK35" s="14">
        <v>6.5</v>
      </c>
      <c r="EL35" s="14">
        <v>6.7</v>
      </c>
      <c r="EM35" s="14">
        <v>20.399999999999999</v>
      </c>
      <c r="EN35" s="14">
        <v>20.399999999999999</v>
      </c>
      <c r="EO35" s="14">
        <v>20</v>
      </c>
      <c r="EP35" s="14">
        <v>13.7</v>
      </c>
      <c r="EQ35" s="14">
        <v>243.6</v>
      </c>
      <c r="ER35" s="14">
        <v>18.899999999999999</v>
      </c>
      <c r="ES35" s="14">
        <v>101.6</v>
      </c>
      <c r="ET35" s="14"/>
      <c r="EU35" s="14">
        <v>77.5</v>
      </c>
      <c r="EV35" s="14">
        <v>81.099999999999994</v>
      </c>
      <c r="EW35" s="14">
        <v>69.099999999999994</v>
      </c>
      <c r="EX35" s="14">
        <v>3.5</v>
      </c>
      <c r="EY35" s="14">
        <v>0</v>
      </c>
      <c r="EZ35" s="14">
        <v>2.2000000000000002</v>
      </c>
      <c r="FA35" s="14">
        <v>0.9</v>
      </c>
      <c r="FB35" s="14">
        <v>11.6</v>
      </c>
      <c r="FC35" s="14">
        <v>8.6</v>
      </c>
      <c r="FD35" s="14">
        <v>20</v>
      </c>
      <c r="FE35" s="14">
        <v>19.899999999999999</v>
      </c>
      <c r="FF35" s="14">
        <v>8.3000000000000007</v>
      </c>
      <c r="FG35" s="14">
        <v>27.2</v>
      </c>
      <c r="FH35" s="14">
        <v>33.799999999999997</v>
      </c>
      <c r="FI35" s="14">
        <v>15.1</v>
      </c>
      <c r="FJ35" s="14">
        <v>18</v>
      </c>
      <c r="FK35" s="14">
        <v>7.3</v>
      </c>
      <c r="FL35" s="14">
        <v>10.1</v>
      </c>
      <c r="FM35" s="14">
        <v>20.100000000000001</v>
      </c>
      <c r="FN35" s="14">
        <v>8286.2999999999993</v>
      </c>
      <c r="FO35" s="15"/>
      <c r="FP35" s="14">
        <v>24.5</v>
      </c>
      <c r="FQ35" s="14">
        <v>7.9640000000000004</v>
      </c>
      <c r="FR35" s="14">
        <v>10.4</v>
      </c>
      <c r="FS35" s="14">
        <v>13.2</v>
      </c>
      <c r="FT35" s="14">
        <v>24</v>
      </c>
      <c r="FU35" s="14">
        <v>18.948080000000001</v>
      </c>
      <c r="FV35" s="14">
        <v>11.5</v>
      </c>
      <c r="FW35" s="14">
        <v>15.6</v>
      </c>
      <c r="FX35" s="14">
        <v>126.11208000000001</v>
      </c>
    </row>
    <row r="36" spans="1:180" ht="24" customHeight="1" x14ac:dyDescent="0.25">
      <c r="A36" s="16" t="s">
        <v>78</v>
      </c>
      <c r="B36" s="16" t="s">
        <v>794</v>
      </c>
      <c r="C36" s="17">
        <v>201.9</v>
      </c>
      <c r="D36" s="17">
        <v>630.20000000000005</v>
      </c>
      <c r="E36" s="17">
        <v>212.5</v>
      </c>
      <c r="F36" s="17"/>
      <c r="G36" s="17"/>
      <c r="H36" s="17">
        <v>90.2</v>
      </c>
      <c r="I36" s="17">
        <v>240.6</v>
      </c>
      <c r="J36" s="17"/>
      <c r="K36" s="17"/>
      <c r="L36" s="17">
        <v>107.6</v>
      </c>
      <c r="M36" s="17">
        <v>107.7</v>
      </c>
      <c r="N36" s="17">
        <v>107.7</v>
      </c>
      <c r="O36" s="17">
        <v>212.7</v>
      </c>
      <c r="P36" s="17">
        <v>198.2</v>
      </c>
      <c r="Q36" s="17">
        <v>106.4</v>
      </c>
      <c r="R36" s="17">
        <v>549.6</v>
      </c>
      <c r="S36" s="17">
        <v>10.199999999999999</v>
      </c>
      <c r="T36" s="17"/>
      <c r="U36" s="17"/>
      <c r="V36" s="17"/>
      <c r="W36" s="17"/>
      <c r="X36" s="17">
        <v>161.6</v>
      </c>
      <c r="Y36" s="17">
        <v>7.4</v>
      </c>
      <c r="Z36" s="17">
        <v>5.6</v>
      </c>
      <c r="AA36" s="17">
        <v>20.399999999999999</v>
      </c>
      <c r="AB36" s="17">
        <v>6.8</v>
      </c>
      <c r="AC36" s="17"/>
      <c r="AD36" s="17">
        <v>142.5</v>
      </c>
      <c r="AE36" s="17"/>
      <c r="AF36" s="17"/>
      <c r="AG36" s="17"/>
      <c r="AH36" s="17"/>
      <c r="AI36" s="17">
        <v>110.2</v>
      </c>
      <c r="AJ36" s="17">
        <v>174.7</v>
      </c>
      <c r="AK36" s="17"/>
      <c r="AL36" s="17"/>
      <c r="AM36" s="17"/>
      <c r="AN36" s="17">
        <v>6.5</v>
      </c>
      <c r="AO36" s="17">
        <v>455.1</v>
      </c>
      <c r="AP36" s="17">
        <v>81.2</v>
      </c>
      <c r="AQ36" s="17">
        <v>151.9</v>
      </c>
      <c r="AR36" s="17">
        <v>42</v>
      </c>
      <c r="AS36" s="17">
        <v>18.600000000000001</v>
      </c>
      <c r="AT36" s="17">
        <v>18.8</v>
      </c>
      <c r="AU36" s="17">
        <v>89.9</v>
      </c>
      <c r="AV36" s="17"/>
      <c r="AW36" s="17"/>
      <c r="AX36" s="17"/>
      <c r="AY36" s="17">
        <v>105.7</v>
      </c>
      <c r="AZ36" s="17">
        <v>25.2</v>
      </c>
      <c r="BA36" s="17">
        <v>44.4</v>
      </c>
      <c r="BB36" s="17">
        <v>4</v>
      </c>
      <c r="BC36" s="17">
        <v>33.4</v>
      </c>
      <c r="BD36" s="17">
        <v>148.80000000000001</v>
      </c>
      <c r="BE36" s="17"/>
      <c r="BF36" s="17"/>
      <c r="BG36" s="17">
        <v>18.8</v>
      </c>
      <c r="BH36" s="17"/>
      <c r="BI36" s="17"/>
      <c r="BJ36" s="17">
        <v>43.9</v>
      </c>
      <c r="BK36" s="17"/>
      <c r="BL36" s="17"/>
      <c r="BM36" s="17"/>
      <c r="BN36" s="17">
        <v>126.9</v>
      </c>
      <c r="BO36" s="17">
        <v>162</v>
      </c>
      <c r="BP36" s="17">
        <v>159.30000000000001</v>
      </c>
      <c r="BQ36" s="17">
        <v>194.5</v>
      </c>
      <c r="BR36" s="17"/>
      <c r="BS36" s="17">
        <v>69.7</v>
      </c>
      <c r="BT36" s="17">
        <v>33.799999999999997</v>
      </c>
      <c r="BU36" s="17"/>
      <c r="BV36" s="17"/>
      <c r="BW36" s="17"/>
      <c r="BX36" s="17"/>
      <c r="BY36" s="17"/>
      <c r="BZ36" s="17"/>
      <c r="CA36" s="17">
        <v>2.2000000000000002</v>
      </c>
      <c r="CB36" s="17">
        <v>54.2</v>
      </c>
      <c r="CC36" s="17">
        <v>121.2</v>
      </c>
      <c r="CD36" s="17">
        <v>62.5</v>
      </c>
      <c r="CE36" s="17">
        <v>76.099999999999994</v>
      </c>
      <c r="CF36" s="17">
        <v>0</v>
      </c>
      <c r="CG36" s="17"/>
      <c r="CH36" s="17"/>
      <c r="CI36" s="17"/>
      <c r="CJ36" s="17">
        <v>139.19999999999999</v>
      </c>
      <c r="CK36" s="17">
        <v>139.5</v>
      </c>
      <c r="CL36" s="17">
        <v>167.2</v>
      </c>
      <c r="CM36" s="17">
        <v>102.7</v>
      </c>
      <c r="CN36" s="17"/>
      <c r="CO36" s="17"/>
      <c r="CP36" s="17"/>
      <c r="CQ36" s="17"/>
      <c r="CR36" s="17">
        <v>51.6</v>
      </c>
      <c r="CS36" s="17">
        <v>0</v>
      </c>
      <c r="CT36" s="17">
        <v>7</v>
      </c>
      <c r="CU36" s="17">
        <v>4.3</v>
      </c>
      <c r="CV36" s="17">
        <v>19.8</v>
      </c>
      <c r="CW36" s="17">
        <v>1.1000000000000001</v>
      </c>
      <c r="CX36" s="17">
        <v>105</v>
      </c>
      <c r="CY36" s="17">
        <v>80.8</v>
      </c>
      <c r="CZ36" s="17">
        <v>9.5</v>
      </c>
      <c r="DA36" s="17">
        <v>0.2</v>
      </c>
      <c r="DB36" s="17">
        <v>20.2</v>
      </c>
      <c r="DC36" s="17">
        <v>10</v>
      </c>
      <c r="DD36" s="17">
        <v>5.5</v>
      </c>
      <c r="DE36" s="17">
        <v>209.3</v>
      </c>
      <c r="DF36" s="17">
        <v>1.2</v>
      </c>
      <c r="DG36" s="17">
        <v>1.8</v>
      </c>
      <c r="DH36" s="17">
        <v>5.2</v>
      </c>
      <c r="DI36" s="17">
        <v>20.100000000000001</v>
      </c>
      <c r="DJ36" s="17">
        <v>20</v>
      </c>
      <c r="DK36" s="17">
        <v>18.8</v>
      </c>
      <c r="DL36" s="17">
        <v>2.2000000000000002</v>
      </c>
      <c r="DM36" s="17">
        <v>18.399999999999999</v>
      </c>
      <c r="DN36" s="17">
        <v>14.9</v>
      </c>
      <c r="DO36" s="17">
        <v>18.3</v>
      </c>
      <c r="DP36" s="17">
        <v>25.7</v>
      </c>
      <c r="DQ36" s="17">
        <v>67.5</v>
      </c>
      <c r="DR36" s="17">
        <v>19.2</v>
      </c>
      <c r="DS36" s="17">
        <v>3.4</v>
      </c>
      <c r="DT36" s="17">
        <v>9</v>
      </c>
      <c r="DU36" s="17">
        <v>2.4</v>
      </c>
      <c r="DV36" s="17">
        <v>0.4</v>
      </c>
      <c r="DW36" s="17">
        <v>0.4</v>
      </c>
      <c r="DX36" s="17">
        <v>19.7</v>
      </c>
      <c r="DY36" s="17">
        <v>7.7</v>
      </c>
      <c r="DZ36" s="17">
        <v>20.2</v>
      </c>
      <c r="EA36" s="17">
        <v>20.100000000000001</v>
      </c>
      <c r="EB36" s="17">
        <v>8.8000000000000007</v>
      </c>
      <c r="EC36" s="17">
        <v>16.5</v>
      </c>
      <c r="ED36" s="17">
        <v>11.5</v>
      </c>
      <c r="EE36" s="17">
        <v>93.3</v>
      </c>
      <c r="EF36" s="17">
        <v>101.1</v>
      </c>
      <c r="EG36" s="17">
        <v>13.4</v>
      </c>
      <c r="EH36" s="17">
        <v>13.5</v>
      </c>
      <c r="EI36" s="17">
        <v>16.7</v>
      </c>
      <c r="EJ36" s="17">
        <v>19.899999999999999</v>
      </c>
      <c r="EK36" s="17">
        <v>6.4</v>
      </c>
      <c r="EL36" s="17">
        <v>6.9</v>
      </c>
      <c r="EM36" s="17">
        <v>20.399999999999999</v>
      </c>
      <c r="EN36" s="17">
        <v>20.399999999999999</v>
      </c>
      <c r="EO36" s="17">
        <v>20</v>
      </c>
      <c r="EP36" s="17">
        <v>11.4</v>
      </c>
      <c r="EQ36" s="17">
        <v>253</v>
      </c>
      <c r="ER36" s="17">
        <v>18.5</v>
      </c>
      <c r="ES36" s="17">
        <v>92.9</v>
      </c>
      <c r="ET36" s="17"/>
      <c r="EU36" s="17">
        <v>90.3</v>
      </c>
      <c r="EV36" s="17">
        <v>95.1</v>
      </c>
      <c r="EW36" s="17">
        <v>67.400000000000006</v>
      </c>
      <c r="EX36" s="17">
        <v>3.3</v>
      </c>
      <c r="EY36" s="17">
        <v>0</v>
      </c>
      <c r="EZ36" s="17">
        <v>2.2000000000000002</v>
      </c>
      <c r="FA36" s="17">
        <v>0.9</v>
      </c>
      <c r="FB36" s="17">
        <v>9.1999999999999993</v>
      </c>
      <c r="FC36" s="17">
        <v>8.6</v>
      </c>
      <c r="FD36" s="17">
        <v>20</v>
      </c>
      <c r="FE36" s="17">
        <v>19.8</v>
      </c>
      <c r="FF36" s="17">
        <v>9.4</v>
      </c>
      <c r="FG36" s="17">
        <v>27</v>
      </c>
      <c r="FH36" s="17">
        <v>33.6</v>
      </c>
      <c r="FI36" s="17">
        <v>15.2</v>
      </c>
      <c r="FJ36" s="17">
        <v>18</v>
      </c>
      <c r="FK36" s="17">
        <v>7.9</v>
      </c>
      <c r="FL36" s="17">
        <v>10.4</v>
      </c>
      <c r="FM36" s="17">
        <v>19.7</v>
      </c>
      <c r="FN36" s="17">
        <v>8347.4</v>
      </c>
      <c r="FO36" s="15"/>
      <c r="FP36" s="17">
        <v>24.5</v>
      </c>
      <c r="FQ36" s="17">
        <v>7.9610000000000003</v>
      </c>
      <c r="FR36" s="17">
        <v>10.4</v>
      </c>
      <c r="FS36" s="17">
        <v>13.2</v>
      </c>
      <c r="FT36" s="17">
        <v>24</v>
      </c>
      <c r="FU36" s="17">
        <v>18.94895</v>
      </c>
      <c r="FV36" s="17">
        <v>11.5</v>
      </c>
      <c r="FW36" s="17">
        <v>15.7</v>
      </c>
      <c r="FX36" s="17">
        <v>126.20995000000001</v>
      </c>
    </row>
    <row r="37" spans="1:180" ht="24" customHeight="1" x14ac:dyDescent="0.25">
      <c r="A37" s="16" t="s">
        <v>78</v>
      </c>
      <c r="B37" s="16" t="s">
        <v>795</v>
      </c>
      <c r="C37" s="17">
        <v>201.1</v>
      </c>
      <c r="D37" s="17">
        <v>633</v>
      </c>
      <c r="E37" s="17">
        <v>214.2</v>
      </c>
      <c r="F37" s="17"/>
      <c r="G37" s="17"/>
      <c r="H37" s="17">
        <v>89</v>
      </c>
      <c r="I37" s="17">
        <v>243</v>
      </c>
      <c r="J37" s="17"/>
      <c r="K37" s="17"/>
      <c r="L37" s="17">
        <v>111.8</v>
      </c>
      <c r="M37" s="17">
        <v>110.8</v>
      </c>
      <c r="N37" s="17">
        <v>111.1</v>
      </c>
      <c r="O37" s="17">
        <v>207.4</v>
      </c>
      <c r="P37" s="17">
        <v>197.6</v>
      </c>
      <c r="Q37" s="17">
        <v>105.5</v>
      </c>
      <c r="R37" s="17">
        <v>554.5</v>
      </c>
      <c r="S37" s="17">
        <v>10.199999999999999</v>
      </c>
      <c r="T37" s="17"/>
      <c r="U37" s="17"/>
      <c r="V37" s="17"/>
      <c r="W37" s="17"/>
      <c r="X37" s="17">
        <v>168.5</v>
      </c>
      <c r="Y37" s="17">
        <v>7.5</v>
      </c>
      <c r="Z37" s="17">
        <v>5.7</v>
      </c>
      <c r="AA37" s="17">
        <v>20.5</v>
      </c>
      <c r="AB37" s="17">
        <v>6.8</v>
      </c>
      <c r="AC37" s="17"/>
      <c r="AD37" s="17">
        <v>142.69999999999999</v>
      </c>
      <c r="AE37" s="17"/>
      <c r="AF37" s="17"/>
      <c r="AG37" s="17"/>
      <c r="AH37" s="17"/>
      <c r="AI37" s="17">
        <v>110.2</v>
      </c>
      <c r="AJ37" s="17">
        <v>152</v>
      </c>
      <c r="AK37" s="17"/>
      <c r="AL37" s="17"/>
      <c r="AM37" s="17"/>
      <c r="AN37" s="17">
        <v>6.5</v>
      </c>
      <c r="AO37" s="17">
        <v>458.4</v>
      </c>
      <c r="AP37" s="17">
        <v>80.599999999999994</v>
      </c>
      <c r="AQ37" s="17">
        <v>152.1</v>
      </c>
      <c r="AR37" s="17">
        <v>42</v>
      </c>
      <c r="AS37" s="17">
        <v>18.399999999999999</v>
      </c>
      <c r="AT37" s="17">
        <v>18.8</v>
      </c>
      <c r="AU37" s="17">
        <v>91.4</v>
      </c>
      <c r="AV37" s="17"/>
      <c r="AW37" s="17"/>
      <c r="AX37" s="17"/>
      <c r="AY37" s="17">
        <v>104.7</v>
      </c>
      <c r="AZ37" s="17">
        <v>24.2</v>
      </c>
      <c r="BA37" s="17">
        <v>44.3</v>
      </c>
      <c r="BB37" s="17">
        <v>4</v>
      </c>
      <c r="BC37" s="17">
        <v>33</v>
      </c>
      <c r="BD37" s="17">
        <v>149</v>
      </c>
      <c r="BE37" s="17"/>
      <c r="BF37" s="17"/>
      <c r="BG37" s="17">
        <v>18.600000000000001</v>
      </c>
      <c r="BH37" s="17"/>
      <c r="BI37" s="17"/>
      <c r="BJ37" s="17">
        <v>43.9</v>
      </c>
      <c r="BK37" s="17"/>
      <c r="BL37" s="17"/>
      <c r="BM37" s="17"/>
      <c r="BN37" s="17">
        <v>126.9</v>
      </c>
      <c r="BO37" s="17">
        <v>62.2</v>
      </c>
      <c r="BP37" s="17">
        <v>64.900000000000006</v>
      </c>
      <c r="BQ37" s="17">
        <v>193.7</v>
      </c>
      <c r="BR37" s="17"/>
      <c r="BS37" s="17">
        <v>70.2</v>
      </c>
      <c r="BT37" s="17">
        <v>33.799999999999997</v>
      </c>
      <c r="BU37" s="17"/>
      <c r="BV37" s="17"/>
      <c r="BW37" s="17"/>
      <c r="BX37" s="17"/>
      <c r="BY37" s="17"/>
      <c r="BZ37" s="17"/>
      <c r="CA37" s="17">
        <v>2.2999999999999998</v>
      </c>
      <c r="CB37" s="17">
        <v>46.7</v>
      </c>
      <c r="CC37" s="17">
        <v>120.2</v>
      </c>
      <c r="CD37" s="17">
        <v>62.5</v>
      </c>
      <c r="CE37" s="17">
        <v>76.099999999999994</v>
      </c>
      <c r="CF37" s="17">
        <v>0</v>
      </c>
      <c r="CG37" s="17"/>
      <c r="CH37" s="17"/>
      <c r="CI37" s="17"/>
      <c r="CJ37" s="17">
        <v>139</v>
      </c>
      <c r="CK37" s="17">
        <v>139.1</v>
      </c>
      <c r="CL37" s="17">
        <v>167.1</v>
      </c>
      <c r="CM37" s="17">
        <v>103.5</v>
      </c>
      <c r="CN37" s="17"/>
      <c r="CO37" s="17"/>
      <c r="CP37" s="17"/>
      <c r="CQ37" s="17"/>
      <c r="CR37" s="17">
        <v>118.8</v>
      </c>
      <c r="CS37" s="17">
        <v>57.8</v>
      </c>
      <c r="CT37" s="17">
        <v>6.9</v>
      </c>
      <c r="CU37" s="17">
        <v>4.2</v>
      </c>
      <c r="CV37" s="17">
        <v>20</v>
      </c>
      <c r="CW37" s="17">
        <v>0.5</v>
      </c>
      <c r="CX37" s="17">
        <v>104.6</v>
      </c>
      <c r="CY37" s="17">
        <v>80.900000000000006</v>
      </c>
      <c r="CZ37" s="17">
        <v>8.3000000000000007</v>
      </c>
      <c r="DA37" s="17">
        <v>0.2</v>
      </c>
      <c r="DB37" s="17">
        <v>20.2</v>
      </c>
      <c r="DC37" s="17">
        <v>9.9</v>
      </c>
      <c r="DD37" s="17">
        <v>5.4</v>
      </c>
      <c r="DE37" s="17">
        <v>218.4</v>
      </c>
      <c r="DF37" s="17">
        <v>1.2</v>
      </c>
      <c r="DG37" s="17">
        <v>1.8</v>
      </c>
      <c r="DH37" s="17">
        <v>5.2</v>
      </c>
      <c r="DI37" s="17">
        <v>20</v>
      </c>
      <c r="DJ37" s="17">
        <v>20</v>
      </c>
      <c r="DK37" s="17">
        <v>18.8</v>
      </c>
      <c r="DL37" s="17">
        <v>2.2000000000000002</v>
      </c>
      <c r="DM37" s="17">
        <v>18.399999999999999</v>
      </c>
      <c r="DN37" s="17">
        <v>14.2</v>
      </c>
      <c r="DO37" s="17">
        <v>18.399999999999999</v>
      </c>
      <c r="DP37" s="17">
        <v>26.2</v>
      </c>
      <c r="DQ37" s="17">
        <v>76.3</v>
      </c>
      <c r="DR37" s="17">
        <v>19.100000000000001</v>
      </c>
      <c r="DS37" s="17">
        <v>3.4</v>
      </c>
      <c r="DT37" s="17">
        <v>7.6</v>
      </c>
      <c r="DU37" s="17">
        <v>2.4</v>
      </c>
      <c r="DV37" s="17">
        <v>0.4</v>
      </c>
      <c r="DW37" s="17">
        <v>0.4</v>
      </c>
      <c r="DX37" s="17">
        <v>19.7</v>
      </c>
      <c r="DY37" s="17">
        <v>7.5</v>
      </c>
      <c r="DZ37" s="17">
        <v>20.2</v>
      </c>
      <c r="EA37" s="17">
        <v>20.100000000000001</v>
      </c>
      <c r="EB37" s="17">
        <v>9.1</v>
      </c>
      <c r="EC37" s="17">
        <v>19.600000000000001</v>
      </c>
      <c r="ED37" s="17">
        <v>7.7</v>
      </c>
      <c r="EE37" s="17">
        <v>93.1</v>
      </c>
      <c r="EF37" s="17">
        <v>97.1</v>
      </c>
      <c r="EG37" s="17">
        <v>14.6</v>
      </c>
      <c r="EH37" s="17">
        <v>14.1</v>
      </c>
      <c r="EI37" s="17">
        <v>15.4</v>
      </c>
      <c r="EJ37" s="17">
        <v>19.8</v>
      </c>
      <c r="EK37" s="17">
        <v>6.3</v>
      </c>
      <c r="EL37" s="17">
        <v>6.9</v>
      </c>
      <c r="EM37" s="17">
        <v>20.399999999999999</v>
      </c>
      <c r="EN37" s="17">
        <v>20.399999999999999</v>
      </c>
      <c r="EO37" s="17">
        <v>20</v>
      </c>
      <c r="EP37" s="17">
        <v>10.8</v>
      </c>
      <c r="EQ37" s="17">
        <v>254.8</v>
      </c>
      <c r="ER37" s="17">
        <v>17.8</v>
      </c>
      <c r="ES37" s="17">
        <v>109.6</v>
      </c>
      <c r="ET37" s="17"/>
      <c r="EU37" s="17">
        <v>84.7</v>
      </c>
      <c r="EV37" s="17">
        <v>109.7</v>
      </c>
      <c r="EW37" s="17">
        <v>66.3</v>
      </c>
      <c r="EX37" s="17">
        <v>3.3</v>
      </c>
      <c r="EY37" s="17">
        <v>0</v>
      </c>
      <c r="EZ37" s="17">
        <v>2.2000000000000002</v>
      </c>
      <c r="FA37" s="17">
        <v>0.9</v>
      </c>
      <c r="FB37" s="17">
        <v>15.5</v>
      </c>
      <c r="FC37" s="17">
        <v>8.6</v>
      </c>
      <c r="FD37" s="17">
        <v>19.600000000000001</v>
      </c>
      <c r="FE37" s="17">
        <v>19.8</v>
      </c>
      <c r="FF37" s="17">
        <v>9.4</v>
      </c>
      <c r="FG37" s="17">
        <v>27</v>
      </c>
      <c r="FH37" s="17">
        <v>33.6</v>
      </c>
      <c r="FI37" s="17">
        <v>15.1</v>
      </c>
      <c r="FJ37" s="17">
        <v>18</v>
      </c>
      <c r="FK37" s="17">
        <v>8.1</v>
      </c>
      <c r="FL37" s="17">
        <v>11.1</v>
      </c>
      <c r="FM37" s="17">
        <v>19.8</v>
      </c>
      <c r="FN37" s="17">
        <v>8311</v>
      </c>
      <c r="FO37" s="15"/>
      <c r="FP37" s="17">
        <v>24.6</v>
      </c>
      <c r="FQ37" s="17">
        <v>7.9640000000000004</v>
      </c>
      <c r="FR37" s="17">
        <v>10.5</v>
      </c>
      <c r="FS37" s="17">
        <v>13.2</v>
      </c>
      <c r="FT37" s="17">
        <v>24.2</v>
      </c>
      <c r="FU37" s="17">
        <v>18.950130000000001</v>
      </c>
      <c r="FV37" s="17">
        <v>11.5</v>
      </c>
      <c r="FW37" s="17">
        <v>15.7</v>
      </c>
      <c r="FX37" s="17">
        <v>126.61413</v>
      </c>
    </row>
    <row r="38" spans="1:180" ht="24" customHeight="1" x14ac:dyDescent="0.25">
      <c r="A38" s="16" t="s">
        <v>78</v>
      </c>
      <c r="B38" s="16" t="s">
        <v>796</v>
      </c>
      <c r="C38" s="17">
        <v>205.3</v>
      </c>
      <c r="D38" s="17">
        <v>642</v>
      </c>
      <c r="E38" s="17">
        <v>215.9</v>
      </c>
      <c r="F38" s="17"/>
      <c r="G38" s="17"/>
      <c r="H38" s="17">
        <v>91.2</v>
      </c>
      <c r="I38" s="17">
        <v>244.7</v>
      </c>
      <c r="J38" s="17"/>
      <c r="K38" s="17"/>
      <c r="L38" s="17">
        <v>121</v>
      </c>
      <c r="M38" s="17">
        <v>121.3</v>
      </c>
      <c r="N38" s="17">
        <v>121.2</v>
      </c>
      <c r="O38" s="17">
        <v>204.6</v>
      </c>
      <c r="P38" s="17">
        <v>197.5</v>
      </c>
      <c r="Q38" s="17">
        <v>104.9</v>
      </c>
      <c r="R38" s="17">
        <v>563.4</v>
      </c>
      <c r="S38" s="17">
        <v>10.3</v>
      </c>
      <c r="T38" s="17"/>
      <c r="U38" s="17"/>
      <c r="V38" s="17"/>
      <c r="W38" s="17"/>
      <c r="X38" s="17">
        <v>166.6</v>
      </c>
      <c r="Y38" s="17">
        <v>7.9</v>
      </c>
      <c r="Z38" s="17">
        <v>5.9</v>
      </c>
      <c r="AA38" s="17">
        <v>0</v>
      </c>
      <c r="AB38" s="17">
        <v>6.5</v>
      </c>
      <c r="AC38" s="17"/>
      <c r="AD38" s="17">
        <v>142.80000000000001</v>
      </c>
      <c r="AE38" s="17"/>
      <c r="AF38" s="17"/>
      <c r="AG38" s="17"/>
      <c r="AH38" s="17"/>
      <c r="AI38" s="17">
        <v>110.4</v>
      </c>
      <c r="AJ38" s="17">
        <v>152.30000000000001</v>
      </c>
      <c r="AK38" s="17"/>
      <c r="AL38" s="17"/>
      <c r="AM38" s="17"/>
      <c r="AN38" s="17">
        <v>6.5</v>
      </c>
      <c r="AO38" s="17">
        <v>457.4</v>
      </c>
      <c r="AP38" s="17">
        <v>81</v>
      </c>
      <c r="AQ38" s="17">
        <v>154.5</v>
      </c>
      <c r="AR38" s="17">
        <v>42</v>
      </c>
      <c r="AS38" s="17">
        <v>18.600000000000001</v>
      </c>
      <c r="AT38" s="17">
        <v>18.8</v>
      </c>
      <c r="AU38" s="17">
        <v>94</v>
      </c>
      <c r="AV38" s="17"/>
      <c r="AW38" s="17"/>
      <c r="AX38" s="17"/>
      <c r="AY38" s="17">
        <v>106.9</v>
      </c>
      <c r="AZ38" s="17">
        <v>26.4</v>
      </c>
      <c r="BA38" s="17">
        <v>45.9</v>
      </c>
      <c r="BB38" s="17">
        <v>4</v>
      </c>
      <c r="BC38" s="17">
        <v>34.5</v>
      </c>
      <c r="BD38" s="17">
        <v>153.69999999999999</v>
      </c>
      <c r="BE38" s="17"/>
      <c r="BF38" s="17"/>
      <c r="BG38" s="17">
        <v>21.2</v>
      </c>
      <c r="BH38" s="17"/>
      <c r="BI38" s="17"/>
      <c r="BJ38" s="17">
        <v>44.1</v>
      </c>
      <c r="BK38" s="17"/>
      <c r="BL38" s="17"/>
      <c r="BM38" s="17"/>
      <c r="BN38" s="17">
        <v>128.4</v>
      </c>
      <c r="BO38" s="17">
        <v>60.8</v>
      </c>
      <c r="BP38" s="17">
        <v>63.7</v>
      </c>
      <c r="BQ38" s="17">
        <v>104.6</v>
      </c>
      <c r="BR38" s="17"/>
      <c r="BS38" s="17">
        <v>69.900000000000006</v>
      </c>
      <c r="BT38" s="17">
        <v>33.4</v>
      </c>
      <c r="BU38" s="17"/>
      <c r="BV38" s="17"/>
      <c r="BW38" s="17"/>
      <c r="BX38" s="17"/>
      <c r="BY38" s="17"/>
      <c r="BZ38" s="17"/>
      <c r="CA38" s="17">
        <v>2.2999999999999998</v>
      </c>
      <c r="CB38" s="17">
        <v>52.6</v>
      </c>
      <c r="CC38" s="17">
        <v>127.3</v>
      </c>
      <c r="CD38" s="17">
        <v>63.6</v>
      </c>
      <c r="CE38" s="17">
        <v>77.7</v>
      </c>
      <c r="CF38" s="17">
        <v>0</v>
      </c>
      <c r="CG38" s="17"/>
      <c r="CH38" s="17"/>
      <c r="CI38" s="17"/>
      <c r="CJ38" s="17">
        <v>138.6</v>
      </c>
      <c r="CK38" s="17">
        <v>139.1</v>
      </c>
      <c r="CL38" s="17">
        <v>166.6</v>
      </c>
      <c r="CM38" s="17">
        <v>103</v>
      </c>
      <c r="CN38" s="17"/>
      <c r="CO38" s="17"/>
      <c r="CP38" s="17"/>
      <c r="CQ38" s="17"/>
      <c r="CR38" s="17">
        <v>137.19999999999999</v>
      </c>
      <c r="CS38" s="17">
        <v>72.900000000000006</v>
      </c>
      <c r="CT38" s="17">
        <v>7</v>
      </c>
      <c r="CU38" s="17">
        <v>4.3</v>
      </c>
      <c r="CV38" s="17">
        <v>20</v>
      </c>
      <c r="CW38" s="17">
        <v>1.1000000000000001</v>
      </c>
      <c r="CX38" s="17">
        <v>98.9</v>
      </c>
      <c r="CY38" s="17">
        <v>80.8</v>
      </c>
      <c r="CZ38" s="17">
        <v>11.1</v>
      </c>
      <c r="DA38" s="17">
        <v>0.1</v>
      </c>
      <c r="DB38" s="17">
        <v>20.3</v>
      </c>
      <c r="DC38" s="17">
        <v>10</v>
      </c>
      <c r="DD38" s="17">
        <v>5.4</v>
      </c>
      <c r="DE38" s="17">
        <v>217.9</v>
      </c>
      <c r="DF38" s="17">
        <v>1.2</v>
      </c>
      <c r="DG38" s="17">
        <v>1.8</v>
      </c>
      <c r="DH38" s="17">
        <v>5.0999999999999996</v>
      </c>
      <c r="DI38" s="17">
        <v>20.399999999999999</v>
      </c>
      <c r="DJ38" s="17">
        <v>20</v>
      </c>
      <c r="DK38" s="17">
        <v>18.7</v>
      </c>
      <c r="DL38" s="17">
        <v>2.2000000000000002</v>
      </c>
      <c r="DM38" s="17">
        <v>18.399999999999999</v>
      </c>
      <c r="DN38" s="17">
        <v>14.5</v>
      </c>
      <c r="DO38" s="17">
        <v>18.399999999999999</v>
      </c>
      <c r="DP38" s="17">
        <v>25.9</v>
      </c>
      <c r="DQ38" s="17">
        <v>73.900000000000006</v>
      </c>
      <c r="DR38" s="17">
        <v>18.8</v>
      </c>
      <c r="DS38" s="17">
        <v>3.5</v>
      </c>
      <c r="DT38" s="17">
        <v>7.9</v>
      </c>
      <c r="DU38" s="17">
        <v>2.4</v>
      </c>
      <c r="DV38" s="17">
        <v>0.4</v>
      </c>
      <c r="DW38" s="17">
        <v>0.4</v>
      </c>
      <c r="DX38" s="17">
        <v>19.7</v>
      </c>
      <c r="DY38" s="17">
        <v>7.6</v>
      </c>
      <c r="DZ38" s="17">
        <v>20.2</v>
      </c>
      <c r="EA38" s="17">
        <v>20.2</v>
      </c>
      <c r="EB38" s="17">
        <v>10.1</v>
      </c>
      <c r="EC38" s="17">
        <v>22.3</v>
      </c>
      <c r="ED38" s="17">
        <v>14.9</v>
      </c>
      <c r="EE38" s="17">
        <v>88.1</v>
      </c>
      <c r="EF38" s="17">
        <v>101.7</v>
      </c>
      <c r="EG38" s="17">
        <v>11.6</v>
      </c>
      <c r="EH38" s="17">
        <v>13.8</v>
      </c>
      <c r="EI38" s="17">
        <v>13.7</v>
      </c>
      <c r="EJ38" s="17">
        <v>19.8</v>
      </c>
      <c r="EK38" s="17">
        <v>6.3</v>
      </c>
      <c r="EL38" s="17">
        <v>6.9</v>
      </c>
      <c r="EM38" s="17">
        <v>20.399999999999999</v>
      </c>
      <c r="EN38" s="17">
        <v>20.399999999999999</v>
      </c>
      <c r="EO38" s="17">
        <v>20</v>
      </c>
      <c r="EP38" s="17">
        <v>9.8000000000000007</v>
      </c>
      <c r="EQ38" s="17">
        <v>252.9</v>
      </c>
      <c r="ER38" s="17">
        <v>9.6</v>
      </c>
      <c r="ES38" s="17">
        <v>87</v>
      </c>
      <c r="ET38" s="17"/>
      <c r="EU38" s="17">
        <v>105.9</v>
      </c>
      <c r="EV38" s="17">
        <v>114.4</v>
      </c>
      <c r="EW38" s="17">
        <v>74.3</v>
      </c>
      <c r="EX38" s="17">
        <v>3.3</v>
      </c>
      <c r="EY38" s="17">
        <v>0</v>
      </c>
      <c r="EZ38" s="17">
        <v>2.2000000000000002</v>
      </c>
      <c r="FA38" s="17">
        <v>0.9</v>
      </c>
      <c r="FB38" s="17">
        <v>18.2</v>
      </c>
      <c r="FC38" s="17">
        <v>8.4</v>
      </c>
      <c r="FD38" s="17">
        <v>19.8</v>
      </c>
      <c r="FE38" s="17">
        <v>19.8</v>
      </c>
      <c r="FF38" s="17">
        <v>9.3000000000000007</v>
      </c>
      <c r="FG38" s="17">
        <v>27.1</v>
      </c>
      <c r="FH38" s="17">
        <v>33.6</v>
      </c>
      <c r="FI38" s="17">
        <v>14.6</v>
      </c>
      <c r="FJ38" s="17">
        <v>18.2</v>
      </c>
      <c r="FK38" s="17">
        <v>6.9</v>
      </c>
      <c r="FL38" s="17">
        <v>11.1</v>
      </c>
      <c r="FM38" s="17">
        <v>20.6</v>
      </c>
      <c r="FN38" s="17">
        <v>8323.2999999999993</v>
      </c>
      <c r="FO38" s="15"/>
      <c r="FP38" s="17">
        <v>24.6</v>
      </c>
      <c r="FQ38" s="17">
        <v>7.9619999999999997</v>
      </c>
      <c r="FR38" s="17">
        <v>11.9</v>
      </c>
      <c r="FS38" s="17">
        <v>13.2</v>
      </c>
      <c r="FT38" s="17">
        <v>24.2</v>
      </c>
      <c r="FU38" s="17">
        <v>18.950559999999999</v>
      </c>
      <c r="FV38" s="17">
        <v>11.3</v>
      </c>
      <c r="FW38" s="17">
        <v>15.7</v>
      </c>
      <c r="FX38" s="17">
        <v>127.81256</v>
      </c>
    </row>
    <row r="39" spans="1:180" ht="24" customHeight="1" x14ac:dyDescent="0.25">
      <c r="A39" s="16" t="s">
        <v>78</v>
      </c>
      <c r="B39" s="16" t="s">
        <v>797</v>
      </c>
      <c r="C39" s="17">
        <v>205.8</v>
      </c>
      <c r="D39" s="17">
        <v>638.9</v>
      </c>
      <c r="E39" s="17">
        <v>215.7</v>
      </c>
      <c r="F39" s="17"/>
      <c r="G39" s="17"/>
      <c r="H39" s="17">
        <v>92.5</v>
      </c>
      <c r="I39" s="17">
        <v>242.1</v>
      </c>
      <c r="J39" s="17"/>
      <c r="K39" s="17"/>
      <c r="L39" s="17">
        <v>125.4</v>
      </c>
      <c r="M39" s="17">
        <v>124.7</v>
      </c>
      <c r="N39" s="17">
        <v>124.8</v>
      </c>
      <c r="O39" s="17">
        <v>232.3</v>
      </c>
      <c r="P39" s="17">
        <v>196.9</v>
      </c>
      <c r="Q39" s="17">
        <v>105.3</v>
      </c>
      <c r="R39" s="17">
        <v>552.70000000000005</v>
      </c>
      <c r="S39" s="17">
        <v>10.4</v>
      </c>
      <c r="T39" s="17"/>
      <c r="U39" s="17"/>
      <c r="V39" s="17"/>
      <c r="W39" s="17"/>
      <c r="X39" s="17">
        <v>172</v>
      </c>
      <c r="Y39" s="17">
        <v>7.8</v>
      </c>
      <c r="Z39" s="17">
        <v>5.4</v>
      </c>
      <c r="AA39" s="17">
        <v>0</v>
      </c>
      <c r="AB39" s="17">
        <v>6.5</v>
      </c>
      <c r="AC39" s="17"/>
      <c r="AD39" s="17">
        <v>143</v>
      </c>
      <c r="AE39" s="17"/>
      <c r="AF39" s="17"/>
      <c r="AG39" s="17"/>
      <c r="AH39" s="17"/>
      <c r="AI39" s="17">
        <v>110.2</v>
      </c>
      <c r="AJ39" s="17">
        <v>191.4</v>
      </c>
      <c r="AK39" s="17"/>
      <c r="AL39" s="17"/>
      <c r="AM39" s="17"/>
      <c r="AN39" s="17">
        <v>6.5</v>
      </c>
      <c r="AO39" s="17">
        <v>460.5</v>
      </c>
      <c r="AP39" s="17">
        <v>81.3</v>
      </c>
      <c r="AQ39" s="17">
        <v>155.80000000000001</v>
      </c>
      <c r="AR39" s="17">
        <v>42.3</v>
      </c>
      <c r="AS39" s="17">
        <v>18.399999999999999</v>
      </c>
      <c r="AT39" s="17">
        <v>18.8</v>
      </c>
      <c r="AU39" s="17">
        <v>92</v>
      </c>
      <c r="AV39" s="17"/>
      <c r="AW39" s="17"/>
      <c r="AX39" s="17"/>
      <c r="AY39" s="17">
        <v>109</v>
      </c>
      <c r="AZ39" s="17">
        <v>19.5</v>
      </c>
      <c r="BA39" s="17">
        <v>45.5</v>
      </c>
      <c r="BB39" s="17">
        <v>4</v>
      </c>
      <c r="BC39" s="17">
        <v>34.5</v>
      </c>
      <c r="BD39" s="17">
        <v>152.19999999999999</v>
      </c>
      <c r="BE39" s="17"/>
      <c r="BF39" s="17"/>
      <c r="BG39" s="17">
        <v>22</v>
      </c>
      <c r="BH39" s="17"/>
      <c r="BI39" s="17"/>
      <c r="BJ39" s="17">
        <v>44.2</v>
      </c>
      <c r="BK39" s="17"/>
      <c r="BL39" s="17"/>
      <c r="BM39" s="17"/>
      <c r="BN39" s="17">
        <v>129.30000000000001</v>
      </c>
      <c r="BO39" s="17">
        <v>61.4</v>
      </c>
      <c r="BP39" s="17">
        <v>64.3</v>
      </c>
      <c r="BQ39" s="17">
        <v>67.099999999999994</v>
      </c>
      <c r="BR39" s="17"/>
      <c r="BS39" s="17">
        <v>69.900000000000006</v>
      </c>
      <c r="BT39" s="17">
        <v>33.799999999999997</v>
      </c>
      <c r="BU39" s="17"/>
      <c r="BV39" s="17"/>
      <c r="BW39" s="17"/>
      <c r="BX39" s="17"/>
      <c r="BY39" s="17"/>
      <c r="BZ39" s="17"/>
      <c r="CA39" s="17">
        <v>2.2999999999999998</v>
      </c>
      <c r="CB39" s="17">
        <v>47.7</v>
      </c>
      <c r="CC39" s="17">
        <v>129.69999999999999</v>
      </c>
      <c r="CD39" s="17">
        <v>64.599999999999994</v>
      </c>
      <c r="CE39" s="17">
        <v>76.599999999999994</v>
      </c>
      <c r="CF39" s="17">
        <v>0</v>
      </c>
      <c r="CG39" s="17"/>
      <c r="CH39" s="17"/>
      <c r="CI39" s="17"/>
      <c r="CJ39" s="17">
        <v>138</v>
      </c>
      <c r="CK39" s="17">
        <v>138.80000000000001</v>
      </c>
      <c r="CL39" s="17">
        <v>167</v>
      </c>
      <c r="CM39" s="17">
        <v>102.9</v>
      </c>
      <c r="CN39" s="17"/>
      <c r="CO39" s="17"/>
      <c r="CP39" s="17"/>
      <c r="CQ39" s="17"/>
      <c r="CR39" s="17">
        <v>136.19999999999999</v>
      </c>
      <c r="CS39" s="17">
        <v>74.8</v>
      </c>
      <c r="CT39" s="17">
        <v>6.9</v>
      </c>
      <c r="CU39" s="17">
        <v>4.2</v>
      </c>
      <c r="CV39" s="17">
        <v>20</v>
      </c>
      <c r="CW39" s="17">
        <v>0.8</v>
      </c>
      <c r="CX39" s="17">
        <v>87.3</v>
      </c>
      <c r="CY39" s="17">
        <v>80</v>
      </c>
      <c r="CZ39" s="17">
        <v>8</v>
      </c>
      <c r="DA39" s="17">
        <v>0.1</v>
      </c>
      <c r="DB39" s="17">
        <v>20.6</v>
      </c>
      <c r="DC39" s="17">
        <v>9.9</v>
      </c>
      <c r="DD39" s="17">
        <v>5.5</v>
      </c>
      <c r="DE39" s="17">
        <v>213.5</v>
      </c>
      <c r="DF39" s="17">
        <v>1.2</v>
      </c>
      <c r="DG39" s="17">
        <v>1.8</v>
      </c>
      <c r="DH39" s="17">
        <v>5.0999999999999996</v>
      </c>
      <c r="DI39" s="17">
        <v>20.7</v>
      </c>
      <c r="DJ39" s="17">
        <v>20</v>
      </c>
      <c r="DK39" s="17">
        <v>18.7</v>
      </c>
      <c r="DL39" s="17">
        <v>2.1</v>
      </c>
      <c r="DM39" s="17">
        <v>18.399999999999999</v>
      </c>
      <c r="DN39" s="17">
        <v>14.2</v>
      </c>
      <c r="DO39" s="17">
        <v>17.8</v>
      </c>
      <c r="DP39" s="17">
        <v>24.3</v>
      </c>
      <c r="DQ39" s="17">
        <v>71.5</v>
      </c>
      <c r="DR39" s="17">
        <v>18.8</v>
      </c>
      <c r="DS39" s="17">
        <v>3.5</v>
      </c>
      <c r="DT39" s="17">
        <v>8.4</v>
      </c>
      <c r="DU39" s="17">
        <v>2.5</v>
      </c>
      <c r="DV39" s="17">
        <v>0.4</v>
      </c>
      <c r="DW39" s="17">
        <v>0.3</v>
      </c>
      <c r="DX39" s="17">
        <v>19.7</v>
      </c>
      <c r="DY39" s="17">
        <v>7.8</v>
      </c>
      <c r="DZ39" s="17">
        <v>20.3</v>
      </c>
      <c r="EA39" s="17">
        <v>20.2</v>
      </c>
      <c r="EB39" s="17">
        <v>8.9</v>
      </c>
      <c r="EC39" s="17">
        <v>19.899999999999999</v>
      </c>
      <c r="ED39" s="17">
        <v>20</v>
      </c>
      <c r="EE39" s="17">
        <v>93.6</v>
      </c>
      <c r="EF39" s="17">
        <v>99.6</v>
      </c>
      <c r="EG39" s="17">
        <v>13.7</v>
      </c>
      <c r="EH39" s="17">
        <v>14.1</v>
      </c>
      <c r="EI39" s="17">
        <v>19.3</v>
      </c>
      <c r="EJ39" s="17">
        <v>19.7</v>
      </c>
      <c r="EK39" s="17">
        <v>6.3</v>
      </c>
      <c r="EL39" s="17">
        <v>6.9</v>
      </c>
      <c r="EM39" s="17">
        <v>20.399999999999999</v>
      </c>
      <c r="EN39" s="17">
        <v>20.399999999999999</v>
      </c>
      <c r="EO39" s="17">
        <v>20</v>
      </c>
      <c r="EP39" s="17">
        <v>9</v>
      </c>
      <c r="EQ39" s="17">
        <v>252.1</v>
      </c>
      <c r="ER39" s="17">
        <v>12.1</v>
      </c>
      <c r="ES39" s="17">
        <v>125.3</v>
      </c>
      <c r="ET39" s="17"/>
      <c r="EU39" s="17">
        <v>114.6</v>
      </c>
      <c r="EV39" s="17">
        <v>131.4</v>
      </c>
      <c r="EW39" s="17">
        <v>104.5</v>
      </c>
      <c r="EX39" s="17">
        <v>3.2</v>
      </c>
      <c r="EY39" s="17">
        <v>0</v>
      </c>
      <c r="EZ39" s="17">
        <v>2.2000000000000002</v>
      </c>
      <c r="FA39" s="17">
        <v>0.9</v>
      </c>
      <c r="FB39" s="17">
        <v>17.899999999999999</v>
      </c>
      <c r="FC39" s="17">
        <v>8.6</v>
      </c>
      <c r="FD39" s="17">
        <v>20</v>
      </c>
      <c r="FE39" s="17">
        <v>20</v>
      </c>
      <c r="FF39" s="17">
        <v>9.3000000000000007</v>
      </c>
      <c r="FG39" s="17">
        <v>26.7</v>
      </c>
      <c r="FH39" s="17">
        <v>33.299999999999997</v>
      </c>
      <c r="FI39" s="17">
        <v>14.7</v>
      </c>
      <c r="FJ39" s="17">
        <v>18.3</v>
      </c>
      <c r="FK39" s="17">
        <v>6.9</v>
      </c>
      <c r="FL39" s="17">
        <v>11.1</v>
      </c>
      <c r="FM39" s="17">
        <v>21.7</v>
      </c>
      <c r="FN39" s="17">
        <v>8435.7999999999993</v>
      </c>
      <c r="FO39" s="15"/>
      <c r="FP39" s="17">
        <v>24.6</v>
      </c>
      <c r="FQ39" s="17">
        <v>7.9669999999999996</v>
      </c>
      <c r="FR39" s="17">
        <v>11.9</v>
      </c>
      <c r="FS39" s="17">
        <v>13.2</v>
      </c>
      <c r="FT39" s="17">
        <v>24</v>
      </c>
      <c r="FU39" s="17">
        <v>18.95082</v>
      </c>
      <c r="FV39" s="17">
        <v>11.4</v>
      </c>
      <c r="FW39" s="17">
        <v>15.6</v>
      </c>
      <c r="FX39" s="17">
        <v>127.61781999999999</v>
      </c>
    </row>
    <row r="40" spans="1:180" ht="24" customHeight="1" x14ac:dyDescent="0.25">
      <c r="A40" s="16" t="s">
        <v>78</v>
      </c>
      <c r="B40" s="16" t="s">
        <v>798</v>
      </c>
      <c r="C40" s="17">
        <v>200.5</v>
      </c>
      <c r="D40" s="17">
        <v>640.20000000000005</v>
      </c>
      <c r="E40" s="17">
        <v>215.6</v>
      </c>
      <c r="F40" s="17"/>
      <c r="G40" s="17"/>
      <c r="H40" s="17">
        <v>89.5</v>
      </c>
      <c r="I40" s="17">
        <v>241</v>
      </c>
      <c r="J40" s="17"/>
      <c r="K40" s="17"/>
      <c r="L40" s="17">
        <v>140.30000000000001</v>
      </c>
      <c r="M40" s="17">
        <v>142.30000000000001</v>
      </c>
      <c r="N40" s="17">
        <v>141.6</v>
      </c>
      <c r="O40" s="17">
        <v>225.3</v>
      </c>
      <c r="P40" s="17">
        <v>197.2</v>
      </c>
      <c r="Q40" s="17">
        <v>104.8</v>
      </c>
      <c r="R40" s="17">
        <v>566.6</v>
      </c>
      <c r="S40" s="17">
        <v>10</v>
      </c>
      <c r="T40" s="17"/>
      <c r="U40" s="17"/>
      <c r="V40" s="17"/>
      <c r="W40" s="17"/>
      <c r="X40" s="17">
        <v>152.69999999999999</v>
      </c>
      <c r="Y40" s="17">
        <v>7.8</v>
      </c>
      <c r="Z40" s="17">
        <v>5.3</v>
      </c>
      <c r="AA40" s="17">
        <v>0</v>
      </c>
      <c r="AB40" s="17">
        <v>6.7</v>
      </c>
      <c r="AC40" s="17"/>
      <c r="AD40" s="17">
        <v>142.80000000000001</v>
      </c>
      <c r="AE40" s="17"/>
      <c r="AF40" s="17"/>
      <c r="AG40" s="17"/>
      <c r="AH40" s="17"/>
      <c r="AI40" s="17">
        <v>110.1</v>
      </c>
      <c r="AJ40" s="17">
        <v>182.9</v>
      </c>
      <c r="AK40" s="17"/>
      <c r="AL40" s="17"/>
      <c r="AM40" s="17"/>
      <c r="AN40" s="17">
        <v>6.5</v>
      </c>
      <c r="AO40" s="17">
        <v>456.1</v>
      </c>
      <c r="AP40" s="17">
        <v>81.400000000000006</v>
      </c>
      <c r="AQ40" s="17">
        <v>152.19999999999999</v>
      </c>
      <c r="AR40" s="17">
        <v>42.1</v>
      </c>
      <c r="AS40" s="17">
        <v>18.399999999999999</v>
      </c>
      <c r="AT40" s="17">
        <v>18.8</v>
      </c>
      <c r="AU40" s="17">
        <v>92</v>
      </c>
      <c r="AV40" s="17"/>
      <c r="AW40" s="17"/>
      <c r="AX40" s="17"/>
      <c r="AY40" s="17">
        <v>105.9</v>
      </c>
      <c r="AZ40" s="17">
        <v>18.600000000000001</v>
      </c>
      <c r="BA40" s="17">
        <v>44.5</v>
      </c>
      <c r="BB40" s="17">
        <v>4</v>
      </c>
      <c r="BC40" s="17">
        <v>33.700000000000003</v>
      </c>
      <c r="BD40" s="17">
        <v>137.9</v>
      </c>
      <c r="BE40" s="17"/>
      <c r="BF40" s="17"/>
      <c r="BG40" s="17">
        <v>19.399999999999999</v>
      </c>
      <c r="BH40" s="17"/>
      <c r="BI40" s="17"/>
      <c r="BJ40" s="17">
        <v>44.1</v>
      </c>
      <c r="BK40" s="17"/>
      <c r="BL40" s="17"/>
      <c r="BM40" s="17"/>
      <c r="BN40" s="17">
        <v>127.7</v>
      </c>
      <c r="BO40" s="17">
        <v>60.5</v>
      </c>
      <c r="BP40" s="17">
        <v>63.4</v>
      </c>
      <c r="BQ40" s="17">
        <v>66.3</v>
      </c>
      <c r="BR40" s="17"/>
      <c r="BS40" s="17">
        <v>70.2</v>
      </c>
      <c r="BT40" s="17">
        <v>33.799999999999997</v>
      </c>
      <c r="BU40" s="17"/>
      <c r="BV40" s="17"/>
      <c r="BW40" s="17"/>
      <c r="BX40" s="17"/>
      <c r="BY40" s="17"/>
      <c r="BZ40" s="17"/>
      <c r="CA40" s="17">
        <v>2.2999999999999998</v>
      </c>
      <c r="CB40" s="17">
        <v>47.4</v>
      </c>
      <c r="CC40" s="17">
        <v>134.1</v>
      </c>
      <c r="CD40" s="17">
        <v>62.9</v>
      </c>
      <c r="CE40" s="17">
        <v>75.099999999999994</v>
      </c>
      <c r="CF40" s="17">
        <v>0</v>
      </c>
      <c r="CG40" s="17"/>
      <c r="CH40" s="17"/>
      <c r="CI40" s="17"/>
      <c r="CJ40" s="17">
        <v>138.9</v>
      </c>
      <c r="CK40" s="17">
        <v>139</v>
      </c>
      <c r="CL40" s="17">
        <v>166.7</v>
      </c>
      <c r="CM40" s="17">
        <v>104.1</v>
      </c>
      <c r="CN40" s="17"/>
      <c r="CO40" s="17"/>
      <c r="CP40" s="17"/>
      <c r="CQ40" s="17"/>
      <c r="CR40" s="17">
        <v>137.80000000000001</v>
      </c>
      <c r="CS40" s="17">
        <v>76.5</v>
      </c>
      <c r="CT40" s="17">
        <v>6.9</v>
      </c>
      <c r="CU40" s="17">
        <v>4.2</v>
      </c>
      <c r="CV40" s="17">
        <v>20</v>
      </c>
      <c r="CW40" s="17">
        <v>0.3</v>
      </c>
      <c r="CX40" s="17">
        <v>93.6</v>
      </c>
      <c r="CY40" s="17">
        <v>79.400000000000006</v>
      </c>
      <c r="CZ40" s="17">
        <v>10.8</v>
      </c>
      <c r="DA40" s="17">
        <v>0.1</v>
      </c>
      <c r="DB40" s="17">
        <v>20.3</v>
      </c>
      <c r="DC40" s="17">
        <v>10</v>
      </c>
      <c r="DD40" s="17">
        <v>5.4</v>
      </c>
      <c r="DE40" s="17">
        <v>209.9</v>
      </c>
      <c r="DF40" s="17">
        <v>1.2</v>
      </c>
      <c r="DG40" s="17">
        <v>1.8</v>
      </c>
      <c r="DH40" s="17">
        <v>5.2</v>
      </c>
      <c r="DI40" s="17">
        <v>20.5</v>
      </c>
      <c r="DJ40" s="17">
        <v>20</v>
      </c>
      <c r="DK40" s="17">
        <v>18.7</v>
      </c>
      <c r="DL40" s="17">
        <v>2.1</v>
      </c>
      <c r="DM40" s="17">
        <v>18.399999999999999</v>
      </c>
      <c r="DN40" s="17">
        <v>14.3</v>
      </c>
      <c r="DO40" s="17">
        <v>17.899999999999999</v>
      </c>
      <c r="DP40" s="17">
        <v>25.6</v>
      </c>
      <c r="DQ40" s="17">
        <v>69.3</v>
      </c>
      <c r="DR40" s="17">
        <v>17.100000000000001</v>
      </c>
      <c r="DS40" s="17">
        <v>3.5</v>
      </c>
      <c r="DT40" s="17">
        <v>8.6</v>
      </c>
      <c r="DU40" s="17">
        <v>2.5</v>
      </c>
      <c r="DV40" s="17">
        <v>0.4</v>
      </c>
      <c r="DW40" s="17">
        <v>0.3</v>
      </c>
      <c r="DX40" s="17">
        <v>19.8</v>
      </c>
      <c r="DY40" s="17">
        <v>7.7</v>
      </c>
      <c r="DZ40" s="17">
        <v>20.2</v>
      </c>
      <c r="EA40" s="17">
        <v>20.2</v>
      </c>
      <c r="EB40" s="17">
        <v>10.4</v>
      </c>
      <c r="EC40" s="17">
        <v>18</v>
      </c>
      <c r="ED40" s="17">
        <v>11.3</v>
      </c>
      <c r="EE40" s="17">
        <v>90.1</v>
      </c>
      <c r="EF40" s="17">
        <v>107.3</v>
      </c>
      <c r="EG40" s="17">
        <v>14.7</v>
      </c>
      <c r="EH40" s="17">
        <v>14.9</v>
      </c>
      <c r="EI40" s="17">
        <v>28.3</v>
      </c>
      <c r="EJ40" s="17">
        <v>19.600000000000001</v>
      </c>
      <c r="EK40" s="17">
        <v>6.3</v>
      </c>
      <c r="EL40" s="17">
        <v>6.7</v>
      </c>
      <c r="EM40" s="17">
        <v>20.399999999999999</v>
      </c>
      <c r="EN40" s="17">
        <v>20.399999999999999</v>
      </c>
      <c r="EO40" s="17">
        <v>20</v>
      </c>
      <c r="EP40" s="17">
        <v>10.199999999999999</v>
      </c>
      <c r="EQ40" s="17">
        <v>253.1</v>
      </c>
      <c r="ER40" s="17">
        <v>13.4</v>
      </c>
      <c r="ES40" s="17">
        <v>147.19999999999999</v>
      </c>
      <c r="ET40" s="17"/>
      <c r="EU40" s="17">
        <v>116.9</v>
      </c>
      <c r="EV40" s="17">
        <v>145.4</v>
      </c>
      <c r="EW40" s="17">
        <v>108.2</v>
      </c>
      <c r="EX40" s="17">
        <v>3.2</v>
      </c>
      <c r="EY40" s="17">
        <v>0</v>
      </c>
      <c r="EZ40" s="17">
        <v>2.2000000000000002</v>
      </c>
      <c r="FA40" s="17">
        <v>0.9</v>
      </c>
      <c r="FB40" s="17">
        <v>14.5</v>
      </c>
      <c r="FC40" s="17">
        <v>8.6</v>
      </c>
      <c r="FD40" s="17">
        <v>20</v>
      </c>
      <c r="FE40" s="17">
        <v>20</v>
      </c>
      <c r="FF40" s="17">
        <v>9.4</v>
      </c>
      <c r="FG40" s="17">
        <v>27.5</v>
      </c>
      <c r="FH40" s="17">
        <v>34.1</v>
      </c>
      <c r="FI40" s="17">
        <v>14.9</v>
      </c>
      <c r="FJ40" s="17">
        <v>18.3</v>
      </c>
      <c r="FK40" s="17">
        <v>8.1</v>
      </c>
      <c r="FL40" s="17">
        <v>11.1</v>
      </c>
      <c r="FM40" s="17">
        <v>21.2</v>
      </c>
      <c r="FN40" s="17">
        <v>8478.5</v>
      </c>
      <c r="FO40" s="15"/>
      <c r="FP40" s="17">
        <v>24.5</v>
      </c>
      <c r="FQ40" s="17">
        <v>7.9059999999999997</v>
      </c>
      <c r="FR40" s="17">
        <v>11.9</v>
      </c>
      <c r="FS40" s="17">
        <v>13.2</v>
      </c>
      <c r="FT40" s="17">
        <v>24</v>
      </c>
      <c r="FU40" s="17">
        <v>18.950659999999999</v>
      </c>
      <c r="FV40" s="17">
        <v>11.1</v>
      </c>
      <c r="FW40" s="17">
        <v>15.7</v>
      </c>
      <c r="FX40" s="17">
        <v>127.25666</v>
      </c>
    </row>
    <row r="41" spans="1:180" ht="24" customHeight="1" x14ac:dyDescent="0.25">
      <c r="A41" s="16" t="s">
        <v>78</v>
      </c>
      <c r="B41" s="16" t="s">
        <v>799</v>
      </c>
      <c r="C41" s="17">
        <v>207</v>
      </c>
      <c r="D41" s="17">
        <v>651.29999999999995</v>
      </c>
      <c r="E41" s="17">
        <v>216.9</v>
      </c>
      <c r="F41" s="17"/>
      <c r="G41" s="17"/>
      <c r="H41" s="17">
        <v>92.9</v>
      </c>
      <c r="I41" s="17">
        <v>247.7</v>
      </c>
      <c r="J41" s="17"/>
      <c r="K41" s="17"/>
      <c r="L41" s="17">
        <v>124.7</v>
      </c>
      <c r="M41" s="17">
        <v>123.5</v>
      </c>
      <c r="N41" s="17">
        <v>124.1</v>
      </c>
      <c r="O41" s="17">
        <v>220.4</v>
      </c>
      <c r="P41" s="17">
        <v>197.3</v>
      </c>
      <c r="Q41" s="17">
        <v>105.1</v>
      </c>
      <c r="R41" s="17">
        <v>580.9</v>
      </c>
      <c r="S41" s="17">
        <v>10.5</v>
      </c>
      <c r="T41" s="17"/>
      <c r="U41" s="17"/>
      <c r="V41" s="17"/>
      <c r="W41" s="17"/>
      <c r="X41" s="17">
        <v>173.6</v>
      </c>
      <c r="Y41" s="17">
        <v>8.1999999999999993</v>
      </c>
      <c r="Z41" s="17">
        <v>5.5</v>
      </c>
      <c r="AA41" s="17">
        <v>0</v>
      </c>
      <c r="AB41" s="17">
        <v>6.7</v>
      </c>
      <c r="AC41" s="17"/>
      <c r="AD41" s="17">
        <v>142.80000000000001</v>
      </c>
      <c r="AE41" s="17"/>
      <c r="AF41" s="17"/>
      <c r="AG41" s="17"/>
      <c r="AH41" s="17"/>
      <c r="AI41" s="17">
        <v>110.4</v>
      </c>
      <c r="AJ41" s="17">
        <v>176.1</v>
      </c>
      <c r="AK41" s="17"/>
      <c r="AL41" s="17"/>
      <c r="AM41" s="17"/>
      <c r="AN41" s="17">
        <v>6.5</v>
      </c>
      <c r="AO41" s="17">
        <v>463.6</v>
      </c>
      <c r="AP41" s="17">
        <v>81.3</v>
      </c>
      <c r="AQ41" s="17">
        <v>154.69999999999999</v>
      </c>
      <c r="AR41" s="17">
        <v>42.2</v>
      </c>
      <c r="AS41" s="17">
        <v>18.5</v>
      </c>
      <c r="AT41" s="17">
        <v>2.1</v>
      </c>
      <c r="AU41" s="17">
        <v>93.3</v>
      </c>
      <c r="AV41" s="17"/>
      <c r="AW41" s="17"/>
      <c r="AX41" s="17"/>
      <c r="AY41" s="17">
        <v>86.9</v>
      </c>
      <c r="AZ41" s="17">
        <v>21.1</v>
      </c>
      <c r="BA41" s="17">
        <v>45.9</v>
      </c>
      <c r="BB41" s="17">
        <v>4</v>
      </c>
      <c r="BC41" s="17">
        <v>34.799999999999997</v>
      </c>
      <c r="BD41" s="17">
        <v>132.19999999999999</v>
      </c>
      <c r="BE41" s="17"/>
      <c r="BF41" s="17"/>
      <c r="BG41" s="17">
        <v>24</v>
      </c>
      <c r="BH41" s="17"/>
      <c r="BI41" s="17"/>
      <c r="BJ41" s="17">
        <v>43.6</v>
      </c>
      <c r="BK41" s="17"/>
      <c r="BL41" s="17"/>
      <c r="BM41" s="17"/>
      <c r="BN41" s="17">
        <v>129.9</v>
      </c>
      <c r="BO41" s="17">
        <v>9.9</v>
      </c>
      <c r="BP41" s="17">
        <v>64.7</v>
      </c>
      <c r="BQ41" s="17">
        <v>67.599999999999994</v>
      </c>
      <c r="BR41" s="17"/>
      <c r="BS41" s="17">
        <v>70.8</v>
      </c>
      <c r="BT41" s="17">
        <v>34</v>
      </c>
      <c r="BU41" s="17"/>
      <c r="BV41" s="17"/>
      <c r="BW41" s="17"/>
      <c r="BX41" s="17"/>
      <c r="BY41" s="17"/>
      <c r="BZ41" s="17"/>
      <c r="CA41" s="17">
        <v>2.2999999999999998</v>
      </c>
      <c r="CB41" s="17">
        <v>56.1</v>
      </c>
      <c r="CC41" s="17">
        <v>139</v>
      </c>
      <c r="CD41" s="17">
        <v>65.7</v>
      </c>
      <c r="CE41" s="17">
        <v>76.5</v>
      </c>
      <c r="CF41" s="17">
        <v>0</v>
      </c>
      <c r="CG41" s="17"/>
      <c r="CH41" s="17"/>
      <c r="CI41" s="17"/>
      <c r="CJ41" s="17">
        <v>138.19999999999999</v>
      </c>
      <c r="CK41" s="17">
        <v>138.19999999999999</v>
      </c>
      <c r="CL41" s="17">
        <v>166.7</v>
      </c>
      <c r="CM41" s="17">
        <v>103.2</v>
      </c>
      <c r="CN41" s="17"/>
      <c r="CO41" s="17"/>
      <c r="CP41" s="17"/>
      <c r="CQ41" s="17"/>
      <c r="CR41" s="17">
        <v>137.19999999999999</v>
      </c>
      <c r="CS41" s="17">
        <v>76.3</v>
      </c>
      <c r="CT41" s="17">
        <v>6.9</v>
      </c>
      <c r="CU41" s="17">
        <v>4.4000000000000004</v>
      </c>
      <c r="CV41" s="17">
        <v>20</v>
      </c>
      <c r="CW41" s="17">
        <v>0.2</v>
      </c>
      <c r="CX41" s="17">
        <v>100.7</v>
      </c>
      <c r="CY41" s="17">
        <v>78.099999999999994</v>
      </c>
      <c r="CZ41" s="17">
        <v>7.6</v>
      </c>
      <c r="DA41" s="17">
        <v>0</v>
      </c>
      <c r="DB41" s="17">
        <v>20.7</v>
      </c>
      <c r="DC41" s="17">
        <v>9.9</v>
      </c>
      <c r="DD41" s="17">
        <v>5.4</v>
      </c>
      <c r="DE41" s="17">
        <v>204.7</v>
      </c>
      <c r="DF41" s="17">
        <v>1.2</v>
      </c>
      <c r="DG41" s="17">
        <v>1.8</v>
      </c>
      <c r="DH41" s="17">
        <v>5.2</v>
      </c>
      <c r="DI41" s="17">
        <v>20.9</v>
      </c>
      <c r="DJ41" s="17">
        <v>20</v>
      </c>
      <c r="DK41" s="17">
        <v>18.7</v>
      </c>
      <c r="DL41" s="17">
        <v>2.1</v>
      </c>
      <c r="DM41" s="17">
        <v>18.399999999999999</v>
      </c>
      <c r="DN41" s="17">
        <v>13.8</v>
      </c>
      <c r="DO41" s="17">
        <v>16.5</v>
      </c>
      <c r="DP41" s="17">
        <v>24</v>
      </c>
      <c r="DQ41" s="17">
        <v>75.400000000000006</v>
      </c>
      <c r="DR41" s="17">
        <v>0</v>
      </c>
      <c r="DS41" s="17">
        <v>3.5</v>
      </c>
      <c r="DT41" s="17">
        <v>8.6999999999999993</v>
      </c>
      <c r="DU41" s="17">
        <v>2.5</v>
      </c>
      <c r="DV41" s="17">
        <v>0.4</v>
      </c>
      <c r="DW41" s="17">
        <v>0.3</v>
      </c>
      <c r="DX41" s="17">
        <v>19.7</v>
      </c>
      <c r="DY41" s="17">
        <v>7.6</v>
      </c>
      <c r="DZ41" s="17">
        <v>20.399999999999999</v>
      </c>
      <c r="EA41" s="17">
        <v>20.3</v>
      </c>
      <c r="EB41" s="17">
        <v>9.1</v>
      </c>
      <c r="EC41" s="17">
        <v>25.8</v>
      </c>
      <c r="ED41" s="17">
        <v>12.5</v>
      </c>
      <c r="EE41" s="17">
        <v>94.4</v>
      </c>
      <c r="EF41" s="17">
        <v>107.1</v>
      </c>
      <c r="EG41" s="17">
        <v>17.8</v>
      </c>
      <c r="EH41" s="17">
        <v>14</v>
      </c>
      <c r="EI41" s="17">
        <v>16.100000000000001</v>
      </c>
      <c r="EJ41" s="17">
        <v>19.399999999999999</v>
      </c>
      <c r="EK41" s="17">
        <v>6.3</v>
      </c>
      <c r="EL41" s="17">
        <v>6.6</v>
      </c>
      <c r="EM41" s="17">
        <v>20.399999999999999</v>
      </c>
      <c r="EN41" s="17">
        <v>20.399999999999999</v>
      </c>
      <c r="EO41" s="17">
        <v>20</v>
      </c>
      <c r="EP41" s="17">
        <v>6.6</v>
      </c>
      <c r="EQ41" s="17">
        <v>250.3</v>
      </c>
      <c r="ER41" s="17">
        <v>11.3</v>
      </c>
      <c r="ES41" s="17">
        <v>139.9</v>
      </c>
      <c r="ET41" s="17"/>
      <c r="EU41" s="17">
        <v>117.6</v>
      </c>
      <c r="EV41" s="17">
        <v>145.69999999999999</v>
      </c>
      <c r="EW41" s="17">
        <v>103.8</v>
      </c>
      <c r="EX41" s="17">
        <v>3.2</v>
      </c>
      <c r="EY41" s="17">
        <v>0</v>
      </c>
      <c r="EZ41" s="17">
        <v>2.2000000000000002</v>
      </c>
      <c r="FA41" s="17">
        <v>0.9</v>
      </c>
      <c r="FB41" s="17">
        <v>12.4</v>
      </c>
      <c r="FC41" s="17">
        <v>8.6</v>
      </c>
      <c r="FD41" s="17">
        <v>20</v>
      </c>
      <c r="FE41" s="17">
        <v>20</v>
      </c>
      <c r="FF41" s="17">
        <v>9.5</v>
      </c>
      <c r="FG41" s="17">
        <v>27.3</v>
      </c>
      <c r="FH41" s="17">
        <v>33.9</v>
      </c>
      <c r="FI41" s="17">
        <v>15</v>
      </c>
      <c r="FJ41" s="17">
        <v>18.3</v>
      </c>
      <c r="FK41" s="17">
        <v>5.8</v>
      </c>
      <c r="FL41" s="17">
        <v>11.1</v>
      </c>
      <c r="FM41" s="17">
        <v>22</v>
      </c>
      <c r="FN41" s="17">
        <v>8391.9</v>
      </c>
      <c r="FO41" s="15"/>
      <c r="FP41" s="17">
        <v>24.6</v>
      </c>
      <c r="FQ41" s="17">
        <v>7.9640000000000004</v>
      </c>
      <c r="FR41" s="17">
        <v>11.9</v>
      </c>
      <c r="FS41" s="17">
        <v>13.2</v>
      </c>
      <c r="FT41" s="17">
        <v>24</v>
      </c>
      <c r="FU41" s="17">
        <v>18.950790000000001</v>
      </c>
      <c r="FV41" s="17">
        <v>11.2</v>
      </c>
      <c r="FW41" s="17">
        <v>15.6</v>
      </c>
      <c r="FX41" s="17">
        <v>127.41479</v>
      </c>
    </row>
    <row r="42" spans="1:180" ht="24" customHeight="1" x14ac:dyDescent="0.25">
      <c r="A42" s="18" t="s">
        <v>78</v>
      </c>
      <c r="B42" s="18" t="s">
        <v>800</v>
      </c>
      <c r="C42" s="19">
        <v>204</v>
      </c>
      <c r="D42" s="19">
        <v>635</v>
      </c>
      <c r="E42" s="19">
        <v>215.9</v>
      </c>
      <c r="F42" s="19"/>
      <c r="G42" s="19"/>
      <c r="H42" s="19">
        <v>90.9</v>
      </c>
      <c r="I42" s="19">
        <v>242.4</v>
      </c>
      <c r="J42" s="19"/>
      <c r="K42" s="19"/>
      <c r="L42" s="19">
        <v>139.69999999999999</v>
      </c>
      <c r="M42" s="19">
        <v>138.9</v>
      </c>
      <c r="N42" s="19">
        <v>138.9</v>
      </c>
      <c r="O42" s="19">
        <v>237.8</v>
      </c>
      <c r="P42" s="19">
        <v>197.4</v>
      </c>
      <c r="Q42" s="19">
        <v>105.7</v>
      </c>
      <c r="R42" s="19">
        <v>552.9</v>
      </c>
      <c r="S42" s="19">
        <v>10.3</v>
      </c>
      <c r="T42" s="19"/>
      <c r="U42" s="19"/>
      <c r="V42" s="19"/>
      <c r="W42" s="19"/>
      <c r="X42" s="19">
        <v>168.4</v>
      </c>
      <c r="Y42" s="19">
        <v>9</v>
      </c>
      <c r="Z42" s="19">
        <v>5.2</v>
      </c>
      <c r="AA42" s="19">
        <v>0</v>
      </c>
      <c r="AB42" s="19">
        <v>6.7</v>
      </c>
      <c r="AC42" s="19"/>
      <c r="AD42" s="19">
        <v>141.69999999999999</v>
      </c>
      <c r="AE42" s="19"/>
      <c r="AF42" s="19"/>
      <c r="AG42" s="19"/>
      <c r="AH42" s="19"/>
      <c r="AI42" s="19">
        <v>110.3</v>
      </c>
      <c r="AJ42" s="19">
        <v>197.5</v>
      </c>
      <c r="AK42" s="19"/>
      <c r="AL42" s="19"/>
      <c r="AM42" s="19"/>
      <c r="AN42" s="19">
        <v>6.5</v>
      </c>
      <c r="AO42" s="19">
        <v>458.8</v>
      </c>
      <c r="AP42" s="19">
        <v>81.3</v>
      </c>
      <c r="AQ42" s="19">
        <v>151.6</v>
      </c>
      <c r="AR42" s="19">
        <v>42.2</v>
      </c>
      <c r="AS42" s="19">
        <v>18.399999999999999</v>
      </c>
      <c r="AT42" s="19">
        <v>5.4</v>
      </c>
      <c r="AU42" s="19">
        <v>88.2</v>
      </c>
      <c r="AV42" s="19"/>
      <c r="AW42" s="19"/>
      <c r="AX42" s="19"/>
      <c r="AY42" s="19">
        <v>84.7</v>
      </c>
      <c r="AZ42" s="19">
        <v>38.299999999999997</v>
      </c>
      <c r="BA42" s="19">
        <v>45.1</v>
      </c>
      <c r="BB42" s="19">
        <v>4</v>
      </c>
      <c r="BC42" s="19">
        <v>33.5</v>
      </c>
      <c r="BD42" s="19">
        <v>127.3</v>
      </c>
      <c r="BE42" s="19"/>
      <c r="BF42" s="19"/>
      <c r="BG42" s="19">
        <v>20.6</v>
      </c>
      <c r="BH42" s="19"/>
      <c r="BI42" s="19"/>
      <c r="BJ42" s="19">
        <v>44</v>
      </c>
      <c r="BK42" s="19"/>
      <c r="BL42" s="19"/>
      <c r="BM42" s="19"/>
      <c r="BN42" s="19">
        <v>127.8</v>
      </c>
      <c r="BO42" s="19">
        <v>0</v>
      </c>
      <c r="BP42" s="19">
        <v>65.2</v>
      </c>
      <c r="BQ42" s="19">
        <v>67.8</v>
      </c>
      <c r="BR42" s="19"/>
      <c r="BS42" s="19">
        <v>71.8</v>
      </c>
      <c r="BT42" s="19">
        <v>34.6</v>
      </c>
      <c r="BU42" s="19"/>
      <c r="BV42" s="19"/>
      <c r="BW42" s="19"/>
      <c r="BX42" s="19"/>
      <c r="BY42" s="19"/>
      <c r="BZ42" s="19"/>
      <c r="CA42" s="19">
        <v>2.2999999999999998</v>
      </c>
      <c r="CB42" s="19">
        <v>52.2</v>
      </c>
      <c r="CC42" s="19">
        <v>126.4</v>
      </c>
      <c r="CD42" s="19">
        <v>63.6</v>
      </c>
      <c r="CE42" s="19">
        <v>75.7</v>
      </c>
      <c r="CF42" s="19">
        <v>0</v>
      </c>
      <c r="CG42" s="19"/>
      <c r="CH42" s="19"/>
      <c r="CI42" s="19"/>
      <c r="CJ42" s="19">
        <v>139.4</v>
      </c>
      <c r="CK42" s="19">
        <v>139.4</v>
      </c>
      <c r="CL42" s="19">
        <v>152.9</v>
      </c>
      <c r="CM42" s="19">
        <v>103.1</v>
      </c>
      <c r="CN42" s="19"/>
      <c r="CO42" s="19"/>
      <c r="CP42" s="19"/>
      <c r="CQ42" s="19"/>
      <c r="CR42" s="19">
        <v>151.1</v>
      </c>
      <c r="CS42" s="19">
        <v>78.5</v>
      </c>
      <c r="CT42" s="19">
        <v>6.9</v>
      </c>
      <c r="CU42" s="19">
        <v>4.3</v>
      </c>
      <c r="CV42" s="19">
        <v>20</v>
      </c>
      <c r="CW42" s="19">
        <v>0.2</v>
      </c>
      <c r="CX42" s="19">
        <v>106.6</v>
      </c>
      <c r="CY42" s="19">
        <v>76.3</v>
      </c>
      <c r="CZ42" s="19">
        <v>5.3</v>
      </c>
      <c r="DA42" s="19">
        <v>0</v>
      </c>
      <c r="DB42" s="19">
        <v>20.5</v>
      </c>
      <c r="DC42" s="19">
        <v>9.9</v>
      </c>
      <c r="DD42" s="19">
        <v>5.5</v>
      </c>
      <c r="DE42" s="19">
        <v>194.1</v>
      </c>
      <c r="DF42" s="19">
        <v>1.2</v>
      </c>
      <c r="DG42" s="19">
        <v>1.8</v>
      </c>
      <c r="DH42" s="19">
        <v>5.2</v>
      </c>
      <c r="DI42" s="19">
        <v>20.6</v>
      </c>
      <c r="DJ42" s="19">
        <v>20</v>
      </c>
      <c r="DK42" s="19">
        <v>18.7</v>
      </c>
      <c r="DL42" s="19">
        <v>2.1</v>
      </c>
      <c r="DM42" s="19">
        <v>18.399999999999999</v>
      </c>
      <c r="DN42" s="19">
        <v>12.8</v>
      </c>
      <c r="DO42" s="19">
        <v>16</v>
      </c>
      <c r="DP42" s="19">
        <v>26.2</v>
      </c>
      <c r="DQ42" s="19">
        <v>75.599999999999994</v>
      </c>
      <c r="DR42" s="19">
        <v>0</v>
      </c>
      <c r="DS42" s="19">
        <v>3.5</v>
      </c>
      <c r="DT42" s="19">
        <v>8.6999999999999993</v>
      </c>
      <c r="DU42" s="19">
        <v>2.7</v>
      </c>
      <c r="DV42" s="19">
        <v>0.4</v>
      </c>
      <c r="DW42" s="19">
        <v>0.2</v>
      </c>
      <c r="DX42" s="19">
        <v>19.7</v>
      </c>
      <c r="DY42" s="19">
        <v>7.4</v>
      </c>
      <c r="DZ42" s="19">
        <v>20.2</v>
      </c>
      <c r="EA42" s="19">
        <v>20.2</v>
      </c>
      <c r="EB42" s="19">
        <v>8.1999999999999993</v>
      </c>
      <c r="EC42" s="19">
        <v>33.1</v>
      </c>
      <c r="ED42" s="19">
        <v>9.1999999999999993</v>
      </c>
      <c r="EE42" s="19">
        <v>99</v>
      </c>
      <c r="EF42" s="19">
        <v>107</v>
      </c>
      <c r="EG42" s="19">
        <v>15.3</v>
      </c>
      <c r="EH42" s="19">
        <v>14.1</v>
      </c>
      <c r="EI42" s="19">
        <v>16.5</v>
      </c>
      <c r="EJ42" s="19">
        <v>19.399999999999999</v>
      </c>
      <c r="EK42" s="19">
        <v>6.3</v>
      </c>
      <c r="EL42" s="19">
        <v>6.6</v>
      </c>
      <c r="EM42" s="19">
        <v>20.399999999999999</v>
      </c>
      <c r="EN42" s="19">
        <v>20.399999999999999</v>
      </c>
      <c r="EO42" s="19">
        <v>20</v>
      </c>
      <c r="EP42" s="19">
        <v>4.5999999999999996</v>
      </c>
      <c r="EQ42" s="19">
        <v>219.7</v>
      </c>
      <c r="ER42" s="19">
        <v>8.9</v>
      </c>
      <c r="ES42" s="19">
        <v>134</v>
      </c>
      <c r="ET42" s="19"/>
      <c r="EU42" s="19">
        <v>120.2</v>
      </c>
      <c r="EV42" s="19">
        <v>144.69999999999999</v>
      </c>
      <c r="EW42" s="19">
        <v>99</v>
      </c>
      <c r="EX42" s="19">
        <v>3.2</v>
      </c>
      <c r="EY42" s="19">
        <v>0</v>
      </c>
      <c r="EZ42" s="19">
        <v>2.2000000000000002</v>
      </c>
      <c r="FA42" s="19">
        <v>0.9</v>
      </c>
      <c r="FB42" s="19">
        <v>10.3</v>
      </c>
      <c r="FC42" s="19">
        <v>8.5</v>
      </c>
      <c r="FD42" s="19">
        <v>20</v>
      </c>
      <c r="FE42" s="19">
        <v>20</v>
      </c>
      <c r="FF42" s="19">
        <v>9.4</v>
      </c>
      <c r="FG42" s="19">
        <v>27.1</v>
      </c>
      <c r="FH42" s="19">
        <v>33.700000000000003</v>
      </c>
      <c r="FI42" s="19">
        <v>14.9</v>
      </c>
      <c r="FJ42" s="19">
        <v>17.8</v>
      </c>
      <c r="FK42" s="19">
        <v>8</v>
      </c>
      <c r="FL42" s="19">
        <v>11.1</v>
      </c>
      <c r="FM42" s="19">
        <v>21.3</v>
      </c>
      <c r="FN42" s="19">
        <v>8336.5</v>
      </c>
      <c r="FO42" s="15"/>
      <c r="FP42" s="19">
        <v>24.5</v>
      </c>
      <c r="FQ42" s="19">
        <v>7.9649999999999999</v>
      </c>
      <c r="FR42" s="19">
        <v>11.9</v>
      </c>
      <c r="FS42" s="19">
        <v>13.2</v>
      </c>
      <c r="FT42" s="19">
        <v>24.1</v>
      </c>
      <c r="FU42" s="19">
        <v>18.950679999999998</v>
      </c>
      <c r="FV42" s="19">
        <v>11.4</v>
      </c>
      <c r="FW42" s="19">
        <v>15.7</v>
      </c>
      <c r="FX42" s="19">
        <v>127.71568000000001</v>
      </c>
    </row>
    <row r="43" spans="1:180" ht="24" customHeight="1" x14ac:dyDescent="0.25">
      <c r="A43" s="13" t="s">
        <v>78</v>
      </c>
      <c r="B43" s="13" t="s">
        <v>801</v>
      </c>
      <c r="C43" s="14">
        <v>202</v>
      </c>
      <c r="D43" s="14">
        <v>635.29999999999995</v>
      </c>
      <c r="E43" s="14">
        <v>214.7</v>
      </c>
      <c r="F43" s="14"/>
      <c r="G43" s="14"/>
      <c r="H43" s="14">
        <v>89.8</v>
      </c>
      <c r="I43" s="14">
        <v>240.7</v>
      </c>
      <c r="J43" s="14"/>
      <c r="K43" s="14"/>
      <c r="L43" s="14">
        <v>117.6</v>
      </c>
      <c r="M43" s="14">
        <v>117.5</v>
      </c>
      <c r="N43" s="14">
        <v>117.3</v>
      </c>
      <c r="O43" s="14">
        <v>213.5</v>
      </c>
      <c r="P43" s="14">
        <v>201.7</v>
      </c>
      <c r="Q43" s="14">
        <v>105.7</v>
      </c>
      <c r="R43" s="14">
        <v>559.20000000000005</v>
      </c>
      <c r="S43" s="14">
        <v>10.3</v>
      </c>
      <c r="T43" s="14"/>
      <c r="U43" s="14"/>
      <c r="V43" s="14"/>
      <c r="W43" s="14"/>
      <c r="X43" s="14">
        <v>163.69999999999999</v>
      </c>
      <c r="Y43" s="14">
        <v>9</v>
      </c>
      <c r="Z43" s="14">
        <v>5.8</v>
      </c>
      <c r="AA43" s="14">
        <v>0</v>
      </c>
      <c r="AB43" s="14">
        <v>6.7</v>
      </c>
      <c r="AC43" s="14"/>
      <c r="AD43" s="14">
        <v>142.19999999999999</v>
      </c>
      <c r="AE43" s="14"/>
      <c r="AF43" s="14"/>
      <c r="AG43" s="14"/>
      <c r="AH43" s="14"/>
      <c r="AI43" s="14">
        <v>110.3</v>
      </c>
      <c r="AJ43" s="14">
        <v>163.4</v>
      </c>
      <c r="AK43" s="14"/>
      <c r="AL43" s="14"/>
      <c r="AM43" s="14"/>
      <c r="AN43" s="14">
        <v>6.3</v>
      </c>
      <c r="AO43" s="14">
        <v>457.1</v>
      </c>
      <c r="AP43" s="14">
        <v>81.3</v>
      </c>
      <c r="AQ43" s="14">
        <v>152.4</v>
      </c>
      <c r="AR43" s="14">
        <v>42.1</v>
      </c>
      <c r="AS43" s="14">
        <v>18.399999999999999</v>
      </c>
      <c r="AT43" s="14">
        <v>0</v>
      </c>
      <c r="AU43" s="14">
        <v>90.8</v>
      </c>
      <c r="AV43" s="14"/>
      <c r="AW43" s="14"/>
      <c r="AX43" s="14"/>
      <c r="AY43" s="14">
        <v>84.2</v>
      </c>
      <c r="AZ43" s="14">
        <v>38.200000000000003</v>
      </c>
      <c r="BA43" s="14">
        <v>44.4</v>
      </c>
      <c r="BB43" s="14">
        <v>4</v>
      </c>
      <c r="BC43" s="14">
        <v>33.700000000000003</v>
      </c>
      <c r="BD43" s="14">
        <v>162.19999999999999</v>
      </c>
      <c r="BE43" s="14"/>
      <c r="BF43" s="14"/>
      <c r="BG43" s="14">
        <v>36.700000000000003</v>
      </c>
      <c r="BH43" s="14"/>
      <c r="BI43" s="14"/>
      <c r="BJ43" s="14">
        <v>44.2</v>
      </c>
      <c r="BK43" s="14"/>
      <c r="BL43" s="14"/>
      <c r="BM43" s="14"/>
      <c r="BN43" s="14">
        <v>127.2</v>
      </c>
      <c r="BO43" s="14">
        <v>0</v>
      </c>
      <c r="BP43" s="14">
        <v>64.900000000000006</v>
      </c>
      <c r="BQ43" s="14">
        <v>67.8</v>
      </c>
      <c r="BR43" s="14"/>
      <c r="BS43" s="14">
        <v>40.1</v>
      </c>
      <c r="BT43" s="14">
        <v>27.2</v>
      </c>
      <c r="BU43" s="14"/>
      <c r="BV43" s="14"/>
      <c r="BW43" s="14"/>
      <c r="BX43" s="14"/>
      <c r="BY43" s="14"/>
      <c r="BZ43" s="14"/>
      <c r="CA43" s="14">
        <v>2.2999999999999998</v>
      </c>
      <c r="CB43" s="14">
        <v>67.2</v>
      </c>
      <c r="CC43" s="14">
        <v>124.9</v>
      </c>
      <c r="CD43" s="14">
        <v>63</v>
      </c>
      <c r="CE43" s="14">
        <v>75.400000000000006</v>
      </c>
      <c r="CF43" s="14">
        <v>0</v>
      </c>
      <c r="CG43" s="14"/>
      <c r="CH43" s="14"/>
      <c r="CI43" s="14"/>
      <c r="CJ43" s="14">
        <v>140.69999999999999</v>
      </c>
      <c r="CK43" s="14">
        <v>141.19999999999999</v>
      </c>
      <c r="CL43" s="14">
        <v>146.4</v>
      </c>
      <c r="CM43" s="14">
        <v>103.2</v>
      </c>
      <c r="CN43" s="14"/>
      <c r="CO43" s="14"/>
      <c r="CP43" s="14"/>
      <c r="CQ43" s="14"/>
      <c r="CR43" s="14">
        <v>201.9</v>
      </c>
      <c r="CS43" s="14">
        <v>96.5</v>
      </c>
      <c r="CT43" s="14">
        <v>7</v>
      </c>
      <c r="CU43" s="14">
        <v>4.3</v>
      </c>
      <c r="CV43" s="14">
        <v>20</v>
      </c>
      <c r="CW43" s="14">
        <v>0.2</v>
      </c>
      <c r="CX43" s="14">
        <v>101.1</v>
      </c>
      <c r="CY43" s="14">
        <v>66.2</v>
      </c>
      <c r="CZ43" s="14">
        <v>3.1</v>
      </c>
      <c r="DA43" s="14">
        <v>0</v>
      </c>
      <c r="DB43" s="14">
        <v>20.2</v>
      </c>
      <c r="DC43" s="14">
        <v>9.9</v>
      </c>
      <c r="DD43" s="14">
        <v>5.4</v>
      </c>
      <c r="DE43" s="14">
        <v>178.5</v>
      </c>
      <c r="DF43" s="14">
        <v>1.2</v>
      </c>
      <c r="DG43" s="14">
        <v>1.8</v>
      </c>
      <c r="DH43" s="14">
        <v>5.2</v>
      </c>
      <c r="DI43" s="14">
        <v>20.100000000000001</v>
      </c>
      <c r="DJ43" s="14">
        <v>20</v>
      </c>
      <c r="DK43" s="14">
        <v>18.7</v>
      </c>
      <c r="DL43" s="14">
        <v>2.1</v>
      </c>
      <c r="DM43" s="14">
        <v>18.399999999999999</v>
      </c>
      <c r="DN43" s="14">
        <v>4.8</v>
      </c>
      <c r="DO43" s="14">
        <v>10.1</v>
      </c>
      <c r="DP43" s="14">
        <v>24.1</v>
      </c>
      <c r="DQ43" s="14">
        <v>77.5</v>
      </c>
      <c r="DR43" s="14">
        <v>0</v>
      </c>
      <c r="DS43" s="14">
        <v>3.5</v>
      </c>
      <c r="DT43" s="14">
        <v>9.6</v>
      </c>
      <c r="DU43" s="14">
        <v>2.9</v>
      </c>
      <c r="DV43" s="14">
        <v>0.4</v>
      </c>
      <c r="DW43" s="14">
        <v>0.2</v>
      </c>
      <c r="DX43" s="14">
        <v>19.5</v>
      </c>
      <c r="DY43" s="14">
        <v>7.4</v>
      </c>
      <c r="DZ43" s="14">
        <v>20.100000000000001</v>
      </c>
      <c r="EA43" s="14">
        <v>20.2</v>
      </c>
      <c r="EB43" s="14">
        <v>7.9</v>
      </c>
      <c r="EC43" s="14">
        <v>22.3</v>
      </c>
      <c r="ED43" s="14">
        <v>6.4</v>
      </c>
      <c r="EE43" s="14">
        <v>100.3</v>
      </c>
      <c r="EF43" s="14">
        <v>107</v>
      </c>
      <c r="EG43" s="14">
        <v>16.3</v>
      </c>
      <c r="EH43" s="14">
        <v>13.8</v>
      </c>
      <c r="EI43" s="14">
        <v>15.2</v>
      </c>
      <c r="EJ43" s="14">
        <v>19.5</v>
      </c>
      <c r="EK43" s="14">
        <v>6.3</v>
      </c>
      <c r="EL43" s="14">
        <v>6.6</v>
      </c>
      <c r="EM43" s="14">
        <v>20.399999999999999</v>
      </c>
      <c r="EN43" s="14">
        <v>20.399999999999999</v>
      </c>
      <c r="EO43" s="14">
        <v>20</v>
      </c>
      <c r="EP43" s="14">
        <v>2.2999999999999998</v>
      </c>
      <c r="EQ43" s="14">
        <v>230.3</v>
      </c>
      <c r="ER43" s="14">
        <v>6.3</v>
      </c>
      <c r="ES43" s="14">
        <v>124</v>
      </c>
      <c r="ET43" s="14"/>
      <c r="EU43" s="14">
        <v>121.2</v>
      </c>
      <c r="EV43" s="14">
        <v>144.80000000000001</v>
      </c>
      <c r="EW43" s="14">
        <v>92.2</v>
      </c>
      <c r="EX43" s="14">
        <v>3.2</v>
      </c>
      <c r="EY43" s="14">
        <v>0</v>
      </c>
      <c r="EZ43" s="14">
        <v>2.2000000000000002</v>
      </c>
      <c r="FA43" s="14">
        <v>0.9</v>
      </c>
      <c r="FB43" s="14">
        <v>7.4</v>
      </c>
      <c r="FC43" s="14">
        <v>8.4</v>
      </c>
      <c r="FD43" s="14">
        <v>20</v>
      </c>
      <c r="FE43" s="14">
        <v>20</v>
      </c>
      <c r="FF43" s="14">
        <v>9</v>
      </c>
      <c r="FG43" s="14">
        <v>27.4</v>
      </c>
      <c r="FH43" s="14">
        <v>34.1</v>
      </c>
      <c r="FI43" s="14">
        <v>14.9</v>
      </c>
      <c r="FJ43" s="14">
        <v>18</v>
      </c>
      <c r="FK43" s="14">
        <v>7.4</v>
      </c>
      <c r="FL43" s="14">
        <v>11</v>
      </c>
      <c r="FM43" s="14">
        <v>21.7</v>
      </c>
      <c r="FN43" s="14">
        <v>8225.1</v>
      </c>
      <c r="FO43" s="15"/>
      <c r="FP43" s="14">
        <v>24.6</v>
      </c>
      <c r="FQ43" s="14">
        <v>7.9630000000000001</v>
      </c>
      <c r="FR43" s="14">
        <v>11.9</v>
      </c>
      <c r="FS43" s="14">
        <v>13.2</v>
      </c>
      <c r="FT43" s="14">
        <v>24.1</v>
      </c>
      <c r="FU43" s="14">
        <v>18.951059999999998</v>
      </c>
      <c r="FV43" s="14">
        <v>11.5</v>
      </c>
      <c r="FW43" s="14">
        <v>15.7</v>
      </c>
      <c r="FX43" s="14">
        <v>127.91406000000001</v>
      </c>
    </row>
    <row r="44" spans="1:180" ht="24" customHeight="1" x14ac:dyDescent="0.25">
      <c r="A44" s="16" t="s">
        <v>78</v>
      </c>
      <c r="B44" s="16" t="s">
        <v>802</v>
      </c>
      <c r="C44" s="17">
        <v>202</v>
      </c>
      <c r="D44" s="17">
        <v>637</v>
      </c>
      <c r="E44" s="17">
        <v>215.5</v>
      </c>
      <c r="F44" s="17"/>
      <c r="G44" s="17"/>
      <c r="H44" s="17">
        <v>89.8</v>
      </c>
      <c r="I44" s="17">
        <v>242</v>
      </c>
      <c r="J44" s="17"/>
      <c r="K44" s="17"/>
      <c r="L44" s="17">
        <v>159.9</v>
      </c>
      <c r="M44" s="17">
        <v>159.80000000000001</v>
      </c>
      <c r="N44" s="17">
        <v>159.69999999999999</v>
      </c>
      <c r="O44" s="17">
        <v>252</v>
      </c>
      <c r="P44" s="17">
        <v>201.5</v>
      </c>
      <c r="Q44" s="17">
        <v>107.5</v>
      </c>
      <c r="R44" s="17">
        <v>558.29999999999995</v>
      </c>
      <c r="S44" s="17">
        <v>10.199999999999999</v>
      </c>
      <c r="T44" s="17"/>
      <c r="U44" s="17"/>
      <c r="V44" s="17"/>
      <c r="W44" s="17"/>
      <c r="X44" s="17">
        <v>167.2</v>
      </c>
      <c r="Y44" s="17">
        <v>9.3000000000000007</v>
      </c>
      <c r="Z44" s="17">
        <v>5.8</v>
      </c>
      <c r="AA44" s="17">
        <v>0</v>
      </c>
      <c r="AB44" s="17">
        <v>6.7</v>
      </c>
      <c r="AC44" s="17"/>
      <c r="AD44" s="17">
        <v>142.30000000000001</v>
      </c>
      <c r="AE44" s="17"/>
      <c r="AF44" s="17"/>
      <c r="AG44" s="17"/>
      <c r="AH44" s="17"/>
      <c r="AI44" s="17">
        <v>110.4</v>
      </c>
      <c r="AJ44" s="17">
        <v>211.7</v>
      </c>
      <c r="AK44" s="17"/>
      <c r="AL44" s="17"/>
      <c r="AM44" s="17"/>
      <c r="AN44" s="17">
        <v>0</v>
      </c>
      <c r="AO44" s="17">
        <v>458.7</v>
      </c>
      <c r="AP44" s="17">
        <v>81.3</v>
      </c>
      <c r="AQ44" s="17">
        <v>152.4</v>
      </c>
      <c r="AR44" s="17">
        <v>42</v>
      </c>
      <c r="AS44" s="17">
        <v>18.5</v>
      </c>
      <c r="AT44" s="17">
        <v>2.1</v>
      </c>
      <c r="AU44" s="17">
        <v>90</v>
      </c>
      <c r="AV44" s="17"/>
      <c r="AW44" s="17"/>
      <c r="AX44" s="17"/>
      <c r="AY44" s="17">
        <v>84.5</v>
      </c>
      <c r="AZ44" s="17">
        <v>37.5</v>
      </c>
      <c r="BA44" s="17">
        <v>44.4</v>
      </c>
      <c r="BB44" s="17">
        <v>4</v>
      </c>
      <c r="BC44" s="17">
        <v>33.4</v>
      </c>
      <c r="BD44" s="17">
        <v>163.5</v>
      </c>
      <c r="BE44" s="17"/>
      <c r="BF44" s="17"/>
      <c r="BG44" s="17">
        <v>36.700000000000003</v>
      </c>
      <c r="BH44" s="17"/>
      <c r="BI44" s="17"/>
      <c r="BJ44" s="17">
        <v>44</v>
      </c>
      <c r="BK44" s="17"/>
      <c r="BL44" s="17"/>
      <c r="BM44" s="17"/>
      <c r="BN44" s="17">
        <v>127.6</v>
      </c>
      <c r="BO44" s="17">
        <v>0</v>
      </c>
      <c r="BP44" s="17">
        <v>64.900000000000006</v>
      </c>
      <c r="BQ44" s="17">
        <v>67.400000000000006</v>
      </c>
      <c r="BR44" s="17"/>
      <c r="BS44" s="17">
        <v>39</v>
      </c>
      <c r="BT44" s="17">
        <v>27.4</v>
      </c>
      <c r="BU44" s="17"/>
      <c r="BV44" s="17"/>
      <c r="BW44" s="17"/>
      <c r="BX44" s="17"/>
      <c r="BY44" s="17"/>
      <c r="BZ44" s="17"/>
      <c r="CA44" s="17">
        <v>2.2999999999999998</v>
      </c>
      <c r="CB44" s="17">
        <v>69.5</v>
      </c>
      <c r="CC44" s="17">
        <v>125.1</v>
      </c>
      <c r="CD44" s="17">
        <v>63</v>
      </c>
      <c r="CE44" s="17">
        <v>75.900000000000006</v>
      </c>
      <c r="CF44" s="17">
        <v>0</v>
      </c>
      <c r="CG44" s="17"/>
      <c r="CH44" s="17"/>
      <c r="CI44" s="17"/>
      <c r="CJ44" s="17">
        <v>109.8</v>
      </c>
      <c r="CK44" s="17">
        <v>109.6</v>
      </c>
      <c r="CL44" s="17">
        <v>123.7</v>
      </c>
      <c r="CM44" s="17">
        <v>102.9</v>
      </c>
      <c r="CN44" s="17"/>
      <c r="CO44" s="17"/>
      <c r="CP44" s="17"/>
      <c r="CQ44" s="17"/>
      <c r="CR44" s="17">
        <v>203.3</v>
      </c>
      <c r="CS44" s="17">
        <v>99</v>
      </c>
      <c r="CT44" s="17">
        <v>6.9</v>
      </c>
      <c r="CU44" s="17">
        <v>4.3</v>
      </c>
      <c r="CV44" s="17">
        <v>20</v>
      </c>
      <c r="CW44" s="17">
        <v>0.2</v>
      </c>
      <c r="CX44" s="17">
        <v>94.6</v>
      </c>
      <c r="CY44" s="17">
        <v>51.7</v>
      </c>
      <c r="CZ44" s="17">
        <v>1.3</v>
      </c>
      <c r="DA44" s="17">
        <v>0</v>
      </c>
      <c r="DB44" s="17">
        <v>20.2</v>
      </c>
      <c r="DC44" s="17">
        <v>10</v>
      </c>
      <c r="DD44" s="17">
        <v>5.4</v>
      </c>
      <c r="DE44" s="17">
        <v>84.7</v>
      </c>
      <c r="DF44" s="17">
        <v>1.2</v>
      </c>
      <c r="DG44" s="17">
        <v>1.8</v>
      </c>
      <c r="DH44" s="17">
        <v>5.2</v>
      </c>
      <c r="DI44" s="17">
        <v>20.2</v>
      </c>
      <c r="DJ44" s="17">
        <v>20</v>
      </c>
      <c r="DK44" s="17">
        <v>18.7</v>
      </c>
      <c r="DL44" s="17">
        <v>2.2000000000000002</v>
      </c>
      <c r="DM44" s="17">
        <v>18.399999999999999</v>
      </c>
      <c r="DN44" s="17">
        <v>3.7</v>
      </c>
      <c r="DO44" s="17">
        <v>3.1</v>
      </c>
      <c r="DP44" s="17">
        <v>21</v>
      </c>
      <c r="DQ44" s="17">
        <v>69.8</v>
      </c>
      <c r="DR44" s="17">
        <v>0</v>
      </c>
      <c r="DS44" s="17">
        <v>3.5</v>
      </c>
      <c r="DT44" s="17">
        <v>11.8</v>
      </c>
      <c r="DU44" s="17">
        <v>3</v>
      </c>
      <c r="DV44" s="17">
        <v>0.4</v>
      </c>
      <c r="DW44" s="17">
        <v>0.1</v>
      </c>
      <c r="DX44" s="17">
        <v>19.5</v>
      </c>
      <c r="DY44" s="17">
        <v>7.3</v>
      </c>
      <c r="DZ44" s="17">
        <v>20.2</v>
      </c>
      <c r="EA44" s="17">
        <v>20.2</v>
      </c>
      <c r="EB44" s="17">
        <v>8.1</v>
      </c>
      <c r="EC44" s="17">
        <v>19.100000000000001</v>
      </c>
      <c r="ED44" s="17">
        <v>2.6</v>
      </c>
      <c r="EE44" s="17">
        <v>92.1</v>
      </c>
      <c r="EF44" s="17">
        <v>106.2</v>
      </c>
      <c r="EG44" s="17">
        <v>11.9</v>
      </c>
      <c r="EH44" s="17">
        <v>11.2</v>
      </c>
      <c r="EI44" s="17">
        <v>9.1999999999999993</v>
      </c>
      <c r="EJ44" s="17">
        <v>19.600000000000001</v>
      </c>
      <c r="EK44" s="17">
        <v>6.3</v>
      </c>
      <c r="EL44" s="17">
        <v>6.6</v>
      </c>
      <c r="EM44" s="17">
        <v>20.399999999999999</v>
      </c>
      <c r="EN44" s="17">
        <v>20.399999999999999</v>
      </c>
      <c r="EO44" s="17">
        <v>20</v>
      </c>
      <c r="EP44" s="17">
        <v>2</v>
      </c>
      <c r="EQ44" s="17">
        <v>90</v>
      </c>
      <c r="ER44" s="17">
        <v>3.9</v>
      </c>
      <c r="ES44" s="17">
        <v>102.4</v>
      </c>
      <c r="ET44" s="17"/>
      <c r="EU44" s="17">
        <v>121.3</v>
      </c>
      <c r="EV44" s="17">
        <v>157.6</v>
      </c>
      <c r="EW44" s="17">
        <v>82.9</v>
      </c>
      <c r="EX44" s="17">
        <v>3.6</v>
      </c>
      <c r="EY44" s="17">
        <v>0</v>
      </c>
      <c r="EZ44" s="17">
        <v>2.2000000000000002</v>
      </c>
      <c r="FA44" s="17">
        <v>0.9</v>
      </c>
      <c r="FB44" s="17">
        <v>4.4000000000000004</v>
      </c>
      <c r="FC44" s="17">
        <v>8.5</v>
      </c>
      <c r="FD44" s="17">
        <v>20.100000000000001</v>
      </c>
      <c r="FE44" s="17">
        <v>20</v>
      </c>
      <c r="FF44" s="17">
        <v>8.9</v>
      </c>
      <c r="FG44" s="17">
        <v>27.2</v>
      </c>
      <c r="FH44" s="17">
        <v>33.799999999999997</v>
      </c>
      <c r="FI44" s="17">
        <v>15</v>
      </c>
      <c r="FJ44" s="17">
        <v>18</v>
      </c>
      <c r="FK44" s="17">
        <v>6.6</v>
      </c>
      <c r="FL44" s="17">
        <v>11.1</v>
      </c>
      <c r="FM44" s="17">
        <v>22.4</v>
      </c>
      <c r="FN44" s="17">
        <v>8039.1</v>
      </c>
      <c r="FO44" s="15"/>
      <c r="FP44" s="17">
        <v>24.6</v>
      </c>
      <c r="FQ44" s="17">
        <v>7.9630000000000001</v>
      </c>
      <c r="FR44" s="17">
        <v>11.8</v>
      </c>
      <c r="FS44" s="17">
        <v>13.2</v>
      </c>
      <c r="FT44" s="17">
        <v>24.2</v>
      </c>
      <c r="FU44" s="17">
        <v>18.95149</v>
      </c>
      <c r="FV44" s="17">
        <v>11.4</v>
      </c>
      <c r="FW44" s="17">
        <v>15.7</v>
      </c>
      <c r="FX44" s="17">
        <v>127.81449000000001</v>
      </c>
    </row>
    <row r="45" spans="1:180" ht="24" customHeight="1" x14ac:dyDescent="0.25">
      <c r="A45" s="16" t="s">
        <v>78</v>
      </c>
      <c r="B45" s="16" t="s">
        <v>803</v>
      </c>
      <c r="C45" s="17">
        <v>201.2</v>
      </c>
      <c r="D45" s="17">
        <v>631.20000000000005</v>
      </c>
      <c r="E45" s="17">
        <v>213.5</v>
      </c>
      <c r="F45" s="17"/>
      <c r="G45" s="17"/>
      <c r="H45" s="17">
        <v>90</v>
      </c>
      <c r="I45" s="17">
        <v>241.4</v>
      </c>
      <c r="J45" s="17"/>
      <c r="K45" s="17"/>
      <c r="L45" s="17">
        <v>152</v>
      </c>
      <c r="M45" s="17">
        <v>152.30000000000001</v>
      </c>
      <c r="N45" s="17">
        <v>151.9</v>
      </c>
      <c r="O45" s="17">
        <v>251.4</v>
      </c>
      <c r="P45" s="17">
        <v>200.5</v>
      </c>
      <c r="Q45" s="17">
        <v>107.2</v>
      </c>
      <c r="R45" s="17">
        <v>552.70000000000005</v>
      </c>
      <c r="S45" s="17">
        <v>10.3</v>
      </c>
      <c r="T45" s="17"/>
      <c r="U45" s="17"/>
      <c r="V45" s="17"/>
      <c r="W45" s="17"/>
      <c r="X45" s="17">
        <v>167</v>
      </c>
      <c r="Y45" s="17">
        <v>9.1</v>
      </c>
      <c r="Z45" s="17">
        <v>5.9</v>
      </c>
      <c r="AA45" s="17">
        <v>0</v>
      </c>
      <c r="AB45" s="17">
        <v>6.7</v>
      </c>
      <c r="AC45" s="17"/>
      <c r="AD45" s="17">
        <v>141.9</v>
      </c>
      <c r="AE45" s="17"/>
      <c r="AF45" s="17"/>
      <c r="AG45" s="17"/>
      <c r="AH45" s="17"/>
      <c r="AI45" s="17">
        <v>110.2</v>
      </c>
      <c r="AJ45" s="17">
        <v>215.7</v>
      </c>
      <c r="AK45" s="17"/>
      <c r="AL45" s="17"/>
      <c r="AM45" s="17"/>
      <c r="AN45" s="17">
        <v>0</v>
      </c>
      <c r="AO45" s="17">
        <v>455</v>
      </c>
      <c r="AP45" s="17">
        <v>81.3</v>
      </c>
      <c r="AQ45" s="17">
        <v>152.6</v>
      </c>
      <c r="AR45" s="17">
        <v>42.1</v>
      </c>
      <c r="AS45" s="17">
        <v>18.399999999999999</v>
      </c>
      <c r="AT45" s="17">
        <v>13.2</v>
      </c>
      <c r="AU45" s="17">
        <v>90.6</v>
      </c>
      <c r="AV45" s="17"/>
      <c r="AW45" s="17"/>
      <c r="AX45" s="17"/>
      <c r="AY45" s="17">
        <v>84.4</v>
      </c>
      <c r="AZ45" s="17">
        <v>38.1</v>
      </c>
      <c r="BA45" s="17">
        <v>44</v>
      </c>
      <c r="BB45" s="17">
        <v>4</v>
      </c>
      <c r="BC45" s="17">
        <v>33</v>
      </c>
      <c r="BD45" s="17">
        <v>123.7</v>
      </c>
      <c r="BE45" s="17"/>
      <c r="BF45" s="17"/>
      <c r="BG45" s="17">
        <v>35.700000000000003</v>
      </c>
      <c r="BH45" s="17"/>
      <c r="BI45" s="17"/>
      <c r="BJ45" s="17">
        <v>44.2</v>
      </c>
      <c r="BK45" s="17"/>
      <c r="BL45" s="17"/>
      <c r="BM45" s="17"/>
      <c r="BN45" s="17">
        <v>127</v>
      </c>
      <c r="BO45" s="17">
        <v>0</v>
      </c>
      <c r="BP45" s="17">
        <v>64.599999999999994</v>
      </c>
      <c r="BQ45" s="17">
        <v>67.900000000000006</v>
      </c>
      <c r="BR45" s="17"/>
      <c r="BS45" s="17">
        <v>49.5</v>
      </c>
      <c r="BT45" s="17">
        <v>29.3</v>
      </c>
      <c r="BU45" s="17"/>
      <c r="BV45" s="17"/>
      <c r="BW45" s="17"/>
      <c r="BX45" s="17"/>
      <c r="BY45" s="17"/>
      <c r="BZ45" s="17"/>
      <c r="CA45" s="17">
        <v>2.2999999999999998</v>
      </c>
      <c r="CB45" s="17">
        <v>109.3</v>
      </c>
      <c r="CC45" s="17">
        <v>103.9</v>
      </c>
      <c r="CD45" s="17">
        <v>62.4</v>
      </c>
      <c r="CE45" s="17">
        <v>75.599999999999994</v>
      </c>
      <c r="CF45" s="17">
        <v>0</v>
      </c>
      <c r="CG45" s="17"/>
      <c r="CH45" s="17"/>
      <c r="CI45" s="17"/>
      <c r="CJ45" s="17">
        <v>139.69999999999999</v>
      </c>
      <c r="CK45" s="17">
        <v>139.80000000000001</v>
      </c>
      <c r="CL45" s="17">
        <v>145.69999999999999</v>
      </c>
      <c r="CM45" s="17">
        <v>102.8</v>
      </c>
      <c r="CN45" s="17"/>
      <c r="CO45" s="17"/>
      <c r="CP45" s="17"/>
      <c r="CQ45" s="17"/>
      <c r="CR45" s="17">
        <v>203.1</v>
      </c>
      <c r="CS45" s="17">
        <v>96.8</v>
      </c>
      <c r="CT45" s="17">
        <v>6.9</v>
      </c>
      <c r="CU45" s="17">
        <v>4.3</v>
      </c>
      <c r="CV45" s="17">
        <v>20</v>
      </c>
      <c r="CW45" s="17">
        <v>0.1</v>
      </c>
      <c r="CX45" s="17">
        <v>89.2</v>
      </c>
      <c r="CY45" s="17">
        <v>23.5</v>
      </c>
      <c r="CZ45" s="17">
        <v>0</v>
      </c>
      <c r="DA45" s="17">
        <v>0</v>
      </c>
      <c r="DB45" s="17">
        <v>20.2</v>
      </c>
      <c r="DC45" s="17">
        <v>10</v>
      </c>
      <c r="DD45" s="17">
        <v>5.4</v>
      </c>
      <c r="DE45" s="17">
        <v>46.2</v>
      </c>
      <c r="DF45" s="17">
        <v>1.2</v>
      </c>
      <c r="DG45" s="17">
        <v>1.8</v>
      </c>
      <c r="DH45" s="17">
        <v>4.3</v>
      </c>
      <c r="DI45" s="17">
        <v>20</v>
      </c>
      <c r="DJ45" s="17">
        <v>20</v>
      </c>
      <c r="DK45" s="17">
        <v>18.7</v>
      </c>
      <c r="DL45" s="17">
        <v>2.2000000000000002</v>
      </c>
      <c r="DM45" s="17">
        <v>18.399999999999999</v>
      </c>
      <c r="DN45" s="17">
        <v>3.2</v>
      </c>
      <c r="DO45" s="17">
        <v>2.8</v>
      </c>
      <c r="DP45" s="17">
        <v>23</v>
      </c>
      <c r="DQ45" s="17">
        <v>74.900000000000006</v>
      </c>
      <c r="DR45" s="17">
        <v>0</v>
      </c>
      <c r="DS45" s="17">
        <v>3.5</v>
      </c>
      <c r="DT45" s="17">
        <v>12</v>
      </c>
      <c r="DU45" s="17">
        <v>3</v>
      </c>
      <c r="DV45" s="17">
        <v>0.4</v>
      </c>
      <c r="DW45" s="17">
        <v>0.1</v>
      </c>
      <c r="DX45" s="17">
        <v>19.5</v>
      </c>
      <c r="DY45" s="17">
        <v>7.4</v>
      </c>
      <c r="DZ45" s="17">
        <v>20.3</v>
      </c>
      <c r="EA45" s="17">
        <v>20.2</v>
      </c>
      <c r="EB45" s="17">
        <v>6.5</v>
      </c>
      <c r="EC45" s="17">
        <v>24.4</v>
      </c>
      <c r="ED45" s="17">
        <v>3.4</v>
      </c>
      <c r="EE45" s="17">
        <v>77.5</v>
      </c>
      <c r="EF45" s="17">
        <v>105.6</v>
      </c>
      <c r="EG45" s="17">
        <v>12.8</v>
      </c>
      <c r="EH45" s="17">
        <v>7.2</v>
      </c>
      <c r="EI45" s="17">
        <v>3.3</v>
      </c>
      <c r="EJ45" s="17">
        <v>19.600000000000001</v>
      </c>
      <c r="EK45" s="17">
        <v>6.3</v>
      </c>
      <c r="EL45" s="17">
        <v>6.6</v>
      </c>
      <c r="EM45" s="17">
        <v>20.399999999999999</v>
      </c>
      <c r="EN45" s="17">
        <v>10.199999999999999</v>
      </c>
      <c r="EO45" s="17">
        <v>10</v>
      </c>
      <c r="EP45" s="17">
        <v>0</v>
      </c>
      <c r="EQ45" s="17">
        <v>72.8</v>
      </c>
      <c r="ER45" s="17">
        <v>1.7</v>
      </c>
      <c r="ES45" s="17">
        <v>49.4</v>
      </c>
      <c r="ET45" s="17"/>
      <c r="EU45" s="17">
        <v>127.5</v>
      </c>
      <c r="EV45" s="17">
        <v>163.1</v>
      </c>
      <c r="EW45" s="17">
        <v>44.5</v>
      </c>
      <c r="EX45" s="17">
        <v>3.6</v>
      </c>
      <c r="EY45" s="17">
        <v>0</v>
      </c>
      <c r="EZ45" s="17">
        <v>2.2000000000000002</v>
      </c>
      <c r="FA45" s="17">
        <v>0.9</v>
      </c>
      <c r="FB45" s="17">
        <v>2</v>
      </c>
      <c r="FC45" s="17">
        <v>8.5</v>
      </c>
      <c r="FD45" s="17">
        <v>20</v>
      </c>
      <c r="FE45" s="17">
        <v>20</v>
      </c>
      <c r="FF45" s="17">
        <v>9.6</v>
      </c>
      <c r="FG45" s="17">
        <v>27.1</v>
      </c>
      <c r="FH45" s="17">
        <v>33.799999999999997</v>
      </c>
      <c r="FI45" s="17">
        <v>15</v>
      </c>
      <c r="FJ45" s="17">
        <v>18.2</v>
      </c>
      <c r="FK45" s="17">
        <v>7.3</v>
      </c>
      <c r="FL45" s="17">
        <v>10.6</v>
      </c>
      <c r="FM45" s="17">
        <v>22.2</v>
      </c>
      <c r="FN45" s="17">
        <v>7868.6</v>
      </c>
      <c r="FO45" s="15"/>
      <c r="FP45" s="17">
        <v>24.6</v>
      </c>
      <c r="FQ45" s="17">
        <v>7.9630000000000001</v>
      </c>
      <c r="FR45" s="17">
        <v>10.1</v>
      </c>
      <c r="FS45" s="17">
        <v>13.2</v>
      </c>
      <c r="FT45" s="17">
        <v>24.3</v>
      </c>
      <c r="FU45" s="17">
        <v>18.95147</v>
      </c>
      <c r="FV45" s="17">
        <v>11.4</v>
      </c>
      <c r="FW45" s="17">
        <v>15.6</v>
      </c>
      <c r="FX45" s="17">
        <v>126.11447</v>
      </c>
    </row>
    <row r="46" spans="1:180" ht="24" customHeight="1" x14ac:dyDescent="0.25">
      <c r="A46" s="16" t="s">
        <v>78</v>
      </c>
      <c r="B46" s="16" t="s">
        <v>804</v>
      </c>
      <c r="C46" s="17">
        <v>199.9</v>
      </c>
      <c r="D46" s="17">
        <v>634</v>
      </c>
      <c r="E46" s="17">
        <v>214.8</v>
      </c>
      <c r="F46" s="17"/>
      <c r="G46" s="17"/>
      <c r="H46" s="17">
        <v>88.7</v>
      </c>
      <c r="I46" s="17">
        <v>241.3</v>
      </c>
      <c r="J46" s="17"/>
      <c r="K46" s="17"/>
      <c r="L46" s="17">
        <v>143.19999999999999</v>
      </c>
      <c r="M46" s="17">
        <v>142.9</v>
      </c>
      <c r="N46" s="17">
        <v>143.19999999999999</v>
      </c>
      <c r="O46" s="17">
        <v>239.9</v>
      </c>
      <c r="P46" s="17">
        <v>202.1</v>
      </c>
      <c r="Q46" s="17">
        <v>107.9</v>
      </c>
      <c r="R46" s="17">
        <v>554.70000000000005</v>
      </c>
      <c r="S46" s="17">
        <v>10</v>
      </c>
      <c r="T46" s="17"/>
      <c r="U46" s="17"/>
      <c r="V46" s="17"/>
      <c r="W46" s="17"/>
      <c r="X46" s="17">
        <v>162.19999999999999</v>
      </c>
      <c r="Y46" s="17">
        <v>9</v>
      </c>
      <c r="Z46" s="17">
        <v>6.1</v>
      </c>
      <c r="AA46" s="17">
        <v>0</v>
      </c>
      <c r="AB46" s="17">
        <v>6.7</v>
      </c>
      <c r="AC46" s="17"/>
      <c r="AD46" s="17">
        <v>142.19999999999999</v>
      </c>
      <c r="AE46" s="17"/>
      <c r="AF46" s="17"/>
      <c r="AG46" s="17"/>
      <c r="AH46" s="17"/>
      <c r="AI46" s="17">
        <v>110</v>
      </c>
      <c r="AJ46" s="17">
        <v>200.5</v>
      </c>
      <c r="AK46" s="17"/>
      <c r="AL46" s="17"/>
      <c r="AM46" s="17"/>
      <c r="AN46" s="17">
        <v>0</v>
      </c>
      <c r="AO46" s="17">
        <v>457.7</v>
      </c>
      <c r="AP46" s="17">
        <v>81.3</v>
      </c>
      <c r="AQ46" s="17">
        <v>151.6</v>
      </c>
      <c r="AR46" s="17">
        <v>42.1</v>
      </c>
      <c r="AS46" s="17">
        <v>18.399999999999999</v>
      </c>
      <c r="AT46" s="17">
        <v>15.2</v>
      </c>
      <c r="AU46" s="17">
        <v>89.9</v>
      </c>
      <c r="AV46" s="17"/>
      <c r="AW46" s="17"/>
      <c r="AX46" s="17"/>
      <c r="AY46" s="17">
        <v>83.5</v>
      </c>
      <c r="AZ46" s="17">
        <v>20.399999999999999</v>
      </c>
      <c r="BA46" s="17">
        <v>43.3</v>
      </c>
      <c r="BB46" s="17">
        <v>4</v>
      </c>
      <c r="BC46" s="17">
        <v>34.299999999999997</v>
      </c>
      <c r="BD46" s="17">
        <v>119.8</v>
      </c>
      <c r="BE46" s="17"/>
      <c r="BF46" s="17"/>
      <c r="BG46" s="17">
        <v>35.5</v>
      </c>
      <c r="BH46" s="17"/>
      <c r="BI46" s="17"/>
      <c r="BJ46" s="17">
        <v>44.2</v>
      </c>
      <c r="BK46" s="17"/>
      <c r="BL46" s="17"/>
      <c r="BM46" s="17"/>
      <c r="BN46" s="17">
        <v>126.8</v>
      </c>
      <c r="BO46" s="17">
        <v>0</v>
      </c>
      <c r="BP46" s="17">
        <v>64.900000000000006</v>
      </c>
      <c r="BQ46" s="17">
        <v>172.2</v>
      </c>
      <c r="BR46" s="17"/>
      <c r="BS46" s="17">
        <v>72.400000000000006</v>
      </c>
      <c r="BT46" s="17">
        <v>34.6</v>
      </c>
      <c r="BU46" s="17"/>
      <c r="BV46" s="17"/>
      <c r="BW46" s="17"/>
      <c r="BX46" s="17"/>
      <c r="BY46" s="17"/>
      <c r="BZ46" s="17"/>
      <c r="CA46" s="17">
        <v>2.2999999999999998</v>
      </c>
      <c r="CB46" s="17">
        <v>85.7</v>
      </c>
      <c r="CC46" s="17">
        <v>103.1</v>
      </c>
      <c r="CD46" s="17">
        <v>62.5</v>
      </c>
      <c r="CE46" s="17">
        <v>75.5</v>
      </c>
      <c r="CF46" s="17">
        <v>0</v>
      </c>
      <c r="CG46" s="17"/>
      <c r="CH46" s="17"/>
      <c r="CI46" s="17"/>
      <c r="CJ46" s="17">
        <v>140.4</v>
      </c>
      <c r="CK46" s="17">
        <v>140.9</v>
      </c>
      <c r="CL46" s="17">
        <v>146.69999999999999</v>
      </c>
      <c r="CM46" s="17">
        <v>103.7</v>
      </c>
      <c r="CN46" s="17"/>
      <c r="CO46" s="17"/>
      <c r="CP46" s="17"/>
      <c r="CQ46" s="17"/>
      <c r="CR46" s="17">
        <v>205.7</v>
      </c>
      <c r="CS46" s="17">
        <v>98.1</v>
      </c>
      <c r="CT46" s="17">
        <v>6.9</v>
      </c>
      <c r="CU46" s="17">
        <v>4.2</v>
      </c>
      <c r="CV46" s="17">
        <v>20</v>
      </c>
      <c r="CW46" s="17">
        <v>0.1</v>
      </c>
      <c r="CX46" s="17">
        <v>93.2</v>
      </c>
      <c r="CY46" s="17">
        <v>5.6</v>
      </c>
      <c r="CZ46" s="17">
        <v>0</v>
      </c>
      <c r="DA46" s="17">
        <v>0</v>
      </c>
      <c r="DB46" s="17">
        <v>20.2</v>
      </c>
      <c r="DC46" s="17">
        <v>9.9</v>
      </c>
      <c r="DD46" s="17">
        <v>5.4</v>
      </c>
      <c r="DE46" s="17">
        <v>2.7</v>
      </c>
      <c r="DF46" s="17">
        <v>1.2</v>
      </c>
      <c r="DG46" s="17">
        <v>1.8</v>
      </c>
      <c r="DH46" s="17">
        <v>3</v>
      </c>
      <c r="DI46" s="17">
        <v>20.100000000000001</v>
      </c>
      <c r="DJ46" s="17">
        <v>20</v>
      </c>
      <c r="DK46" s="17">
        <v>18.7</v>
      </c>
      <c r="DL46" s="17">
        <v>2.2000000000000002</v>
      </c>
      <c r="DM46" s="17">
        <v>18.399999999999999</v>
      </c>
      <c r="DN46" s="17">
        <v>0.3</v>
      </c>
      <c r="DO46" s="17">
        <v>0.3</v>
      </c>
      <c r="DP46" s="17">
        <v>23.3</v>
      </c>
      <c r="DQ46" s="17">
        <v>76.8</v>
      </c>
      <c r="DR46" s="17">
        <v>0</v>
      </c>
      <c r="DS46" s="17">
        <v>3.5</v>
      </c>
      <c r="DT46" s="17">
        <v>11.8</v>
      </c>
      <c r="DU46" s="17">
        <v>3</v>
      </c>
      <c r="DV46" s="17">
        <v>0.4</v>
      </c>
      <c r="DW46" s="17">
        <v>0</v>
      </c>
      <c r="DX46" s="17">
        <v>19.5</v>
      </c>
      <c r="DY46" s="17">
        <v>7.4</v>
      </c>
      <c r="DZ46" s="17">
        <v>20.2</v>
      </c>
      <c r="EA46" s="17">
        <v>20.2</v>
      </c>
      <c r="EB46" s="17">
        <v>5.2</v>
      </c>
      <c r="EC46" s="17">
        <v>32.9</v>
      </c>
      <c r="ED46" s="17">
        <v>1.4</v>
      </c>
      <c r="EE46" s="17">
        <v>78.5</v>
      </c>
      <c r="EF46" s="17">
        <v>100.6</v>
      </c>
      <c r="EG46" s="17">
        <v>12.5</v>
      </c>
      <c r="EH46" s="17">
        <v>5.4</v>
      </c>
      <c r="EI46" s="17">
        <v>5.2</v>
      </c>
      <c r="EJ46" s="17">
        <v>19.5</v>
      </c>
      <c r="EK46" s="17">
        <v>6.3</v>
      </c>
      <c r="EL46" s="17">
        <v>6.6</v>
      </c>
      <c r="EM46" s="17">
        <v>20.399999999999999</v>
      </c>
      <c r="EN46" s="17">
        <v>10.199999999999999</v>
      </c>
      <c r="EO46" s="17">
        <v>10</v>
      </c>
      <c r="EP46" s="17">
        <v>0.7</v>
      </c>
      <c r="EQ46" s="17">
        <v>28.8</v>
      </c>
      <c r="ER46" s="17">
        <v>0.4</v>
      </c>
      <c r="ES46" s="17">
        <v>8.5</v>
      </c>
      <c r="ET46" s="17"/>
      <c r="EU46" s="17">
        <v>127.1</v>
      </c>
      <c r="EV46" s="17">
        <v>150.6</v>
      </c>
      <c r="EW46" s="17">
        <v>8.6</v>
      </c>
      <c r="EX46" s="17">
        <v>3.6</v>
      </c>
      <c r="EY46" s="17">
        <v>0.5</v>
      </c>
      <c r="EZ46" s="17">
        <v>2.2000000000000002</v>
      </c>
      <c r="FA46" s="17">
        <v>0.9</v>
      </c>
      <c r="FB46" s="17">
        <v>0.6</v>
      </c>
      <c r="FC46" s="17">
        <v>8.5</v>
      </c>
      <c r="FD46" s="17">
        <v>20</v>
      </c>
      <c r="FE46" s="17">
        <v>20</v>
      </c>
      <c r="FF46" s="17">
        <v>9</v>
      </c>
      <c r="FG46" s="17">
        <v>27.3</v>
      </c>
      <c r="FH46" s="17">
        <v>34</v>
      </c>
      <c r="FI46" s="17">
        <v>14.9</v>
      </c>
      <c r="FJ46" s="17">
        <v>18.3</v>
      </c>
      <c r="FK46" s="17">
        <v>7.6</v>
      </c>
      <c r="FL46" s="17">
        <v>11.1</v>
      </c>
      <c r="FM46" s="17">
        <v>22.1</v>
      </c>
      <c r="FN46" s="17">
        <v>7716.3</v>
      </c>
      <c r="FO46" s="15"/>
      <c r="FP46" s="17">
        <v>24.5</v>
      </c>
      <c r="FQ46" s="17">
        <v>7.9640000000000004</v>
      </c>
      <c r="FR46" s="17">
        <v>9.4</v>
      </c>
      <c r="FS46" s="17">
        <v>13.2</v>
      </c>
      <c r="FT46" s="17">
        <v>24.4</v>
      </c>
      <c r="FU46" s="17">
        <v>18.95148</v>
      </c>
      <c r="FV46" s="17">
        <v>11.6</v>
      </c>
      <c r="FW46" s="17">
        <v>15.8</v>
      </c>
      <c r="FX46" s="17">
        <v>125.81547999999999</v>
      </c>
    </row>
    <row r="47" spans="1:180" ht="24" customHeight="1" x14ac:dyDescent="0.25">
      <c r="A47" s="16" t="s">
        <v>78</v>
      </c>
      <c r="B47" s="16" t="s">
        <v>805</v>
      </c>
      <c r="C47" s="17">
        <v>202.3</v>
      </c>
      <c r="D47" s="17">
        <v>635</v>
      </c>
      <c r="E47" s="17">
        <v>214.9</v>
      </c>
      <c r="F47" s="17"/>
      <c r="G47" s="17"/>
      <c r="H47" s="17">
        <v>90.3</v>
      </c>
      <c r="I47" s="17">
        <v>242</v>
      </c>
      <c r="J47" s="17"/>
      <c r="K47" s="17"/>
      <c r="L47" s="17">
        <v>131.9</v>
      </c>
      <c r="M47" s="17">
        <v>131.80000000000001</v>
      </c>
      <c r="N47" s="17">
        <v>131.69999999999999</v>
      </c>
      <c r="O47" s="17">
        <v>239.6</v>
      </c>
      <c r="P47" s="17">
        <v>203.7</v>
      </c>
      <c r="Q47" s="17">
        <v>108.1</v>
      </c>
      <c r="R47" s="17">
        <v>557</v>
      </c>
      <c r="S47" s="17">
        <v>10.3</v>
      </c>
      <c r="T47" s="17"/>
      <c r="U47" s="17"/>
      <c r="V47" s="17"/>
      <c r="W47" s="17"/>
      <c r="X47" s="17">
        <v>166.3</v>
      </c>
      <c r="Y47" s="17">
        <v>9</v>
      </c>
      <c r="Z47" s="17">
        <v>6.5</v>
      </c>
      <c r="AA47" s="17">
        <v>22.4</v>
      </c>
      <c r="AB47" s="17">
        <v>6.7</v>
      </c>
      <c r="AC47" s="17"/>
      <c r="AD47" s="17">
        <v>141.9</v>
      </c>
      <c r="AE47" s="17"/>
      <c r="AF47" s="17"/>
      <c r="AG47" s="17"/>
      <c r="AH47" s="17"/>
      <c r="AI47" s="17">
        <v>110.4</v>
      </c>
      <c r="AJ47" s="17">
        <v>197.8</v>
      </c>
      <c r="AK47" s="17"/>
      <c r="AL47" s="17"/>
      <c r="AM47" s="17"/>
      <c r="AN47" s="17">
        <v>6.5</v>
      </c>
      <c r="AO47" s="17">
        <v>455.9</v>
      </c>
      <c r="AP47" s="17">
        <v>81.3</v>
      </c>
      <c r="AQ47" s="17">
        <v>152.5</v>
      </c>
      <c r="AR47" s="17">
        <v>42.1</v>
      </c>
      <c r="AS47" s="17">
        <v>18.399999999999999</v>
      </c>
      <c r="AT47" s="17">
        <v>18.8</v>
      </c>
      <c r="AU47" s="17">
        <v>90.3</v>
      </c>
      <c r="AV47" s="17"/>
      <c r="AW47" s="17"/>
      <c r="AX47" s="17"/>
      <c r="AY47" s="17">
        <v>84.5</v>
      </c>
      <c r="AZ47" s="17">
        <v>21.5</v>
      </c>
      <c r="BA47" s="17">
        <v>44.5</v>
      </c>
      <c r="BB47" s="17">
        <v>4</v>
      </c>
      <c r="BC47" s="17">
        <v>34.200000000000003</v>
      </c>
      <c r="BD47" s="17">
        <v>105.7</v>
      </c>
      <c r="BE47" s="17"/>
      <c r="BF47" s="17"/>
      <c r="BG47" s="17">
        <v>17.7</v>
      </c>
      <c r="BH47" s="17"/>
      <c r="BI47" s="17"/>
      <c r="BJ47" s="17">
        <v>44.5</v>
      </c>
      <c r="BK47" s="17"/>
      <c r="BL47" s="17"/>
      <c r="BM47" s="17"/>
      <c r="BN47" s="17">
        <v>127.8</v>
      </c>
      <c r="BO47" s="17">
        <v>0</v>
      </c>
      <c r="BP47" s="17">
        <v>102.4</v>
      </c>
      <c r="BQ47" s="17">
        <v>199</v>
      </c>
      <c r="BR47" s="17"/>
      <c r="BS47" s="17">
        <v>72.599999999999994</v>
      </c>
      <c r="BT47" s="17">
        <v>34.6</v>
      </c>
      <c r="BU47" s="17"/>
      <c r="BV47" s="17"/>
      <c r="BW47" s="17"/>
      <c r="BX47" s="17"/>
      <c r="BY47" s="17"/>
      <c r="BZ47" s="17"/>
      <c r="CA47" s="17">
        <v>2.2999999999999998</v>
      </c>
      <c r="CB47" s="17">
        <v>102.1</v>
      </c>
      <c r="CC47" s="17">
        <v>98.5</v>
      </c>
      <c r="CD47" s="17">
        <v>62</v>
      </c>
      <c r="CE47" s="17">
        <v>76.8</v>
      </c>
      <c r="CF47" s="17">
        <v>0</v>
      </c>
      <c r="CG47" s="17"/>
      <c r="CH47" s="17"/>
      <c r="CI47" s="17"/>
      <c r="CJ47" s="17">
        <v>140.1</v>
      </c>
      <c r="CK47" s="17">
        <v>140.5</v>
      </c>
      <c r="CL47" s="17">
        <v>146.1</v>
      </c>
      <c r="CM47" s="17">
        <v>0</v>
      </c>
      <c r="CN47" s="17"/>
      <c r="CO47" s="17"/>
      <c r="CP47" s="17"/>
      <c r="CQ47" s="17"/>
      <c r="CR47" s="17">
        <v>204.9</v>
      </c>
      <c r="CS47" s="17">
        <v>98.5</v>
      </c>
      <c r="CT47" s="17">
        <v>6.9</v>
      </c>
      <c r="CU47" s="17">
        <v>4.2</v>
      </c>
      <c r="CV47" s="17">
        <v>20</v>
      </c>
      <c r="CW47" s="17">
        <v>0.1</v>
      </c>
      <c r="CX47" s="17">
        <v>94.2</v>
      </c>
      <c r="CY47" s="17">
        <v>0</v>
      </c>
      <c r="CZ47" s="17">
        <v>0.5</v>
      </c>
      <c r="DA47" s="17">
        <v>0</v>
      </c>
      <c r="DB47" s="17">
        <v>20.3</v>
      </c>
      <c r="DC47" s="17">
        <v>9.9</v>
      </c>
      <c r="DD47" s="17">
        <v>5.3</v>
      </c>
      <c r="DE47" s="17">
        <v>0</v>
      </c>
      <c r="DF47" s="17">
        <v>1.2</v>
      </c>
      <c r="DG47" s="17">
        <v>1.8</v>
      </c>
      <c r="DH47" s="17">
        <v>2.8</v>
      </c>
      <c r="DI47" s="17">
        <v>20.3</v>
      </c>
      <c r="DJ47" s="17">
        <v>20</v>
      </c>
      <c r="DK47" s="17">
        <v>18.7</v>
      </c>
      <c r="DL47" s="17">
        <v>2.2999999999999998</v>
      </c>
      <c r="DM47" s="17">
        <v>18.399999999999999</v>
      </c>
      <c r="DN47" s="17">
        <v>0</v>
      </c>
      <c r="DO47" s="17">
        <v>0</v>
      </c>
      <c r="DP47" s="17">
        <v>22.2</v>
      </c>
      <c r="DQ47" s="17">
        <v>71.900000000000006</v>
      </c>
      <c r="DR47" s="17">
        <v>0</v>
      </c>
      <c r="DS47" s="17">
        <v>3.5</v>
      </c>
      <c r="DT47" s="17">
        <v>8.5</v>
      </c>
      <c r="DU47" s="17">
        <v>3</v>
      </c>
      <c r="DV47" s="17">
        <v>0.4</v>
      </c>
      <c r="DW47" s="17">
        <v>0</v>
      </c>
      <c r="DX47" s="17">
        <v>19.600000000000001</v>
      </c>
      <c r="DY47" s="17">
        <v>7.5</v>
      </c>
      <c r="DZ47" s="17">
        <v>20.2</v>
      </c>
      <c r="EA47" s="17">
        <v>20.100000000000001</v>
      </c>
      <c r="EB47" s="17">
        <v>3.8</v>
      </c>
      <c r="EC47" s="17">
        <v>29.6</v>
      </c>
      <c r="ED47" s="17">
        <v>0</v>
      </c>
      <c r="EE47" s="17">
        <v>77.400000000000006</v>
      </c>
      <c r="EF47" s="17">
        <v>102.1</v>
      </c>
      <c r="EG47" s="17">
        <v>10.7</v>
      </c>
      <c r="EH47" s="17">
        <v>8.4</v>
      </c>
      <c r="EI47" s="17">
        <v>1.6</v>
      </c>
      <c r="EJ47" s="17">
        <v>19.5</v>
      </c>
      <c r="EK47" s="17">
        <v>6.2</v>
      </c>
      <c r="EL47" s="17">
        <v>6.6</v>
      </c>
      <c r="EM47" s="17">
        <v>20.399999999999999</v>
      </c>
      <c r="EN47" s="17">
        <v>18.7</v>
      </c>
      <c r="EO47" s="17">
        <v>11</v>
      </c>
      <c r="EP47" s="17">
        <v>1.6</v>
      </c>
      <c r="EQ47" s="17">
        <v>0</v>
      </c>
      <c r="ER47" s="17">
        <v>0</v>
      </c>
      <c r="ES47" s="17">
        <v>0</v>
      </c>
      <c r="ET47" s="17"/>
      <c r="EU47" s="17">
        <v>126.5</v>
      </c>
      <c r="EV47" s="17">
        <v>151.80000000000001</v>
      </c>
      <c r="EW47" s="17">
        <v>0</v>
      </c>
      <c r="EX47" s="17">
        <v>3.6</v>
      </c>
      <c r="EY47" s="17">
        <v>0.8</v>
      </c>
      <c r="EZ47" s="17">
        <v>2.2000000000000002</v>
      </c>
      <c r="FA47" s="17">
        <v>0.9</v>
      </c>
      <c r="FB47" s="17">
        <v>0</v>
      </c>
      <c r="FC47" s="17">
        <v>8.4</v>
      </c>
      <c r="FD47" s="17">
        <v>20</v>
      </c>
      <c r="FE47" s="17">
        <v>20</v>
      </c>
      <c r="FF47" s="17">
        <v>9.1</v>
      </c>
      <c r="FG47" s="17">
        <v>27.2</v>
      </c>
      <c r="FH47" s="17">
        <v>34</v>
      </c>
      <c r="FI47" s="17">
        <v>14</v>
      </c>
      <c r="FJ47" s="17">
        <v>18.48</v>
      </c>
      <c r="FK47" s="17">
        <v>7.4</v>
      </c>
      <c r="FL47" s="17">
        <v>11</v>
      </c>
      <c r="FM47" s="17">
        <v>22.3</v>
      </c>
      <c r="FN47" s="17">
        <v>7609.28</v>
      </c>
      <c r="FO47" s="15"/>
      <c r="FP47" s="17">
        <v>24.6</v>
      </c>
      <c r="FQ47" s="17">
        <v>7.9630000000000001</v>
      </c>
      <c r="FR47" s="17">
        <v>8.9</v>
      </c>
      <c r="FS47" s="17">
        <v>13.2</v>
      </c>
      <c r="FT47" s="17">
        <v>24.6</v>
      </c>
      <c r="FU47" s="17">
        <v>18.949629999999999</v>
      </c>
      <c r="FV47" s="17">
        <v>11.7</v>
      </c>
      <c r="FW47" s="17">
        <v>15.8</v>
      </c>
      <c r="FX47" s="17">
        <v>125.71263</v>
      </c>
    </row>
    <row r="48" spans="1:180" ht="24" customHeight="1" x14ac:dyDescent="0.25">
      <c r="A48" s="16" t="s">
        <v>78</v>
      </c>
      <c r="B48" s="16" t="s">
        <v>806</v>
      </c>
      <c r="C48" s="17">
        <v>203.8</v>
      </c>
      <c r="D48" s="17">
        <v>635.6</v>
      </c>
      <c r="E48" s="17">
        <v>214.9</v>
      </c>
      <c r="F48" s="17"/>
      <c r="G48" s="17"/>
      <c r="H48" s="17">
        <v>91.1</v>
      </c>
      <c r="I48" s="17">
        <v>242.2</v>
      </c>
      <c r="J48" s="17"/>
      <c r="K48" s="17"/>
      <c r="L48" s="17">
        <v>148.19999999999999</v>
      </c>
      <c r="M48" s="17">
        <v>148.5</v>
      </c>
      <c r="N48" s="17">
        <v>148.30000000000001</v>
      </c>
      <c r="O48" s="17">
        <v>249.4</v>
      </c>
      <c r="P48" s="17">
        <v>204</v>
      </c>
      <c r="Q48" s="17">
        <v>107.9</v>
      </c>
      <c r="R48" s="17">
        <v>555</v>
      </c>
      <c r="S48" s="17">
        <v>10.199999999999999</v>
      </c>
      <c r="T48" s="17"/>
      <c r="U48" s="17"/>
      <c r="V48" s="17"/>
      <c r="W48" s="17"/>
      <c r="X48" s="17">
        <v>169.4</v>
      </c>
      <c r="Y48" s="17">
        <v>9</v>
      </c>
      <c r="Z48" s="17">
        <v>5.9</v>
      </c>
      <c r="AA48" s="17">
        <v>21.9</v>
      </c>
      <c r="AB48" s="17">
        <v>6.7</v>
      </c>
      <c r="AC48" s="17"/>
      <c r="AD48" s="17">
        <v>141.9</v>
      </c>
      <c r="AE48" s="17"/>
      <c r="AF48" s="17"/>
      <c r="AG48" s="17"/>
      <c r="AH48" s="17"/>
      <c r="AI48" s="17">
        <v>110.2</v>
      </c>
      <c r="AJ48" s="17">
        <v>211.1</v>
      </c>
      <c r="AK48" s="17"/>
      <c r="AL48" s="17"/>
      <c r="AM48" s="17"/>
      <c r="AN48" s="17">
        <v>6.5</v>
      </c>
      <c r="AO48" s="17">
        <v>456.4</v>
      </c>
      <c r="AP48" s="17">
        <v>81.3</v>
      </c>
      <c r="AQ48" s="17">
        <v>152.69999999999999</v>
      </c>
      <c r="AR48" s="17">
        <v>42.1</v>
      </c>
      <c r="AS48" s="17">
        <v>18.5</v>
      </c>
      <c r="AT48" s="17">
        <v>18.8</v>
      </c>
      <c r="AU48" s="17">
        <v>89.8</v>
      </c>
      <c r="AV48" s="17"/>
      <c r="AW48" s="17"/>
      <c r="AX48" s="17"/>
      <c r="AY48" s="17">
        <v>106.7</v>
      </c>
      <c r="AZ48" s="17">
        <v>38.799999999999997</v>
      </c>
      <c r="BA48" s="17">
        <v>45</v>
      </c>
      <c r="BB48" s="17">
        <v>4</v>
      </c>
      <c r="BC48" s="17">
        <v>35.5</v>
      </c>
      <c r="BD48" s="17">
        <v>116.7</v>
      </c>
      <c r="BE48" s="17"/>
      <c r="BF48" s="17"/>
      <c r="BG48" s="17">
        <v>18.100000000000001</v>
      </c>
      <c r="BH48" s="17"/>
      <c r="BI48" s="17"/>
      <c r="BJ48" s="17">
        <v>44.3</v>
      </c>
      <c r="BK48" s="17"/>
      <c r="BL48" s="17"/>
      <c r="BM48" s="17"/>
      <c r="BN48" s="17">
        <v>128.1</v>
      </c>
      <c r="BO48" s="17">
        <v>0</v>
      </c>
      <c r="BP48" s="17">
        <v>162.6</v>
      </c>
      <c r="BQ48" s="17">
        <v>197.8</v>
      </c>
      <c r="BR48" s="17"/>
      <c r="BS48" s="17">
        <v>71.900000000000006</v>
      </c>
      <c r="BT48" s="17">
        <v>34.700000000000003</v>
      </c>
      <c r="BU48" s="17"/>
      <c r="BV48" s="17"/>
      <c r="BW48" s="17"/>
      <c r="BX48" s="17"/>
      <c r="BY48" s="17"/>
      <c r="BZ48" s="17"/>
      <c r="CA48" s="17">
        <v>2.2999999999999998</v>
      </c>
      <c r="CB48" s="17">
        <v>179.3</v>
      </c>
      <c r="CC48" s="17">
        <v>113.1</v>
      </c>
      <c r="CD48" s="17">
        <v>62</v>
      </c>
      <c r="CE48" s="17">
        <v>77</v>
      </c>
      <c r="CF48" s="17">
        <v>0</v>
      </c>
      <c r="CG48" s="17"/>
      <c r="CH48" s="17"/>
      <c r="CI48" s="17"/>
      <c r="CJ48" s="17">
        <v>140.80000000000001</v>
      </c>
      <c r="CK48" s="17">
        <v>141</v>
      </c>
      <c r="CL48" s="17">
        <v>146</v>
      </c>
      <c r="CM48" s="17">
        <v>0</v>
      </c>
      <c r="CN48" s="17"/>
      <c r="CO48" s="17"/>
      <c r="CP48" s="17"/>
      <c r="CQ48" s="17"/>
      <c r="CR48" s="17">
        <v>205.8</v>
      </c>
      <c r="CS48" s="17">
        <v>98.9</v>
      </c>
      <c r="CT48" s="17">
        <v>6.9</v>
      </c>
      <c r="CU48" s="17">
        <v>4.3</v>
      </c>
      <c r="CV48" s="17">
        <v>20</v>
      </c>
      <c r="CW48" s="17">
        <v>0</v>
      </c>
      <c r="CX48" s="17">
        <v>92.7</v>
      </c>
      <c r="CY48" s="17">
        <v>0</v>
      </c>
      <c r="CZ48" s="17">
        <v>0.4</v>
      </c>
      <c r="DA48" s="17">
        <v>0</v>
      </c>
      <c r="DB48" s="17">
        <v>20.2</v>
      </c>
      <c r="DC48" s="17">
        <v>10</v>
      </c>
      <c r="DD48" s="17">
        <v>5.3</v>
      </c>
      <c r="DE48" s="17">
        <v>0</v>
      </c>
      <c r="DF48" s="17">
        <v>1.2</v>
      </c>
      <c r="DG48" s="17">
        <v>1.8</v>
      </c>
      <c r="DH48" s="17">
        <v>4.8</v>
      </c>
      <c r="DI48" s="17">
        <v>20.2</v>
      </c>
      <c r="DJ48" s="17">
        <v>20</v>
      </c>
      <c r="DK48" s="17">
        <v>18.7</v>
      </c>
      <c r="DL48" s="17">
        <v>2</v>
      </c>
      <c r="DM48" s="17">
        <v>18.399999999999999</v>
      </c>
      <c r="DN48" s="17">
        <v>0</v>
      </c>
      <c r="DO48" s="17">
        <v>0</v>
      </c>
      <c r="DP48" s="17">
        <v>22.6</v>
      </c>
      <c r="DQ48" s="17">
        <v>70.599999999999994</v>
      </c>
      <c r="DR48" s="17">
        <v>0</v>
      </c>
      <c r="DS48" s="17">
        <v>3.5</v>
      </c>
      <c r="DT48" s="17">
        <v>7.1</v>
      </c>
      <c r="DU48" s="17">
        <v>3</v>
      </c>
      <c r="DV48" s="17">
        <v>0.4</v>
      </c>
      <c r="DW48" s="17">
        <v>0</v>
      </c>
      <c r="DX48" s="17">
        <v>19.600000000000001</v>
      </c>
      <c r="DY48" s="17">
        <v>7.7</v>
      </c>
      <c r="DZ48" s="17">
        <v>20.2</v>
      </c>
      <c r="EA48" s="17">
        <v>20.2</v>
      </c>
      <c r="EB48" s="17">
        <v>3.4</v>
      </c>
      <c r="EC48" s="17">
        <v>21.5</v>
      </c>
      <c r="ED48" s="17">
        <v>0</v>
      </c>
      <c r="EE48" s="17">
        <v>72</v>
      </c>
      <c r="EF48" s="17">
        <v>103.8</v>
      </c>
      <c r="EG48" s="17">
        <v>7.1</v>
      </c>
      <c r="EH48" s="17">
        <v>5.3</v>
      </c>
      <c r="EI48" s="17">
        <v>0</v>
      </c>
      <c r="EJ48" s="17">
        <v>19.5</v>
      </c>
      <c r="EK48" s="17">
        <v>6.2</v>
      </c>
      <c r="EL48" s="17">
        <v>6.8</v>
      </c>
      <c r="EM48" s="17">
        <v>20.399999999999999</v>
      </c>
      <c r="EN48" s="17">
        <v>20.399999999999999</v>
      </c>
      <c r="EO48" s="17">
        <v>19</v>
      </c>
      <c r="EP48" s="17">
        <v>2.5</v>
      </c>
      <c r="EQ48" s="17">
        <v>0</v>
      </c>
      <c r="ER48" s="17">
        <v>0</v>
      </c>
      <c r="ES48" s="17">
        <v>0</v>
      </c>
      <c r="ET48" s="17"/>
      <c r="EU48" s="17">
        <v>123.2</v>
      </c>
      <c r="EV48" s="17">
        <v>144.5</v>
      </c>
      <c r="EW48" s="17">
        <v>0</v>
      </c>
      <c r="EX48" s="17">
        <v>3.8</v>
      </c>
      <c r="EY48" s="17">
        <v>0.9</v>
      </c>
      <c r="EZ48" s="17">
        <v>2.2000000000000002</v>
      </c>
      <c r="FA48" s="17">
        <v>0.9</v>
      </c>
      <c r="FB48" s="17">
        <v>0</v>
      </c>
      <c r="FC48" s="17">
        <v>8.4</v>
      </c>
      <c r="FD48" s="17">
        <v>20</v>
      </c>
      <c r="FE48" s="17">
        <v>20</v>
      </c>
      <c r="FF48" s="17">
        <v>9.3000000000000007</v>
      </c>
      <c r="FG48" s="17">
        <v>27.4</v>
      </c>
      <c r="FH48" s="17">
        <v>33.9</v>
      </c>
      <c r="FI48" s="17">
        <v>14.8</v>
      </c>
      <c r="FJ48" s="17">
        <v>18.37</v>
      </c>
      <c r="FK48" s="17">
        <v>6.8</v>
      </c>
      <c r="FL48" s="17">
        <v>11.1</v>
      </c>
      <c r="FM48" s="17">
        <v>22.3</v>
      </c>
      <c r="FN48" s="17">
        <v>7869.27</v>
      </c>
      <c r="FO48" s="15"/>
      <c r="FP48" s="17">
        <v>24.6</v>
      </c>
      <c r="FQ48" s="17">
        <v>7.96</v>
      </c>
      <c r="FR48" s="17">
        <v>7.9</v>
      </c>
      <c r="FS48" s="17">
        <v>13.2</v>
      </c>
      <c r="FT48" s="17">
        <v>24.8</v>
      </c>
      <c r="FU48" s="17">
        <v>18.946929999999998</v>
      </c>
      <c r="FV48" s="17">
        <v>11.8</v>
      </c>
      <c r="FW48" s="17">
        <v>15.7</v>
      </c>
      <c r="FX48" s="17">
        <v>124.90693</v>
      </c>
    </row>
    <row r="49" spans="1:180" ht="24" customHeight="1" x14ac:dyDescent="0.25">
      <c r="A49" s="16" t="s">
        <v>78</v>
      </c>
      <c r="B49" s="16" t="s">
        <v>807</v>
      </c>
      <c r="C49" s="17">
        <v>204.4</v>
      </c>
      <c r="D49" s="17">
        <v>638</v>
      </c>
      <c r="E49" s="17">
        <v>215.7</v>
      </c>
      <c r="F49" s="17"/>
      <c r="G49" s="17"/>
      <c r="H49" s="17">
        <v>91</v>
      </c>
      <c r="I49" s="17">
        <v>242.7</v>
      </c>
      <c r="J49" s="17"/>
      <c r="K49" s="17"/>
      <c r="L49" s="17">
        <v>167.4</v>
      </c>
      <c r="M49" s="17">
        <v>167.1</v>
      </c>
      <c r="N49" s="17">
        <v>167.3</v>
      </c>
      <c r="O49" s="17">
        <v>261</v>
      </c>
      <c r="P49" s="17">
        <v>204.5</v>
      </c>
      <c r="Q49" s="17">
        <v>107.8</v>
      </c>
      <c r="R49" s="17">
        <v>558.1</v>
      </c>
      <c r="S49" s="17">
        <v>10.3</v>
      </c>
      <c r="T49" s="17"/>
      <c r="U49" s="17"/>
      <c r="V49" s="17"/>
      <c r="W49" s="17"/>
      <c r="X49" s="17">
        <v>167.5</v>
      </c>
      <c r="Y49" s="17">
        <v>9</v>
      </c>
      <c r="Z49" s="17">
        <v>6.9</v>
      </c>
      <c r="AA49" s="17">
        <v>21.8</v>
      </c>
      <c r="AB49" s="17">
        <v>6.7</v>
      </c>
      <c r="AC49" s="17"/>
      <c r="AD49" s="17">
        <v>142.19999999999999</v>
      </c>
      <c r="AE49" s="17"/>
      <c r="AF49" s="17"/>
      <c r="AG49" s="17"/>
      <c r="AH49" s="17"/>
      <c r="AI49" s="17">
        <v>110.6</v>
      </c>
      <c r="AJ49" s="17">
        <v>223.2</v>
      </c>
      <c r="AK49" s="17"/>
      <c r="AL49" s="17"/>
      <c r="AM49" s="17"/>
      <c r="AN49" s="17">
        <v>6.5</v>
      </c>
      <c r="AO49" s="17">
        <v>457.7</v>
      </c>
      <c r="AP49" s="17">
        <v>81.400000000000006</v>
      </c>
      <c r="AQ49" s="17">
        <v>152.30000000000001</v>
      </c>
      <c r="AR49" s="17">
        <v>42</v>
      </c>
      <c r="AS49" s="17">
        <v>18.5</v>
      </c>
      <c r="AT49" s="17">
        <v>18.8</v>
      </c>
      <c r="AU49" s="17">
        <v>92.3</v>
      </c>
      <c r="AV49" s="17"/>
      <c r="AW49" s="17"/>
      <c r="AX49" s="17"/>
      <c r="AY49" s="17">
        <v>105.9</v>
      </c>
      <c r="AZ49" s="17">
        <v>39</v>
      </c>
      <c r="BA49" s="17">
        <v>44.5</v>
      </c>
      <c r="BB49" s="17">
        <v>4</v>
      </c>
      <c r="BC49" s="17">
        <v>33.9</v>
      </c>
      <c r="BD49" s="17">
        <v>117.3</v>
      </c>
      <c r="BE49" s="17"/>
      <c r="BF49" s="17"/>
      <c r="BG49" s="17">
        <v>18.8</v>
      </c>
      <c r="BH49" s="17"/>
      <c r="BI49" s="17"/>
      <c r="BJ49" s="17">
        <v>44.5</v>
      </c>
      <c r="BK49" s="17"/>
      <c r="BL49" s="17"/>
      <c r="BM49" s="17"/>
      <c r="BN49" s="17">
        <v>127.9</v>
      </c>
      <c r="BO49" s="17">
        <v>0</v>
      </c>
      <c r="BP49" s="17">
        <v>164.5</v>
      </c>
      <c r="BQ49" s="17">
        <v>198.6</v>
      </c>
      <c r="BR49" s="17"/>
      <c r="BS49" s="17">
        <v>72.3</v>
      </c>
      <c r="BT49" s="17">
        <v>35</v>
      </c>
      <c r="BU49" s="17"/>
      <c r="BV49" s="17"/>
      <c r="BW49" s="17"/>
      <c r="BX49" s="17"/>
      <c r="BY49" s="17"/>
      <c r="BZ49" s="17"/>
      <c r="CA49" s="17">
        <v>2.2999999999999998</v>
      </c>
      <c r="CB49" s="17">
        <v>211.8</v>
      </c>
      <c r="CC49" s="17">
        <v>115.9</v>
      </c>
      <c r="CD49" s="17">
        <v>62.4</v>
      </c>
      <c r="CE49" s="17">
        <v>77.099999999999994</v>
      </c>
      <c r="CF49" s="17">
        <v>0</v>
      </c>
      <c r="CG49" s="17"/>
      <c r="CH49" s="17"/>
      <c r="CI49" s="17"/>
      <c r="CJ49" s="17">
        <v>141.19999999999999</v>
      </c>
      <c r="CK49" s="17">
        <v>141.6</v>
      </c>
      <c r="CL49" s="17">
        <v>146.4</v>
      </c>
      <c r="CM49" s="17">
        <v>0</v>
      </c>
      <c r="CN49" s="17"/>
      <c r="CO49" s="17"/>
      <c r="CP49" s="17"/>
      <c r="CQ49" s="17"/>
      <c r="CR49" s="17">
        <v>206.4</v>
      </c>
      <c r="CS49" s="17">
        <v>99.3</v>
      </c>
      <c r="CT49" s="17">
        <v>6.9</v>
      </c>
      <c r="CU49" s="17">
        <v>4.3</v>
      </c>
      <c r="CV49" s="17">
        <v>20</v>
      </c>
      <c r="CW49" s="17">
        <v>0</v>
      </c>
      <c r="CX49" s="17">
        <v>77.3</v>
      </c>
      <c r="CY49" s="17">
        <v>0</v>
      </c>
      <c r="CZ49" s="17">
        <v>0.4</v>
      </c>
      <c r="DA49" s="17">
        <v>0</v>
      </c>
      <c r="DB49" s="17">
        <v>20.3</v>
      </c>
      <c r="DC49" s="17">
        <v>9.9</v>
      </c>
      <c r="DD49" s="17">
        <v>5.3</v>
      </c>
      <c r="DE49" s="17">
        <v>0</v>
      </c>
      <c r="DF49" s="17">
        <v>1.2</v>
      </c>
      <c r="DG49" s="17">
        <v>1.8</v>
      </c>
      <c r="DH49" s="17">
        <v>4.9000000000000004</v>
      </c>
      <c r="DI49" s="17">
        <v>20.2</v>
      </c>
      <c r="DJ49" s="17">
        <v>20</v>
      </c>
      <c r="DK49" s="17">
        <v>18.7</v>
      </c>
      <c r="DL49" s="17">
        <v>1.5</v>
      </c>
      <c r="DM49" s="17">
        <v>18.399999999999999</v>
      </c>
      <c r="DN49" s="17">
        <v>0</v>
      </c>
      <c r="DO49" s="17">
        <v>0</v>
      </c>
      <c r="DP49" s="17">
        <v>22.2</v>
      </c>
      <c r="DQ49" s="17">
        <v>67.8</v>
      </c>
      <c r="DR49" s="17">
        <v>0</v>
      </c>
      <c r="DS49" s="17">
        <v>3.5</v>
      </c>
      <c r="DT49" s="17">
        <v>7.1</v>
      </c>
      <c r="DU49" s="17">
        <v>3</v>
      </c>
      <c r="DV49" s="17">
        <v>0.4</v>
      </c>
      <c r="DW49" s="17">
        <v>0</v>
      </c>
      <c r="DX49" s="17">
        <v>19.600000000000001</v>
      </c>
      <c r="DY49" s="17">
        <v>7.6</v>
      </c>
      <c r="DZ49" s="17">
        <v>20.2</v>
      </c>
      <c r="EA49" s="17">
        <v>20.2</v>
      </c>
      <c r="EB49" s="17">
        <v>1.6</v>
      </c>
      <c r="EC49" s="17">
        <v>21.3</v>
      </c>
      <c r="ED49" s="17">
        <v>0</v>
      </c>
      <c r="EE49" s="17">
        <v>61.9</v>
      </c>
      <c r="EF49" s="17">
        <v>104.6</v>
      </c>
      <c r="EG49" s="17">
        <v>2.8</v>
      </c>
      <c r="EH49" s="17">
        <v>1.8</v>
      </c>
      <c r="EI49" s="17">
        <v>0</v>
      </c>
      <c r="EJ49" s="17">
        <v>19.2</v>
      </c>
      <c r="EK49" s="17">
        <v>6.2</v>
      </c>
      <c r="EL49" s="17">
        <v>6.8</v>
      </c>
      <c r="EM49" s="17">
        <v>20.399999999999999</v>
      </c>
      <c r="EN49" s="17">
        <v>20.399999999999999</v>
      </c>
      <c r="EO49" s="17">
        <v>19</v>
      </c>
      <c r="EP49" s="17">
        <v>1.4</v>
      </c>
      <c r="EQ49" s="17">
        <v>0</v>
      </c>
      <c r="ER49" s="17">
        <v>0</v>
      </c>
      <c r="ES49" s="17">
        <v>0</v>
      </c>
      <c r="ET49" s="17"/>
      <c r="EU49" s="17">
        <v>99.1</v>
      </c>
      <c r="EV49" s="17">
        <v>108.7</v>
      </c>
      <c r="EW49" s="17">
        <v>0</v>
      </c>
      <c r="EX49" s="17">
        <v>3.8</v>
      </c>
      <c r="EY49" s="17">
        <v>1</v>
      </c>
      <c r="EZ49" s="17">
        <v>2.2000000000000002</v>
      </c>
      <c r="FA49" s="17">
        <v>0.9</v>
      </c>
      <c r="FB49" s="17">
        <v>0</v>
      </c>
      <c r="FC49" s="17">
        <v>8.4</v>
      </c>
      <c r="FD49" s="17">
        <v>20</v>
      </c>
      <c r="FE49" s="17">
        <v>20</v>
      </c>
      <c r="FF49" s="17">
        <v>9.4</v>
      </c>
      <c r="FG49" s="17">
        <v>27.2</v>
      </c>
      <c r="FH49" s="17">
        <v>34.200000000000003</v>
      </c>
      <c r="FI49" s="17">
        <v>15</v>
      </c>
      <c r="FJ49" s="17">
        <v>17.22</v>
      </c>
      <c r="FK49" s="17">
        <v>7.4</v>
      </c>
      <c r="FL49" s="17">
        <v>11.3</v>
      </c>
      <c r="FM49" s="17">
        <v>21.3</v>
      </c>
      <c r="FN49" s="17">
        <v>7900.52</v>
      </c>
      <c r="FO49" s="15"/>
      <c r="FP49" s="17">
        <v>24.6</v>
      </c>
      <c r="FQ49" s="17">
        <v>7.9569999999999999</v>
      </c>
      <c r="FR49" s="17">
        <v>8.9</v>
      </c>
      <c r="FS49" s="17">
        <v>13.2</v>
      </c>
      <c r="FT49" s="17">
        <v>24.9</v>
      </c>
      <c r="FU49" s="17">
        <v>18.94483</v>
      </c>
      <c r="FV49" s="17">
        <v>11.9</v>
      </c>
      <c r="FW49" s="17">
        <v>15.8</v>
      </c>
      <c r="FX49" s="17">
        <v>126.20183</v>
      </c>
    </row>
    <row r="50" spans="1:180" ht="24" customHeight="1" x14ac:dyDescent="0.25">
      <c r="A50" s="18" t="s">
        <v>78</v>
      </c>
      <c r="B50" s="18" t="s">
        <v>808</v>
      </c>
      <c r="C50" s="19">
        <v>202.7</v>
      </c>
      <c r="D50" s="19">
        <v>636.6</v>
      </c>
      <c r="E50" s="19">
        <v>215.3</v>
      </c>
      <c r="F50" s="19"/>
      <c r="G50" s="19"/>
      <c r="H50" s="19">
        <v>90.3</v>
      </c>
      <c r="I50" s="19">
        <v>241.9</v>
      </c>
      <c r="J50" s="19"/>
      <c r="K50" s="19"/>
      <c r="L50" s="19">
        <v>162.30000000000001</v>
      </c>
      <c r="M50" s="19">
        <v>162.4</v>
      </c>
      <c r="N50" s="19">
        <v>162.30000000000001</v>
      </c>
      <c r="O50" s="19">
        <v>261.2</v>
      </c>
      <c r="P50" s="19">
        <v>205.1</v>
      </c>
      <c r="Q50" s="19">
        <v>108.7</v>
      </c>
      <c r="R50" s="19">
        <v>557</v>
      </c>
      <c r="S50" s="19">
        <v>10.199999999999999</v>
      </c>
      <c r="T50" s="19"/>
      <c r="U50" s="19"/>
      <c r="V50" s="19"/>
      <c r="W50" s="19"/>
      <c r="X50" s="19">
        <v>169.5</v>
      </c>
      <c r="Y50" s="19">
        <v>8.9</v>
      </c>
      <c r="Z50" s="19">
        <v>6.8</v>
      </c>
      <c r="AA50" s="19">
        <v>22.1</v>
      </c>
      <c r="AB50" s="19">
        <v>6.7</v>
      </c>
      <c r="AC50" s="19"/>
      <c r="AD50" s="19">
        <v>142.30000000000001</v>
      </c>
      <c r="AE50" s="19"/>
      <c r="AF50" s="19"/>
      <c r="AG50" s="19"/>
      <c r="AH50" s="19"/>
      <c r="AI50" s="19">
        <v>110.4</v>
      </c>
      <c r="AJ50" s="19">
        <v>222.2</v>
      </c>
      <c r="AK50" s="19"/>
      <c r="AL50" s="19"/>
      <c r="AM50" s="19"/>
      <c r="AN50" s="19">
        <v>6.5</v>
      </c>
      <c r="AO50" s="19">
        <v>458.9</v>
      </c>
      <c r="AP50" s="19">
        <v>81.3</v>
      </c>
      <c r="AQ50" s="19">
        <v>152.5</v>
      </c>
      <c r="AR50" s="19">
        <v>42.2</v>
      </c>
      <c r="AS50" s="19">
        <v>18.399999999999999</v>
      </c>
      <c r="AT50" s="19">
        <v>18.8</v>
      </c>
      <c r="AU50" s="19">
        <v>92.3</v>
      </c>
      <c r="AV50" s="19"/>
      <c r="AW50" s="19"/>
      <c r="AX50" s="19"/>
      <c r="AY50" s="19">
        <v>106.1</v>
      </c>
      <c r="AZ50" s="19">
        <v>38.4</v>
      </c>
      <c r="BA50" s="19">
        <v>44.9</v>
      </c>
      <c r="BB50" s="19">
        <v>4</v>
      </c>
      <c r="BC50" s="19">
        <v>34.799999999999997</v>
      </c>
      <c r="BD50" s="19">
        <v>157.19999999999999</v>
      </c>
      <c r="BE50" s="19"/>
      <c r="BF50" s="19"/>
      <c r="BG50" s="19">
        <v>61.1</v>
      </c>
      <c r="BH50" s="19"/>
      <c r="BI50" s="19"/>
      <c r="BJ50" s="19">
        <v>44.6</v>
      </c>
      <c r="BK50" s="19"/>
      <c r="BL50" s="19"/>
      <c r="BM50" s="19"/>
      <c r="BN50" s="19">
        <v>127.6</v>
      </c>
      <c r="BO50" s="19">
        <v>0</v>
      </c>
      <c r="BP50" s="19">
        <v>164.6</v>
      </c>
      <c r="BQ50" s="19">
        <v>198.2</v>
      </c>
      <c r="BR50" s="19"/>
      <c r="BS50" s="19">
        <v>72.3</v>
      </c>
      <c r="BT50" s="19">
        <v>35</v>
      </c>
      <c r="BU50" s="19"/>
      <c r="BV50" s="19"/>
      <c r="BW50" s="19"/>
      <c r="BX50" s="19"/>
      <c r="BY50" s="19"/>
      <c r="BZ50" s="19"/>
      <c r="CA50" s="19">
        <v>2.2999999999999998</v>
      </c>
      <c r="CB50" s="19">
        <v>220.3</v>
      </c>
      <c r="CC50" s="19">
        <v>115.2</v>
      </c>
      <c r="CD50" s="19">
        <v>62</v>
      </c>
      <c r="CE50" s="19">
        <v>77</v>
      </c>
      <c r="CF50" s="19">
        <v>0</v>
      </c>
      <c r="CG50" s="19"/>
      <c r="CH50" s="19"/>
      <c r="CI50" s="19"/>
      <c r="CJ50" s="19">
        <v>141.1</v>
      </c>
      <c r="CK50" s="19">
        <v>141.6</v>
      </c>
      <c r="CL50" s="19">
        <v>162.19999999999999</v>
      </c>
      <c r="CM50" s="19">
        <v>0</v>
      </c>
      <c r="CN50" s="19"/>
      <c r="CO50" s="19"/>
      <c r="CP50" s="19"/>
      <c r="CQ50" s="19"/>
      <c r="CR50" s="19">
        <v>206.9</v>
      </c>
      <c r="CS50" s="19">
        <v>99.4</v>
      </c>
      <c r="CT50" s="19">
        <v>6.9</v>
      </c>
      <c r="CU50" s="19">
        <v>4.3</v>
      </c>
      <c r="CV50" s="19">
        <v>20</v>
      </c>
      <c r="CW50" s="19">
        <v>0</v>
      </c>
      <c r="CX50" s="19">
        <v>89.6</v>
      </c>
      <c r="CY50" s="19">
        <v>0</v>
      </c>
      <c r="CZ50" s="19">
        <v>0</v>
      </c>
      <c r="DA50" s="19">
        <v>0</v>
      </c>
      <c r="DB50" s="19">
        <v>20.2</v>
      </c>
      <c r="DC50" s="19">
        <v>10</v>
      </c>
      <c r="DD50" s="19">
        <v>5.5</v>
      </c>
      <c r="DE50" s="19">
        <v>0</v>
      </c>
      <c r="DF50" s="19">
        <v>1.2</v>
      </c>
      <c r="DG50" s="19">
        <v>1.8</v>
      </c>
      <c r="DH50" s="19">
        <v>4.9000000000000004</v>
      </c>
      <c r="DI50" s="19">
        <v>20.399999999999999</v>
      </c>
      <c r="DJ50" s="19">
        <v>20</v>
      </c>
      <c r="DK50" s="19">
        <v>18.7</v>
      </c>
      <c r="DL50" s="19">
        <v>2.2999999999999998</v>
      </c>
      <c r="DM50" s="19">
        <v>18.399999999999999</v>
      </c>
      <c r="DN50" s="19">
        <v>0</v>
      </c>
      <c r="DO50" s="19">
        <v>0</v>
      </c>
      <c r="DP50" s="19">
        <v>15.7</v>
      </c>
      <c r="DQ50" s="19">
        <v>56.3</v>
      </c>
      <c r="DR50" s="19">
        <v>0</v>
      </c>
      <c r="DS50" s="19">
        <v>3.5</v>
      </c>
      <c r="DT50" s="19">
        <v>8.4</v>
      </c>
      <c r="DU50" s="19">
        <v>3</v>
      </c>
      <c r="DV50" s="19">
        <v>0.4</v>
      </c>
      <c r="DW50" s="19">
        <v>0</v>
      </c>
      <c r="DX50" s="19">
        <v>19.7</v>
      </c>
      <c r="DY50" s="19">
        <v>7.6</v>
      </c>
      <c r="DZ50" s="19">
        <v>20.3</v>
      </c>
      <c r="EA50" s="19">
        <v>20.2</v>
      </c>
      <c r="EB50" s="19">
        <v>0.8</v>
      </c>
      <c r="EC50" s="19">
        <v>12.6</v>
      </c>
      <c r="ED50" s="19">
        <v>0</v>
      </c>
      <c r="EE50" s="19">
        <v>63.3</v>
      </c>
      <c r="EF50" s="19">
        <v>103.2</v>
      </c>
      <c r="EG50" s="19">
        <v>2.9</v>
      </c>
      <c r="EH50" s="19">
        <v>1</v>
      </c>
      <c r="EI50" s="19">
        <v>0</v>
      </c>
      <c r="EJ50" s="19">
        <v>19.2</v>
      </c>
      <c r="EK50" s="19">
        <v>6.2</v>
      </c>
      <c r="EL50" s="19">
        <v>6.8</v>
      </c>
      <c r="EM50" s="19">
        <v>20.399999999999999</v>
      </c>
      <c r="EN50" s="19">
        <v>20.399999999999999</v>
      </c>
      <c r="EO50" s="19">
        <v>20.100000000000001</v>
      </c>
      <c r="EP50" s="19">
        <v>0.1</v>
      </c>
      <c r="EQ50" s="19">
        <v>0</v>
      </c>
      <c r="ER50" s="19">
        <v>0</v>
      </c>
      <c r="ES50" s="19">
        <v>0</v>
      </c>
      <c r="ET50" s="19"/>
      <c r="EU50" s="19">
        <v>87.3</v>
      </c>
      <c r="EV50" s="19">
        <v>88.2</v>
      </c>
      <c r="EW50" s="19">
        <v>0</v>
      </c>
      <c r="EX50" s="19">
        <v>3.8</v>
      </c>
      <c r="EY50" s="19">
        <v>1</v>
      </c>
      <c r="EZ50" s="19">
        <v>2.2000000000000002</v>
      </c>
      <c r="FA50" s="19">
        <v>0.9</v>
      </c>
      <c r="FB50" s="19">
        <v>0</v>
      </c>
      <c r="FC50" s="19">
        <v>8.4</v>
      </c>
      <c r="FD50" s="19">
        <v>20</v>
      </c>
      <c r="FE50" s="19">
        <v>20</v>
      </c>
      <c r="FF50" s="19">
        <v>9.1</v>
      </c>
      <c r="FG50" s="19">
        <v>26.9</v>
      </c>
      <c r="FH50" s="19">
        <v>33</v>
      </c>
      <c r="FI50" s="19">
        <v>15</v>
      </c>
      <c r="FJ50" s="19">
        <v>17.170000000000002</v>
      </c>
      <c r="FK50" s="19">
        <v>7.9</v>
      </c>
      <c r="FL50" s="19">
        <v>11.6</v>
      </c>
      <c r="FM50" s="19">
        <v>21.5</v>
      </c>
      <c r="FN50" s="19">
        <v>7942.87</v>
      </c>
      <c r="FO50" s="15"/>
      <c r="FP50" s="19">
        <v>24.5</v>
      </c>
      <c r="FQ50" s="19">
        <v>7.9630000000000001</v>
      </c>
      <c r="FR50" s="19">
        <v>10.199999999999999</v>
      </c>
      <c r="FS50" s="19">
        <v>13.2</v>
      </c>
      <c r="FT50" s="19">
        <v>24.9</v>
      </c>
      <c r="FU50" s="19">
        <v>18.944389999999999</v>
      </c>
      <c r="FV50" s="19">
        <v>12</v>
      </c>
      <c r="FW50" s="19">
        <v>15.8</v>
      </c>
      <c r="FX50" s="19">
        <v>127.50739</v>
      </c>
    </row>
    <row r="51" spans="1:180" ht="24" customHeight="1" x14ac:dyDescent="0.25">
      <c r="A51" s="13" t="s">
        <v>78</v>
      </c>
      <c r="B51" s="13" t="s">
        <v>809</v>
      </c>
      <c r="C51" s="14">
        <v>202.9</v>
      </c>
      <c r="D51" s="14">
        <v>638.6</v>
      </c>
      <c r="E51" s="14">
        <v>216.2</v>
      </c>
      <c r="F51" s="14"/>
      <c r="G51" s="14"/>
      <c r="H51" s="14">
        <v>90.1</v>
      </c>
      <c r="I51" s="14">
        <v>241.7</v>
      </c>
      <c r="J51" s="14"/>
      <c r="K51" s="14"/>
      <c r="L51" s="14">
        <v>137.9</v>
      </c>
      <c r="M51" s="14">
        <v>138</v>
      </c>
      <c r="N51" s="14">
        <v>137.6</v>
      </c>
      <c r="O51" s="14">
        <v>238.4</v>
      </c>
      <c r="P51" s="14">
        <v>203.7</v>
      </c>
      <c r="Q51" s="14">
        <v>108.6</v>
      </c>
      <c r="R51" s="14">
        <v>557</v>
      </c>
      <c r="S51" s="14">
        <v>10.3</v>
      </c>
      <c r="T51" s="14"/>
      <c r="U51" s="14"/>
      <c r="V51" s="14"/>
      <c r="W51" s="14"/>
      <c r="X51" s="14">
        <v>167.8</v>
      </c>
      <c r="Y51" s="14">
        <v>9.1</v>
      </c>
      <c r="Z51" s="14">
        <v>6.9</v>
      </c>
      <c r="AA51" s="14">
        <v>22</v>
      </c>
      <c r="AB51" s="14">
        <v>6.7</v>
      </c>
      <c r="AC51" s="14"/>
      <c r="AD51" s="14">
        <v>142.30000000000001</v>
      </c>
      <c r="AE51" s="14"/>
      <c r="AF51" s="14"/>
      <c r="AG51" s="14"/>
      <c r="AH51" s="14"/>
      <c r="AI51" s="14">
        <v>110.4</v>
      </c>
      <c r="AJ51" s="14">
        <v>222</v>
      </c>
      <c r="AK51" s="14"/>
      <c r="AL51" s="14"/>
      <c r="AM51" s="14"/>
      <c r="AN51" s="14">
        <v>6.5</v>
      </c>
      <c r="AO51" s="14">
        <v>457.7</v>
      </c>
      <c r="AP51" s="14">
        <v>81.3</v>
      </c>
      <c r="AQ51" s="14">
        <v>152.4</v>
      </c>
      <c r="AR51" s="14">
        <v>42.1</v>
      </c>
      <c r="AS51" s="14">
        <v>18.399999999999999</v>
      </c>
      <c r="AT51" s="14">
        <v>18.8</v>
      </c>
      <c r="AU51" s="14">
        <v>93.7</v>
      </c>
      <c r="AV51" s="14"/>
      <c r="AW51" s="14"/>
      <c r="AX51" s="14"/>
      <c r="AY51" s="14">
        <v>106.2</v>
      </c>
      <c r="AZ51" s="14">
        <v>38.5</v>
      </c>
      <c r="BA51" s="14">
        <v>45</v>
      </c>
      <c r="BB51" s="14">
        <v>4</v>
      </c>
      <c r="BC51" s="14">
        <v>34.6</v>
      </c>
      <c r="BD51" s="14">
        <v>158.1</v>
      </c>
      <c r="BE51" s="14"/>
      <c r="BF51" s="14"/>
      <c r="BG51" s="14">
        <v>41.8</v>
      </c>
      <c r="BH51" s="14"/>
      <c r="BI51" s="14"/>
      <c r="BJ51" s="14">
        <v>45</v>
      </c>
      <c r="BK51" s="14"/>
      <c r="BL51" s="14"/>
      <c r="BM51" s="14"/>
      <c r="BN51" s="14">
        <v>127.8</v>
      </c>
      <c r="BO51" s="14">
        <v>0</v>
      </c>
      <c r="BP51" s="14">
        <v>165.1</v>
      </c>
      <c r="BQ51" s="14">
        <v>197.9</v>
      </c>
      <c r="BR51" s="14"/>
      <c r="BS51" s="14">
        <v>72.400000000000006</v>
      </c>
      <c r="BT51" s="14">
        <v>35</v>
      </c>
      <c r="BU51" s="14"/>
      <c r="BV51" s="14"/>
      <c r="BW51" s="14"/>
      <c r="BX51" s="14"/>
      <c r="BY51" s="14"/>
      <c r="BZ51" s="14"/>
      <c r="CA51" s="14">
        <v>2.2999999999999998</v>
      </c>
      <c r="CB51" s="14">
        <v>199.6</v>
      </c>
      <c r="CC51" s="14">
        <v>115.5</v>
      </c>
      <c r="CD51" s="14">
        <v>62.1</v>
      </c>
      <c r="CE51" s="14">
        <v>77</v>
      </c>
      <c r="CF51" s="14">
        <v>0</v>
      </c>
      <c r="CG51" s="14"/>
      <c r="CH51" s="14"/>
      <c r="CI51" s="14"/>
      <c r="CJ51" s="14">
        <v>140.5</v>
      </c>
      <c r="CK51" s="14">
        <v>141.19999999999999</v>
      </c>
      <c r="CL51" s="14">
        <v>167.7</v>
      </c>
      <c r="CM51" s="14">
        <v>0</v>
      </c>
      <c r="CN51" s="14"/>
      <c r="CO51" s="14"/>
      <c r="CP51" s="14"/>
      <c r="CQ51" s="14"/>
      <c r="CR51" s="14">
        <v>207.8</v>
      </c>
      <c r="CS51" s="14">
        <v>99.4</v>
      </c>
      <c r="CT51" s="14">
        <v>7</v>
      </c>
      <c r="CU51" s="14">
        <v>4.3</v>
      </c>
      <c r="CV51" s="14">
        <v>20</v>
      </c>
      <c r="CW51" s="14">
        <v>0</v>
      </c>
      <c r="CX51" s="14">
        <v>100.6</v>
      </c>
      <c r="CY51" s="14">
        <v>0</v>
      </c>
      <c r="CZ51" s="14">
        <v>0</v>
      </c>
      <c r="DA51" s="14">
        <v>0</v>
      </c>
      <c r="DB51" s="14">
        <v>20.3</v>
      </c>
      <c r="DC51" s="14">
        <v>9.9</v>
      </c>
      <c r="DD51" s="14">
        <v>5.5</v>
      </c>
      <c r="DE51" s="14">
        <v>0</v>
      </c>
      <c r="DF51" s="14">
        <v>1.2</v>
      </c>
      <c r="DG51" s="14">
        <v>1.8</v>
      </c>
      <c r="DH51" s="14">
        <v>4.8</v>
      </c>
      <c r="DI51" s="14">
        <v>20.5</v>
      </c>
      <c r="DJ51" s="14">
        <v>20</v>
      </c>
      <c r="DK51" s="14">
        <v>18.7</v>
      </c>
      <c r="DL51" s="14">
        <v>2.7</v>
      </c>
      <c r="DM51" s="14">
        <v>18.399999999999999</v>
      </c>
      <c r="DN51" s="14">
        <v>0</v>
      </c>
      <c r="DO51" s="14">
        <v>0</v>
      </c>
      <c r="DP51" s="14">
        <v>23.8</v>
      </c>
      <c r="DQ51" s="14">
        <v>65.8</v>
      </c>
      <c r="DR51" s="14">
        <v>0</v>
      </c>
      <c r="DS51" s="14">
        <v>3.5</v>
      </c>
      <c r="DT51" s="14">
        <v>15.5</v>
      </c>
      <c r="DU51" s="14">
        <v>3</v>
      </c>
      <c r="DV51" s="14">
        <v>0.4</v>
      </c>
      <c r="DW51" s="14">
        <v>0</v>
      </c>
      <c r="DX51" s="14">
        <v>19.7</v>
      </c>
      <c r="DY51" s="14">
        <v>7.6</v>
      </c>
      <c r="DZ51" s="14">
        <v>20.399999999999999</v>
      </c>
      <c r="EA51" s="14">
        <v>20.2</v>
      </c>
      <c r="EB51" s="14">
        <v>0.6</v>
      </c>
      <c r="EC51" s="14">
        <v>7.5</v>
      </c>
      <c r="ED51" s="14">
        <v>0</v>
      </c>
      <c r="EE51" s="14">
        <v>59</v>
      </c>
      <c r="EF51" s="14">
        <v>105.4</v>
      </c>
      <c r="EG51" s="14">
        <v>3</v>
      </c>
      <c r="EH51" s="14">
        <v>1.4</v>
      </c>
      <c r="EI51" s="14">
        <v>0</v>
      </c>
      <c r="EJ51" s="14">
        <v>19.2</v>
      </c>
      <c r="EK51" s="14">
        <v>6.2</v>
      </c>
      <c r="EL51" s="14">
        <v>6.8</v>
      </c>
      <c r="EM51" s="14">
        <v>20.399999999999999</v>
      </c>
      <c r="EN51" s="14">
        <v>20.399999999999999</v>
      </c>
      <c r="EO51" s="14">
        <v>20.100000000000001</v>
      </c>
      <c r="EP51" s="14">
        <v>0.7</v>
      </c>
      <c r="EQ51" s="14">
        <v>0</v>
      </c>
      <c r="ER51" s="14">
        <v>0</v>
      </c>
      <c r="ES51" s="14">
        <v>0</v>
      </c>
      <c r="ET51" s="14"/>
      <c r="EU51" s="14">
        <v>96.4</v>
      </c>
      <c r="EV51" s="14">
        <v>106.6</v>
      </c>
      <c r="EW51" s="14">
        <v>0</v>
      </c>
      <c r="EX51" s="14">
        <v>3.8</v>
      </c>
      <c r="EY51" s="14">
        <v>1</v>
      </c>
      <c r="EZ51" s="14">
        <v>2.2000000000000002</v>
      </c>
      <c r="FA51" s="14">
        <v>0.9</v>
      </c>
      <c r="FB51" s="14">
        <v>0</v>
      </c>
      <c r="FC51" s="14">
        <v>8.4</v>
      </c>
      <c r="FD51" s="14">
        <v>20</v>
      </c>
      <c r="FE51" s="14">
        <v>20</v>
      </c>
      <c r="FF51" s="14">
        <v>9</v>
      </c>
      <c r="FG51" s="14">
        <v>27.2</v>
      </c>
      <c r="FH51" s="14">
        <v>34</v>
      </c>
      <c r="FI51" s="14">
        <v>15</v>
      </c>
      <c r="FJ51" s="14">
        <v>17.18</v>
      </c>
      <c r="FK51" s="14">
        <v>9.1</v>
      </c>
      <c r="FL51" s="14">
        <v>11.6</v>
      </c>
      <c r="FM51" s="14">
        <v>21.5</v>
      </c>
      <c r="FN51" s="14">
        <v>7873.78</v>
      </c>
      <c r="FO51" s="15"/>
      <c r="FP51" s="14">
        <v>24.6</v>
      </c>
      <c r="FQ51" s="14">
        <v>7.9619999999999997</v>
      </c>
      <c r="FR51" s="14">
        <v>10.9</v>
      </c>
      <c r="FS51" s="14">
        <v>13.2</v>
      </c>
      <c r="FT51" s="14">
        <v>25.1</v>
      </c>
      <c r="FU51" s="14">
        <v>18.944379999999999</v>
      </c>
      <c r="FV51" s="14">
        <v>12</v>
      </c>
      <c r="FW51" s="14">
        <v>15.7</v>
      </c>
      <c r="FX51" s="14">
        <v>128.40638000000001</v>
      </c>
    </row>
    <row r="52" spans="1:180" ht="24" customHeight="1" x14ac:dyDescent="0.25">
      <c r="A52" s="16" t="s">
        <v>78</v>
      </c>
      <c r="B52" s="16" t="s">
        <v>810</v>
      </c>
      <c r="C52" s="17">
        <v>200.7</v>
      </c>
      <c r="D52" s="17">
        <v>634</v>
      </c>
      <c r="E52" s="17">
        <v>214.4</v>
      </c>
      <c r="F52" s="17"/>
      <c r="G52" s="17"/>
      <c r="H52" s="17">
        <v>90.1</v>
      </c>
      <c r="I52" s="17">
        <v>241.8</v>
      </c>
      <c r="J52" s="17"/>
      <c r="K52" s="17"/>
      <c r="L52" s="17">
        <v>168</v>
      </c>
      <c r="M52" s="17">
        <v>167.9</v>
      </c>
      <c r="N52" s="17">
        <v>168</v>
      </c>
      <c r="O52" s="17">
        <v>264.7</v>
      </c>
      <c r="P52" s="17">
        <v>203.6</v>
      </c>
      <c r="Q52" s="17">
        <v>108.8</v>
      </c>
      <c r="R52" s="17">
        <v>556.20000000000005</v>
      </c>
      <c r="S52" s="17">
        <v>10.199999999999999</v>
      </c>
      <c r="T52" s="17"/>
      <c r="U52" s="17"/>
      <c r="V52" s="17"/>
      <c r="W52" s="17"/>
      <c r="X52" s="17">
        <v>166.3</v>
      </c>
      <c r="Y52" s="17">
        <v>8.8000000000000007</v>
      </c>
      <c r="Z52" s="17">
        <v>6.6</v>
      </c>
      <c r="AA52" s="17">
        <v>22.2</v>
      </c>
      <c r="AB52" s="17">
        <v>6.7</v>
      </c>
      <c r="AC52" s="17"/>
      <c r="AD52" s="17">
        <v>142.4</v>
      </c>
      <c r="AE52" s="17"/>
      <c r="AF52" s="17"/>
      <c r="AG52" s="17"/>
      <c r="AH52" s="17"/>
      <c r="AI52" s="17">
        <v>110.2</v>
      </c>
      <c r="AJ52" s="17">
        <v>222.5</v>
      </c>
      <c r="AK52" s="17"/>
      <c r="AL52" s="17"/>
      <c r="AM52" s="17"/>
      <c r="AN52" s="17">
        <v>6.5</v>
      </c>
      <c r="AO52" s="17">
        <v>458.8</v>
      </c>
      <c r="AP52" s="17">
        <v>81.400000000000006</v>
      </c>
      <c r="AQ52" s="17">
        <v>151.9</v>
      </c>
      <c r="AR52" s="17">
        <v>42.1</v>
      </c>
      <c r="AS52" s="17">
        <v>18.399999999999999</v>
      </c>
      <c r="AT52" s="17">
        <v>18.8</v>
      </c>
      <c r="AU52" s="17">
        <v>90</v>
      </c>
      <c r="AV52" s="17"/>
      <c r="AW52" s="17"/>
      <c r="AX52" s="17"/>
      <c r="AY52" s="17">
        <v>105.1</v>
      </c>
      <c r="AZ52" s="17">
        <v>37.700000000000003</v>
      </c>
      <c r="BA52" s="17">
        <v>45</v>
      </c>
      <c r="BB52" s="17">
        <v>4</v>
      </c>
      <c r="BC52" s="17">
        <v>34</v>
      </c>
      <c r="BD52" s="17">
        <v>155.30000000000001</v>
      </c>
      <c r="BE52" s="17"/>
      <c r="BF52" s="17"/>
      <c r="BG52" s="17">
        <v>21.3</v>
      </c>
      <c r="BH52" s="17"/>
      <c r="BI52" s="17"/>
      <c r="BJ52" s="17">
        <v>45</v>
      </c>
      <c r="BK52" s="17"/>
      <c r="BL52" s="17"/>
      <c r="BM52" s="17"/>
      <c r="BN52" s="17">
        <v>127.2</v>
      </c>
      <c r="BO52" s="17">
        <v>0</v>
      </c>
      <c r="BP52" s="17">
        <v>166.3</v>
      </c>
      <c r="BQ52" s="17">
        <v>199.3</v>
      </c>
      <c r="BR52" s="17"/>
      <c r="BS52" s="17">
        <v>73</v>
      </c>
      <c r="BT52" s="17">
        <v>35</v>
      </c>
      <c r="BU52" s="17"/>
      <c r="BV52" s="17"/>
      <c r="BW52" s="17"/>
      <c r="BX52" s="17"/>
      <c r="BY52" s="17"/>
      <c r="BZ52" s="17"/>
      <c r="CA52" s="17">
        <v>2.2999999999999998</v>
      </c>
      <c r="CB52" s="17">
        <v>116.6</v>
      </c>
      <c r="CC52" s="17">
        <v>113.7</v>
      </c>
      <c r="CD52" s="17">
        <v>61.5</v>
      </c>
      <c r="CE52" s="17">
        <v>72.7</v>
      </c>
      <c r="CF52" s="17">
        <v>0</v>
      </c>
      <c r="CG52" s="17"/>
      <c r="CH52" s="17"/>
      <c r="CI52" s="17"/>
      <c r="CJ52" s="17">
        <v>139.9</v>
      </c>
      <c r="CK52" s="17">
        <v>140.69999999999999</v>
      </c>
      <c r="CL52" s="17">
        <v>167.6</v>
      </c>
      <c r="CM52" s="17">
        <v>0</v>
      </c>
      <c r="CN52" s="17"/>
      <c r="CO52" s="17"/>
      <c r="CP52" s="17"/>
      <c r="CQ52" s="17"/>
      <c r="CR52" s="17">
        <v>207.3</v>
      </c>
      <c r="CS52" s="17">
        <v>99.6</v>
      </c>
      <c r="CT52" s="17">
        <v>6.9</v>
      </c>
      <c r="CU52" s="17">
        <v>4.2</v>
      </c>
      <c r="CV52" s="17">
        <v>20</v>
      </c>
      <c r="CW52" s="17">
        <v>0</v>
      </c>
      <c r="CX52" s="17">
        <v>95.2</v>
      </c>
      <c r="CY52" s="17">
        <v>0</v>
      </c>
      <c r="CZ52" s="17">
        <v>0</v>
      </c>
      <c r="DA52" s="17">
        <v>0</v>
      </c>
      <c r="DB52" s="17">
        <v>20.2</v>
      </c>
      <c r="DC52" s="17">
        <v>10</v>
      </c>
      <c r="DD52" s="17">
        <v>5.4</v>
      </c>
      <c r="DE52" s="17">
        <v>0</v>
      </c>
      <c r="DF52" s="17">
        <v>1.2</v>
      </c>
      <c r="DG52" s="17">
        <v>1.8</v>
      </c>
      <c r="DH52" s="17">
        <v>4.8</v>
      </c>
      <c r="DI52" s="17">
        <v>20</v>
      </c>
      <c r="DJ52" s="17">
        <v>20</v>
      </c>
      <c r="DK52" s="17">
        <v>18.8</v>
      </c>
      <c r="DL52" s="17">
        <v>2.7</v>
      </c>
      <c r="DM52" s="17">
        <v>18.399999999999999</v>
      </c>
      <c r="DN52" s="17">
        <v>0</v>
      </c>
      <c r="DO52" s="17">
        <v>0</v>
      </c>
      <c r="DP52" s="17">
        <v>26.8</v>
      </c>
      <c r="DQ52" s="17">
        <v>80.3</v>
      </c>
      <c r="DR52" s="17">
        <v>0</v>
      </c>
      <c r="DS52" s="17">
        <v>3.5</v>
      </c>
      <c r="DT52" s="17">
        <v>8.6</v>
      </c>
      <c r="DU52" s="17">
        <v>2.9</v>
      </c>
      <c r="DV52" s="17">
        <v>0.4</v>
      </c>
      <c r="DW52" s="17">
        <v>0</v>
      </c>
      <c r="DX52" s="17">
        <v>19.7</v>
      </c>
      <c r="DY52" s="17">
        <v>7.7</v>
      </c>
      <c r="DZ52" s="17">
        <v>20.2</v>
      </c>
      <c r="EA52" s="17">
        <v>20.2</v>
      </c>
      <c r="EB52" s="17">
        <v>0.3</v>
      </c>
      <c r="EC52" s="17">
        <v>5.6</v>
      </c>
      <c r="ED52" s="17">
        <v>0</v>
      </c>
      <c r="EE52" s="17">
        <v>44.3</v>
      </c>
      <c r="EF52" s="17">
        <v>93.7</v>
      </c>
      <c r="EG52" s="17">
        <v>2.9</v>
      </c>
      <c r="EH52" s="17">
        <v>2.4</v>
      </c>
      <c r="EI52" s="17">
        <v>0</v>
      </c>
      <c r="EJ52" s="17">
        <v>19.2</v>
      </c>
      <c r="EK52" s="17">
        <v>6.2</v>
      </c>
      <c r="EL52" s="17">
        <v>6.8</v>
      </c>
      <c r="EM52" s="17">
        <v>20.399999999999999</v>
      </c>
      <c r="EN52" s="17">
        <v>20.399999999999999</v>
      </c>
      <c r="EO52" s="17">
        <v>20.100000000000001</v>
      </c>
      <c r="EP52" s="17">
        <v>0.5</v>
      </c>
      <c r="EQ52" s="17">
        <v>0</v>
      </c>
      <c r="ER52" s="17">
        <v>0</v>
      </c>
      <c r="ES52" s="17">
        <v>0</v>
      </c>
      <c r="ET52" s="17"/>
      <c r="EU52" s="17">
        <v>104.8</v>
      </c>
      <c r="EV52" s="17">
        <v>126.5</v>
      </c>
      <c r="EW52" s="17">
        <v>0</v>
      </c>
      <c r="EX52" s="17">
        <v>3.8</v>
      </c>
      <c r="EY52" s="17">
        <v>1</v>
      </c>
      <c r="EZ52" s="17">
        <v>2.2000000000000002</v>
      </c>
      <c r="FA52" s="17">
        <v>0.9</v>
      </c>
      <c r="FB52" s="17">
        <v>0</v>
      </c>
      <c r="FC52" s="17">
        <v>8.4</v>
      </c>
      <c r="FD52" s="17">
        <v>20.100000000000001</v>
      </c>
      <c r="FE52" s="17">
        <v>20</v>
      </c>
      <c r="FF52" s="17">
        <v>9</v>
      </c>
      <c r="FG52" s="17">
        <v>27.1</v>
      </c>
      <c r="FH52" s="17">
        <v>33.799999999999997</v>
      </c>
      <c r="FI52" s="17">
        <v>15</v>
      </c>
      <c r="FJ52" s="17">
        <v>17.13</v>
      </c>
      <c r="FK52" s="17">
        <v>8.1</v>
      </c>
      <c r="FL52" s="17">
        <v>11.6</v>
      </c>
      <c r="FM52" s="17">
        <v>21.1</v>
      </c>
      <c r="FN52" s="17">
        <v>7865.33</v>
      </c>
      <c r="FO52" s="15"/>
      <c r="FP52" s="17">
        <v>24.6</v>
      </c>
      <c r="FQ52" s="17">
        <v>7.9630000000000001</v>
      </c>
      <c r="FR52" s="17">
        <v>11.3</v>
      </c>
      <c r="FS52" s="17">
        <v>13.2</v>
      </c>
      <c r="FT52" s="17">
        <v>25.1</v>
      </c>
      <c r="FU52" s="17">
        <v>18.944109999999998</v>
      </c>
      <c r="FV52" s="17">
        <v>12</v>
      </c>
      <c r="FW52" s="17">
        <v>15.8</v>
      </c>
      <c r="FX52" s="17">
        <v>128.90710999999999</v>
      </c>
    </row>
    <row r="53" spans="1:180" ht="24" customHeight="1" x14ac:dyDescent="0.25">
      <c r="A53" s="16" t="s">
        <v>78</v>
      </c>
      <c r="B53" s="16" t="s">
        <v>811</v>
      </c>
      <c r="C53" s="17">
        <v>203</v>
      </c>
      <c r="D53" s="17">
        <v>637</v>
      </c>
      <c r="E53" s="17">
        <v>215.9</v>
      </c>
      <c r="F53" s="17"/>
      <c r="G53" s="17"/>
      <c r="H53" s="17">
        <v>90.1</v>
      </c>
      <c r="I53" s="17">
        <v>241.6</v>
      </c>
      <c r="J53" s="17"/>
      <c r="K53" s="17"/>
      <c r="L53" s="17">
        <v>164.1</v>
      </c>
      <c r="M53" s="17">
        <v>163.69999999999999</v>
      </c>
      <c r="N53" s="17">
        <v>164</v>
      </c>
      <c r="O53" s="17">
        <v>256.39999999999998</v>
      </c>
      <c r="P53" s="17">
        <v>203.8</v>
      </c>
      <c r="Q53" s="17">
        <v>108.8</v>
      </c>
      <c r="R53" s="17">
        <v>556.4</v>
      </c>
      <c r="S53" s="17">
        <v>10.199999999999999</v>
      </c>
      <c r="T53" s="17"/>
      <c r="U53" s="17"/>
      <c r="V53" s="17"/>
      <c r="W53" s="17"/>
      <c r="X53" s="17">
        <v>166.2</v>
      </c>
      <c r="Y53" s="17">
        <v>7.5</v>
      </c>
      <c r="Z53" s="17">
        <v>5.7</v>
      </c>
      <c r="AA53" s="17">
        <v>22.3</v>
      </c>
      <c r="AB53" s="17">
        <v>6.7</v>
      </c>
      <c r="AC53" s="17"/>
      <c r="AD53" s="17">
        <v>142.6</v>
      </c>
      <c r="AE53" s="17"/>
      <c r="AF53" s="17"/>
      <c r="AG53" s="17"/>
      <c r="AH53" s="17"/>
      <c r="AI53" s="17">
        <v>110.3</v>
      </c>
      <c r="AJ53" s="17">
        <v>222.7</v>
      </c>
      <c r="AK53" s="17"/>
      <c r="AL53" s="17"/>
      <c r="AM53" s="17"/>
      <c r="AN53" s="17">
        <v>6.5</v>
      </c>
      <c r="AO53" s="17">
        <v>458.3</v>
      </c>
      <c r="AP53" s="17">
        <v>81.2</v>
      </c>
      <c r="AQ53" s="17">
        <v>152.19999999999999</v>
      </c>
      <c r="AR53" s="17">
        <v>42</v>
      </c>
      <c r="AS53" s="17">
        <v>18.399999999999999</v>
      </c>
      <c r="AT53" s="17">
        <v>18.8</v>
      </c>
      <c r="AU53" s="17">
        <v>90.4</v>
      </c>
      <c r="AV53" s="17"/>
      <c r="AW53" s="17"/>
      <c r="AX53" s="17"/>
      <c r="AY53" s="17">
        <v>105.8</v>
      </c>
      <c r="AZ53" s="17">
        <v>37.799999999999997</v>
      </c>
      <c r="BA53" s="17">
        <v>45.8</v>
      </c>
      <c r="BB53" s="17">
        <v>4</v>
      </c>
      <c r="BC53" s="17">
        <v>34.5</v>
      </c>
      <c r="BD53" s="17">
        <v>157.1</v>
      </c>
      <c r="BE53" s="17"/>
      <c r="BF53" s="17"/>
      <c r="BG53" s="17">
        <v>22</v>
      </c>
      <c r="BH53" s="17"/>
      <c r="BI53" s="17"/>
      <c r="BJ53" s="17">
        <v>44.7</v>
      </c>
      <c r="BK53" s="17"/>
      <c r="BL53" s="17"/>
      <c r="BM53" s="17"/>
      <c r="BN53" s="17">
        <v>127.3</v>
      </c>
      <c r="BO53" s="17">
        <v>0</v>
      </c>
      <c r="BP53" s="17">
        <v>166.1</v>
      </c>
      <c r="BQ53" s="17">
        <v>199.4</v>
      </c>
      <c r="BR53" s="17"/>
      <c r="BS53" s="17">
        <v>72.8</v>
      </c>
      <c r="BT53" s="17">
        <v>34.9</v>
      </c>
      <c r="BU53" s="17"/>
      <c r="BV53" s="17"/>
      <c r="BW53" s="17"/>
      <c r="BX53" s="17"/>
      <c r="BY53" s="17"/>
      <c r="BZ53" s="17"/>
      <c r="CA53" s="17">
        <v>2.2999999999999998</v>
      </c>
      <c r="CB53" s="17">
        <v>114.2</v>
      </c>
      <c r="CC53" s="17">
        <v>115</v>
      </c>
      <c r="CD53" s="17">
        <v>62</v>
      </c>
      <c r="CE53" s="17">
        <v>72.900000000000006</v>
      </c>
      <c r="CF53" s="17">
        <v>0</v>
      </c>
      <c r="CG53" s="17"/>
      <c r="CH53" s="17"/>
      <c r="CI53" s="17"/>
      <c r="CJ53" s="17">
        <v>139.80000000000001</v>
      </c>
      <c r="CK53" s="17">
        <v>140.6</v>
      </c>
      <c r="CL53" s="17">
        <v>167.7</v>
      </c>
      <c r="CM53" s="17">
        <v>0</v>
      </c>
      <c r="CN53" s="17"/>
      <c r="CO53" s="17"/>
      <c r="CP53" s="17"/>
      <c r="CQ53" s="17"/>
      <c r="CR53" s="17">
        <v>207.6</v>
      </c>
      <c r="CS53" s="17">
        <v>99.9</v>
      </c>
      <c r="CT53" s="17">
        <v>7</v>
      </c>
      <c r="CU53" s="17">
        <v>4.2</v>
      </c>
      <c r="CV53" s="17">
        <v>20</v>
      </c>
      <c r="CW53" s="17">
        <v>0</v>
      </c>
      <c r="CX53" s="17">
        <v>85.6</v>
      </c>
      <c r="CY53" s="17">
        <v>0</v>
      </c>
      <c r="CZ53" s="17">
        <v>0</v>
      </c>
      <c r="DA53" s="17">
        <v>0</v>
      </c>
      <c r="DB53" s="17">
        <v>20.3</v>
      </c>
      <c r="DC53" s="17">
        <v>10</v>
      </c>
      <c r="DD53" s="17">
        <v>5.4</v>
      </c>
      <c r="DE53" s="17">
        <v>0</v>
      </c>
      <c r="DF53" s="17">
        <v>1.2</v>
      </c>
      <c r="DG53" s="17">
        <v>1.8</v>
      </c>
      <c r="DH53" s="17">
        <v>5.0999999999999996</v>
      </c>
      <c r="DI53" s="17">
        <v>20.3</v>
      </c>
      <c r="DJ53" s="17">
        <v>20</v>
      </c>
      <c r="DK53" s="17">
        <v>18.7</v>
      </c>
      <c r="DL53" s="17">
        <v>2.7</v>
      </c>
      <c r="DM53" s="17">
        <v>18.399999999999999</v>
      </c>
      <c r="DN53" s="17">
        <v>0</v>
      </c>
      <c r="DO53" s="17">
        <v>0</v>
      </c>
      <c r="DP53" s="17">
        <v>27.9</v>
      </c>
      <c r="DQ53" s="17">
        <v>79.599999999999994</v>
      </c>
      <c r="DR53" s="17">
        <v>0</v>
      </c>
      <c r="DS53" s="17">
        <v>3.5</v>
      </c>
      <c r="DT53" s="17">
        <v>7.7</v>
      </c>
      <c r="DU53" s="17">
        <v>2.9</v>
      </c>
      <c r="DV53" s="17">
        <v>0.4</v>
      </c>
      <c r="DW53" s="17">
        <v>0</v>
      </c>
      <c r="DX53" s="17">
        <v>19.8</v>
      </c>
      <c r="DY53" s="17">
        <v>7.7</v>
      </c>
      <c r="DZ53" s="17">
        <v>20.3</v>
      </c>
      <c r="EA53" s="17">
        <v>20.2</v>
      </c>
      <c r="EB53" s="17">
        <v>0.8</v>
      </c>
      <c r="EC53" s="17">
        <v>5.8</v>
      </c>
      <c r="ED53" s="17">
        <v>0</v>
      </c>
      <c r="EE53" s="17">
        <v>51.8</v>
      </c>
      <c r="EF53" s="17">
        <v>95</v>
      </c>
      <c r="EG53" s="17">
        <v>2.9</v>
      </c>
      <c r="EH53" s="17">
        <v>1.3</v>
      </c>
      <c r="EI53" s="17">
        <v>0</v>
      </c>
      <c r="EJ53" s="17">
        <v>19.2</v>
      </c>
      <c r="EK53" s="17">
        <v>6.2</v>
      </c>
      <c r="EL53" s="17">
        <v>7</v>
      </c>
      <c r="EM53" s="17">
        <v>20.399999999999999</v>
      </c>
      <c r="EN53" s="17">
        <v>20.399999999999999</v>
      </c>
      <c r="EO53" s="17">
        <v>20.100000000000001</v>
      </c>
      <c r="EP53" s="17">
        <v>0.1</v>
      </c>
      <c r="EQ53" s="17">
        <v>0</v>
      </c>
      <c r="ER53" s="17">
        <v>0</v>
      </c>
      <c r="ES53" s="17">
        <v>0</v>
      </c>
      <c r="ET53" s="17"/>
      <c r="EU53" s="17">
        <v>86.2</v>
      </c>
      <c r="EV53" s="17">
        <v>100.2</v>
      </c>
      <c r="EW53" s="17">
        <v>0</v>
      </c>
      <c r="EX53" s="17">
        <v>3.8</v>
      </c>
      <c r="EY53" s="17">
        <v>1</v>
      </c>
      <c r="EZ53" s="17">
        <v>2.2000000000000002</v>
      </c>
      <c r="FA53" s="17">
        <v>0.9</v>
      </c>
      <c r="FB53" s="17">
        <v>0</v>
      </c>
      <c r="FC53" s="17">
        <v>8.4</v>
      </c>
      <c r="FD53" s="17">
        <v>20</v>
      </c>
      <c r="FE53" s="17">
        <v>20</v>
      </c>
      <c r="FF53" s="17">
        <v>9.3000000000000007</v>
      </c>
      <c r="FG53" s="17">
        <v>27.9</v>
      </c>
      <c r="FH53" s="17">
        <v>34.6</v>
      </c>
      <c r="FI53" s="17">
        <v>15.3</v>
      </c>
      <c r="FJ53" s="17">
        <v>16.91</v>
      </c>
      <c r="FK53" s="17">
        <v>7.4560000000000004</v>
      </c>
      <c r="FL53" s="17">
        <v>11.753</v>
      </c>
      <c r="FM53" s="17">
        <v>15.4003</v>
      </c>
      <c r="FN53" s="17">
        <v>7804.0192999999999</v>
      </c>
      <c r="FO53" s="15"/>
      <c r="FP53" s="17">
        <v>24.6</v>
      </c>
      <c r="FQ53" s="17">
        <v>7.9630000000000001</v>
      </c>
      <c r="FR53" s="17">
        <v>11.8</v>
      </c>
      <c r="FS53" s="17">
        <v>13.2</v>
      </c>
      <c r="FT53" s="17">
        <v>25.1</v>
      </c>
      <c r="FU53" s="17">
        <v>18.943840000000002</v>
      </c>
      <c r="FV53" s="17">
        <v>12.1</v>
      </c>
      <c r="FW53" s="17">
        <v>15.8</v>
      </c>
      <c r="FX53" s="17">
        <v>129.50684000000001</v>
      </c>
    </row>
    <row r="54" spans="1:180" ht="24" customHeight="1" x14ac:dyDescent="0.25">
      <c r="A54" s="16" t="s">
        <v>78</v>
      </c>
      <c r="B54" s="16" t="s">
        <v>812</v>
      </c>
      <c r="C54" s="17">
        <v>203.1</v>
      </c>
      <c r="D54" s="17">
        <v>634.70000000000005</v>
      </c>
      <c r="E54" s="17">
        <v>214.5</v>
      </c>
      <c r="F54" s="17"/>
      <c r="G54" s="17"/>
      <c r="H54" s="17">
        <v>90.5</v>
      </c>
      <c r="I54" s="17">
        <v>242.2</v>
      </c>
      <c r="J54" s="17"/>
      <c r="K54" s="17"/>
      <c r="L54" s="17">
        <v>150.6</v>
      </c>
      <c r="M54" s="17">
        <v>149.5</v>
      </c>
      <c r="N54" s="17">
        <v>149.5</v>
      </c>
      <c r="O54" s="17">
        <v>245.6</v>
      </c>
      <c r="P54" s="17">
        <v>206.4</v>
      </c>
      <c r="Q54" s="17">
        <v>109.1</v>
      </c>
      <c r="R54" s="17">
        <v>557.1</v>
      </c>
      <c r="S54" s="17">
        <v>10.199999999999999</v>
      </c>
      <c r="T54" s="17"/>
      <c r="U54" s="17"/>
      <c r="V54" s="17"/>
      <c r="W54" s="17"/>
      <c r="X54" s="17">
        <v>168.1</v>
      </c>
      <c r="Y54" s="17">
        <v>7.4</v>
      </c>
      <c r="Z54" s="17">
        <v>5.7</v>
      </c>
      <c r="AA54" s="17">
        <v>22.3</v>
      </c>
      <c r="AB54" s="17">
        <v>6.7</v>
      </c>
      <c r="AC54" s="17"/>
      <c r="AD54" s="17">
        <v>142.6</v>
      </c>
      <c r="AE54" s="17"/>
      <c r="AF54" s="17"/>
      <c r="AG54" s="17"/>
      <c r="AH54" s="17"/>
      <c r="AI54" s="17">
        <v>110.3</v>
      </c>
      <c r="AJ54" s="17">
        <v>221.7</v>
      </c>
      <c r="AK54" s="17"/>
      <c r="AL54" s="17"/>
      <c r="AM54" s="17"/>
      <c r="AN54" s="17">
        <v>6.5</v>
      </c>
      <c r="AO54" s="17">
        <v>457.6</v>
      </c>
      <c r="AP54" s="17">
        <v>80.7</v>
      </c>
      <c r="AQ54" s="17">
        <v>152.19999999999999</v>
      </c>
      <c r="AR54" s="17">
        <v>42</v>
      </c>
      <c r="AS54" s="17">
        <v>18.399999999999999</v>
      </c>
      <c r="AT54" s="17">
        <v>18.8</v>
      </c>
      <c r="AU54" s="17">
        <v>89.4</v>
      </c>
      <c r="AV54" s="17"/>
      <c r="AW54" s="17"/>
      <c r="AX54" s="17"/>
      <c r="AY54" s="17">
        <v>105.9</v>
      </c>
      <c r="AZ54" s="17">
        <v>38.5</v>
      </c>
      <c r="BA54" s="17">
        <v>45.3</v>
      </c>
      <c r="BB54" s="17">
        <v>4</v>
      </c>
      <c r="BC54" s="17">
        <v>34.4</v>
      </c>
      <c r="BD54" s="17">
        <v>155.6</v>
      </c>
      <c r="BE54" s="17"/>
      <c r="BF54" s="17"/>
      <c r="BG54" s="17">
        <v>21.6</v>
      </c>
      <c r="BH54" s="17"/>
      <c r="BI54" s="17"/>
      <c r="BJ54" s="17">
        <v>44.4</v>
      </c>
      <c r="BK54" s="17"/>
      <c r="BL54" s="17"/>
      <c r="BM54" s="17"/>
      <c r="BN54" s="17">
        <v>127.7</v>
      </c>
      <c r="BO54" s="17">
        <v>0</v>
      </c>
      <c r="BP54" s="17">
        <v>165.3</v>
      </c>
      <c r="BQ54" s="17">
        <v>198.4</v>
      </c>
      <c r="BR54" s="17"/>
      <c r="BS54" s="17">
        <v>72.599999999999994</v>
      </c>
      <c r="BT54" s="17">
        <v>35.4</v>
      </c>
      <c r="BU54" s="17"/>
      <c r="BV54" s="17"/>
      <c r="BW54" s="17"/>
      <c r="BX54" s="17"/>
      <c r="BY54" s="17"/>
      <c r="BZ54" s="17"/>
      <c r="CA54" s="17">
        <v>2.2999999999999998</v>
      </c>
      <c r="CB54" s="17">
        <v>114.1</v>
      </c>
      <c r="CC54" s="17">
        <v>114.9</v>
      </c>
      <c r="CD54" s="17">
        <v>61.8</v>
      </c>
      <c r="CE54" s="17">
        <v>75.099999999999994</v>
      </c>
      <c r="CF54" s="17">
        <v>19</v>
      </c>
      <c r="CG54" s="17"/>
      <c r="CH54" s="17"/>
      <c r="CI54" s="17"/>
      <c r="CJ54" s="17">
        <v>139.69999999999999</v>
      </c>
      <c r="CK54" s="17">
        <v>140.4</v>
      </c>
      <c r="CL54" s="17">
        <v>167.4</v>
      </c>
      <c r="CM54" s="17">
        <v>0</v>
      </c>
      <c r="CN54" s="17"/>
      <c r="CO54" s="17"/>
      <c r="CP54" s="17"/>
      <c r="CQ54" s="17"/>
      <c r="CR54" s="17">
        <v>208.2</v>
      </c>
      <c r="CS54" s="17">
        <v>100.1</v>
      </c>
      <c r="CT54" s="17">
        <v>7</v>
      </c>
      <c r="CU54" s="17">
        <v>4.2</v>
      </c>
      <c r="CV54" s="17">
        <v>20</v>
      </c>
      <c r="CW54" s="17">
        <v>0</v>
      </c>
      <c r="CX54" s="17">
        <v>68.3</v>
      </c>
      <c r="CY54" s="17">
        <v>0</v>
      </c>
      <c r="CZ54" s="17">
        <v>0</v>
      </c>
      <c r="DA54" s="17">
        <v>0</v>
      </c>
      <c r="DB54" s="17">
        <v>20.2</v>
      </c>
      <c r="DC54" s="17">
        <v>9.9</v>
      </c>
      <c r="DD54" s="17">
        <v>5.3</v>
      </c>
      <c r="DE54" s="17">
        <v>0</v>
      </c>
      <c r="DF54" s="17">
        <v>1.2</v>
      </c>
      <c r="DG54" s="17">
        <v>1.8</v>
      </c>
      <c r="DH54" s="17">
        <v>5</v>
      </c>
      <c r="DI54" s="17">
        <v>20.100000000000001</v>
      </c>
      <c r="DJ54" s="17">
        <v>20</v>
      </c>
      <c r="DK54" s="17">
        <v>18.7</v>
      </c>
      <c r="DL54" s="17">
        <v>2.7</v>
      </c>
      <c r="DM54" s="17">
        <v>18.399999999999999</v>
      </c>
      <c r="DN54" s="17">
        <v>0</v>
      </c>
      <c r="DO54" s="17">
        <v>0</v>
      </c>
      <c r="DP54" s="17">
        <v>21.3</v>
      </c>
      <c r="DQ54" s="17">
        <v>69.5</v>
      </c>
      <c r="DR54" s="17">
        <v>0</v>
      </c>
      <c r="DS54" s="17">
        <v>3.5</v>
      </c>
      <c r="DT54" s="17">
        <v>8.6</v>
      </c>
      <c r="DU54" s="17">
        <v>2.9</v>
      </c>
      <c r="DV54" s="17">
        <v>0.4</v>
      </c>
      <c r="DW54" s="17">
        <v>0</v>
      </c>
      <c r="DX54" s="17">
        <v>19.8</v>
      </c>
      <c r="DY54" s="17">
        <v>8</v>
      </c>
      <c r="DZ54" s="17">
        <v>20.3</v>
      </c>
      <c r="EA54" s="17">
        <v>20.2</v>
      </c>
      <c r="EB54" s="17">
        <v>1.6</v>
      </c>
      <c r="EC54" s="17">
        <v>9.1999999999999993</v>
      </c>
      <c r="ED54" s="17">
        <v>0</v>
      </c>
      <c r="EE54" s="17">
        <v>60.1</v>
      </c>
      <c r="EF54" s="17">
        <v>105.2</v>
      </c>
      <c r="EG54" s="17">
        <v>4.7</v>
      </c>
      <c r="EH54" s="17">
        <v>5.9</v>
      </c>
      <c r="EI54" s="17">
        <v>0</v>
      </c>
      <c r="EJ54" s="17">
        <v>19.2</v>
      </c>
      <c r="EK54" s="17">
        <v>6.2</v>
      </c>
      <c r="EL54" s="17">
        <v>7.1</v>
      </c>
      <c r="EM54" s="17">
        <v>20.399999999999999</v>
      </c>
      <c r="EN54" s="17">
        <v>20.399999999999999</v>
      </c>
      <c r="EO54" s="17">
        <v>20.100000000000001</v>
      </c>
      <c r="EP54" s="17">
        <v>0</v>
      </c>
      <c r="EQ54" s="17">
        <v>0</v>
      </c>
      <c r="ER54" s="17">
        <v>0</v>
      </c>
      <c r="ES54" s="17">
        <v>0</v>
      </c>
      <c r="ET54" s="17"/>
      <c r="EU54" s="17">
        <v>108.7</v>
      </c>
      <c r="EV54" s="17">
        <v>95.2</v>
      </c>
      <c r="EW54" s="17">
        <v>0</v>
      </c>
      <c r="EX54" s="17">
        <v>3.8</v>
      </c>
      <c r="EY54" s="17">
        <v>1</v>
      </c>
      <c r="EZ54" s="17">
        <v>2.2000000000000002</v>
      </c>
      <c r="FA54" s="17">
        <v>0.9</v>
      </c>
      <c r="FB54" s="17">
        <v>0</v>
      </c>
      <c r="FC54" s="17">
        <v>8.4</v>
      </c>
      <c r="FD54" s="17">
        <v>20</v>
      </c>
      <c r="FE54" s="17">
        <v>20</v>
      </c>
      <c r="FF54" s="17">
        <v>8.6999999999999993</v>
      </c>
      <c r="FG54" s="17">
        <v>27.6</v>
      </c>
      <c r="FH54" s="17">
        <v>34.5</v>
      </c>
      <c r="FI54" s="17">
        <v>15.2</v>
      </c>
      <c r="FJ54" s="17">
        <v>17.36</v>
      </c>
      <c r="FK54" s="17">
        <v>8.0389999999999997</v>
      </c>
      <c r="FL54" s="17">
        <v>11.6846</v>
      </c>
      <c r="FM54" s="17">
        <v>15.2821</v>
      </c>
      <c r="FN54" s="17">
        <v>7781.4656999999997</v>
      </c>
      <c r="FO54" s="15"/>
      <c r="FP54" s="17">
        <v>24.6</v>
      </c>
      <c r="FQ54" s="17">
        <v>7.96</v>
      </c>
      <c r="FR54" s="17">
        <v>11.9</v>
      </c>
      <c r="FS54" s="17">
        <v>13.2</v>
      </c>
      <c r="FT54" s="17">
        <v>25.2</v>
      </c>
      <c r="FU54" s="17">
        <v>18.943629999999999</v>
      </c>
      <c r="FV54" s="17">
        <v>12.1</v>
      </c>
      <c r="FW54" s="17">
        <v>15.8</v>
      </c>
      <c r="FX54" s="17">
        <v>129.70363</v>
      </c>
    </row>
    <row r="55" spans="1:180" ht="24" customHeight="1" x14ac:dyDescent="0.25">
      <c r="A55" s="16" t="s">
        <v>78</v>
      </c>
      <c r="B55" s="16" t="s">
        <v>813</v>
      </c>
      <c r="C55" s="17">
        <v>202.4</v>
      </c>
      <c r="D55" s="17">
        <v>635.1</v>
      </c>
      <c r="E55" s="17">
        <v>215.5</v>
      </c>
      <c r="F55" s="17"/>
      <c r="G55" s="17"/>
      <c r="H55" s="17">
        <v>90.2</v>
      </c>
      <c r="I55" s="17">
        <v>241.5</v>
      </c>
      <c r="J55" s="17"/>
      <c r="K55" s="17"/>
      <c r="L55" s="17">
        <v>119.7</v>
      </c>
      <c r="M55" s="17">
        <v>119.1</v>
      </c>
      <c r="N55" s="17">
        <v>119.4</v>
      </c>
      <c r="O55" s="17">
        <v>228.5</v>
      </c>
      <c r="P55" s="17">
        <v>207.4</v>
      </c>
      <c r="Q55" s="17">
        <v>109.4</v>
      </c>
      <c r="R55" s="17">
        <v>553.4</v>
      </c>
      <c r="S55" s="17">
        <v>10.199999999999999</v>
      </c>
      <c r="T55" s="17"/>
      <c r="U55" s="17"/>
      <c r="V55" s="17"/>
      <c r="W55" s="17"/>
      <c r="X55" s="17">
        <v>167</v>
      </c>
      <c r="Y55" s="17">
        <v>7.4</v>
      </c>
      <c r="Z55" s="17">
        <v>5.4</v>
      </c>
      <c r="AA55" s="17">
        <v>22.2</v>
      </c>
      <c r="AB55" s="17">
        <v>6.7</v>
      </c>
      <c r="AC55" s="17"/>
      <c r="AD55" s="17">
        <v>141.69999999999999</v>
      </c>
      <c r="AE55" s="17"/>
      <c r="AF55" s="17"/>
      <c r="AG55" s="17"/>
      <c r="AH55" s="17"/>
      <c r="AI55" s="17">
        <v>110.4</v>
      </c>
      <c r="AJ55" s="17">
        <v>220.9</v>
      </c>
      <c r="AK55" s="17"/>
      <c r="AL55" s="17"/>
      <c r="AM55" s="17"/>
      <c r="AN55" s="17">
        <v>6.5</v>
      </c>
      <c r="AO55" s="17">
        <v>458.4</v>
      </c>
      <c r="AP55" s="17">
        <v>80.099999999999994</v>
      </c>
      <c r="AQ55" s="17">
        <v>151.6</v>
      </c>
      <c r="AR55" s="17">
        <v>42</v>
      </c>
      <c r="AS55" s="17">
        <v>18.399999999999999</v>
      </c>
      <c r="AT55" s="17">
        <v>18.8</v>
      </c>
      <c r="AU55" s="17">
        <v>92</v>
      </c>
      <c r="AV55" s="17"/>
      <c r="AW55" s="17"/>
      <c r="AX55" s="17"/>
      <c r="AY55" s="17">
        <v>105.1</v>
      </c>
      <c r="AZ55" s="17">
        <v>37.4</v>
      </c>
      <c r="BA55" s="17">
        <v>45.5</v>
      </c>
      <c r="BB55" s="17">
        <v>4</v>
      </c>
      <c r="BC55" s="17">
        <v>33.9</v>
      </c>
      <c r="BD55" s="17">
        <v>157.1</v>
      </c>
      <c r="BE55" s="17"/>
      <c r="BF55" s="17"/>
      <c r="BG55" s="17">
        <v>20.8</v>
      </c>
      <c r="BH55" s="17"/>
      <c r="BI55" s="17"/>
      <c r="BJ55" s="17">
        <v>44.6</v>
      </c>
      <c r="BK55" s="17"/>
      <c r="BL55" s="17"/>
      <c r="BM55" s="17"/>
      <c r="BN55" s="17">
        <v>128</v>
      </c>
      <c r="BO55" s="17">
        <v>0</v>
      </c>
      <c r="BP55" s="17">
        <v>165.9</v>
      </c>
      <c r="BQ55" s="17">
        <v>199.3</v>
      </c>
      <c r="BR55" s="17"/>
      <c r="BS55" s="17">
        <v>72.599999999999994</v>
      </c>
      <c r="BT55" s="17">
        <v>35</v>
      </c>
      <c r="BU55" s="17"/>
      <c r="BV55" s="17"/>
      <c r="BW55" s="17"/>
      <c r="BX55" s="17"/>
      <c r="BY55" s="17"/>
      <c r="BZ55" s="17"/>
      <c r="CA55" s="17">
        <v>2.2999999999999998</v>
      </c>
      <c r="CB55" s="17">
        <v>117.4</v>
      </c>
      <c r="CC55" s="17">
        <v>114.6</v>
      </c>
      <c r="CD55" s="17">
        <v>62</v>
      </c>
      <c r="CE55" s="17">
        <v>75.099999999999994</v>
      </c>
      <c r="CF55" s="17">
        <v>19</v>
      </c>
      <c r="CG55" s="17"/>
      <c r="CH55" s="17"/>
      <c r="CI55" s="17"/>
      <c r="CJ55" s="17">
        <v>140.6</v>
      </c>
      <c r="CK55" s="17">
        <v>141.30000000000001</v>
      </c>
      <c r="CL55" s="17">
        <v>167.7</v>
      </c>
      <c r="CM55" s="17">
        <v>0</v>
      </c>
      <c r="CN55" s="17"/>
      <c r="CO55" s="17"/>
      <c r="CP55" s="17"/>
      <c r="CQ55" s="17"/>
      <c r="CR55" s="17">
        <v>204.01</v>
      </c>
      <c r="CS55" s="17">
        <v>98.9</v>
      </c>
      <c r="CT55" s="17">
        <v>7</v>
      </c>
      <c r="CU55" s="17">
        <v>4.2</v>
      </c>
      <c r="CV55" s="17">
        <v>20</v>
      </c>
      <c r="CW55" s="17">
        <v>0</v>
      </c>
      <c r="CX55" s="17">
        <v>70.599999999999994</v>
      </c>
      <c r="CY55" s="17">
        <v>0</v>
      </c>
      <c r="CZ55" s="17">
        <v>0</v>
      </c>
      <c r="DA55" s="17">
        <v>0</v>
      </c>
      <c r="DB55" s="17">
        <v>20.3</v>
      </c>
      <c r="DC55" s="17">
        <v>9.9</v>
      </c>
      <c r="DD55" s="17">
        <v>5.2</v>
      </c>
      <c r="DE55" s="17">
        <v>0</v>
      </c>
      <c r="DF55" s="17">
        <v>1.2</v>
      </c>
      <c r="DG55" s="17">
        <v>1.8</v>
      </c>
      <c r="DH55" s="17">
        <v>5</v>
      </c>
      <c r="DI55" s="17">
        <v>20.399999999999999</v>
      </c>
      <c r="DJ55" s="17">
        <v>20</v>
      </c>
      <c r="DK55" s="17">
        <v>18.7</v>
      </c>
      <c r="DL55" s="17">
        <v>2.6</v>
      </c>
      <c r="DM55" s="17">
        <v>18.399999999999999</v>
      </c>
      <c r="DN55" s="17">
        <v>0</v>
      </c>
      <c r="DO55" s="17">
        <v>0</v>
      </c>
      <c r="DP55" s="17">
        <v>21.7</v>
      </c>
      <c r="DQ55" s="17">
        <v>61.8</v>
      </c>
      <c r="DR55" s="17">
        <v>0</v>
      </c>
      <c r="DS55" s="17">
        <v>3.5</v>
      </c>
      <c r="DT55" s="17">
        <v>9.4</v>
      </c>
      <c r="DU55" s="17">
        <v>2.9</v>
      </c>
      <c r="DV55" s="17">
        <v>0.4</v>
      </c>
      <c r="DW55" s="17">
        <v>0</v>
      </c>
      <c r="DX55" s="17">
        <v>19.8</v>
      </c>
      <c r="DY55" s="17">
        <v>8</v>
      </c>
      <c r="DZ55" s="17">
        <v>20.399999999999999</v>
      </c>
      <c r="EA55" s="17">
        <v>20.2</v>
      </c>
      <c r="EB55" s="17">
        <v>4.2</v>
      </c>
      <c r="EC55" s="17">
        <v>8</v>
      </c>
      <c r="ED55" s="17">
        <v>0</v>
      </c>
      <c r="EE55" s="17">
        <v>75.900000000000006</v>
      </c>
      <c r="EF55" s="17">
        <v>106.5</v>
      </c>
      <c r="EG55" s="17">
        <v>5.9</v>
      </c>
      <c r="EH55" s="17">
        <v>3.7</v>
      </c>
      <c r="EI55" s="17">
        <v>0</v>
      </c>
      <c r="EJ55" s="17">
        <v>19.399999999999999</v>
      </c>
      <c r="EK55" s="17">
        <v>6.2</v>
      </c>
      <c r="EL55" s="17">
        <v>7.2</v>
      </c>
      <c r="EM55" s="17">
        <v>20.399999999999999</v>
      </c>
      <c r="EN55" s="17">
        <v>20.399999999999999</v>
      </c>
      <c r="EO55" s="17">
        <v>20.100000000000001</v>
      </c>
      <c r="EP55" s="17">
        <v>0</v>
      </c>
      <c r="EQ55" s="17">
        <v>0</v>
      </c>
      <c r="ER55" s="17">
        <v>0</v>
      </c>
      <c r="ES55" s="17">
        <v>0</v>
      </c>
      <c r="ET55" s="17"/>
      <c r="EU55" s="17">
        <v>81.599999999999994</v>
      </c>
      <c r="EV55" s="17">
        <v>79.3</v>
      </c>
      <c r="EW55" s="17">
        <v>0</v>
      </c>
      <c r="EX55" s="17">
        <v>3.8</v>
      </c>
      <c r="EY55" s="17">
        <v>1</v>
      </c>
      <c r="EZ55" s="17">
        <v>2.2000000000000002</v>
      </c>
      <c r="FA55" s="17">
        <v>0.9</v>
      </c>
      <c r="FB55" s="17">
        <v>0</v>
      </c>
      <c r="FC55" s="17">
        <v>8.4</v>
      </c>
      <c r="FD55" s="17">
        <v>20</v>
      </c>
      <c r="FE55" s="17">
        <v>20</v>
      </c>
      <c r="FF55" s="17">
        <v>9.1</v>
      </c>
      <c r="FG55" s="17">
        <v>27.9</v>
      </c>
      <c r="FH55" s="17">
        <v>34.700000000000003</v>
      </c>
      <c r="FI55" s="17">
        <v>15</v>
      </c>
      <c r="FJ55" s="17">
        <v>17.350000000000001</v>
      </c>
      <c r="FK55" s="17">
        <v>8.4130000000000003</v>
      </c>
      <c r="FL55" s="17">
        <v>11.6569</v>
      </c>
      <c r="FM55" s="17">
        <v>14.8009</v>
      </c>
      <c r="FN55" s="17">
        <v>7640.8307999999997</v>
      </c>
      <c r="FO55" s="15"/>
      <c r="FP55" s="17">
        <v>24.6</v>
      </c>
      <c r="FQ55" s="17">
        <v>7.9610000000000003</v>
      </c>
      <c r="FR55" s="17">
        <v>11.9</v>
      </c>
      <c r="FS55" s="17">
        <v>13.2</v>
      </c>
      <c r="FT55" s="17">
        <v>25.2</v>
      </c>
      <c r="FU55" s="17">
        <v>18.9438</v>
      </c>
      <c r="FV55" s="17">
        <v>12</v>
      </c>
      <c r="FW55" s="17">
        <v>15.7</v>
      </c>
      <c r="FX55" s="17">
        <v>129.50479999999999</v>
      </c>
    </row>
    <row r="56" spans="1:180" ht="24" customHeight="1" x14ac:dyDescent="0.25">
      <c r="A56" s="16" t="s">
        <v>78</v>
      </c>
      <c r="B56" s="16" t="s">
        <v>814</v>
      </c>
      <c r="C56" s="17">
        <v>203.2</v>
      </c>
      <c r="D56" s="17">
        <v>640.5</v>
      </c>
      <c r="E56" s="17">
        <v>216.5</v>
      </c>
      <c r="F56" s="17"/>
      <c r="G56" s="17"/>
      <c r="H56" s="17">
        <v>90.4</v>
      </c>
      <c r="I56" s="17">
        <v>242.8</v>
      </c>
      <c r="J56" s="17"/>
      <c r="K56" s="17"/>
      <c r="L56" s="17">
        <v>148.6</v>
      </c>
      <c r="M56" s="17">
        <v>147.5</v>
      </c>
      <c r="N56" s="17">
        <v>146.80000000000001</v>
      </c>
      <c r="O56" s="17">
        <v>241.3</v>
      </c>
      <c r="P56" s="17">
        <v>206.5</v>
      </c>
      <c r="Q56" s="17">
        <v>108.8</v>
      </c>
      <c r="R56" s="17">
        <v>556.9</v>
      </c>
      <c r="S56" s="17">
        <v>10.3</v>
      </c>
      <c r="T56" s="17"/>
      <c r="U56" s="17"/>
      <c r="V56" s="17"/>
      <c r="W56" s="17"/>
      <c r="X56" s="17">
        <v>164.6</v>
      </c>
      <c r="Y56" s="17">
        <v>7.8</v>
      </c>
      <c r="Z56" s="17">
        <v>5.7</v>
      </c>
      <c r="AA56" s="17">
        <v>0</v>
      </c>
      <c r="AB56" s="17">
        <v>6.7</v>
      </c>
      <c r="AC56" s="17"/>
      <c r="AD56" s="17">
        <v>142.6</v>
      </c>
      <c r="AE56" s="17"/>
      <c r="AF56" s="17"/>
      <c r="AG56" s="17"/>
      <c r="AH56" s="17"/>
      <c r="AI56" s="17">
        <v>110.6</v>
      </c>
      <c r="AJ56" s="17">
        <v>223.5</v>
      </c>
      <c r="AK56" s="17"/>
      <c r="AL56" s="17"/>
      <c r="AM56" s="17"/>
      <c r="AN56" s="17">
        <v>6.5</v>
      </c>
      <c r="AO56" s="17">
        <v>460.4</v>
      </c>
      <c r="AP56" s="17">
        <v>80.400000000000006</v>
      </c>
      <c r="AQ56" s="17">
        <v>152.9</v>
      </c>
      <c r="AR56" s="17">
        <v>42.1</v>
      </c>
      <c r="AS56" s="17">
        <v>18.600000000000001</v>
      </c>
      <c r="AT56" s="17">
        <v>18.8</v>
      </c>
      <c r="AU56" s="17">
        <v>88.6</v>
      </c>
      <c r="AV56" s="17"/>
      <c r="AW56" s="17"/>
      <c r="AX56" s="17"/>
      <c r="AY56" s="17">
        <v>106.5</v>
      </c>
      <c r="AZ56" s="17">
        <v>33.9</v>
      </c>
      <c r="BA56" s="17">
        <v>46.3</v>
      </c>
      <c r="BB56" s="17">
        <v>4</v>
      </c>
      <c r="BC56" s="17">
        <v>35</v>
      </c>
      <c r="BD56" s="17">
        <v>158.5</v>
      </c>
      <c r="BE56" s="17"/>
      <c r="BF56" s="17"/>
      <c r="BG56" s="17">
        <v>21.1</v>
      </c>
      <c r="BH56" s="17"/>
      <c r="BI56" s="17"/>
      <c r="BJ56" s="17">
        <v>44.8</v>
      </c>
      <c r="BK56" s="17"/>
      <c r="BL56" s="17"/>
      <c r="BM56" s="17"/>
      <c r="BN56" s="17">
        <v>128.69999999999999</v>
      </c>
      <c r="BO56" s="17">
        <v>0</v>
      </c>
      <c r="BP56" s="17">
        <v>64.599999999999994</v>
      </c>
      <c r="BQ56" s="17">
        <v>121.7</v>
      </c>
      <c r="BR56" s="17"/>
      <c r="BS56" s="17">
        <v>72.8</v>
      </c>
      <c r="BT56" s="17">
        <v>35.4</v>
      </c>
      <c r="BU56" s="17"/>
      <c r="BV56" s="17"/>
      <c r="BW56" s="17"/>
      <c r="BX56" s="17"/>
      <c r="BY56" s="17"/>
      <c r="BZ56" s="17"/>
      <c r="CA56" s="17">
        <v>2.2999999999999998</v>
      </c>
      <c r="CB56" s="17">
        <v>88.7</v>
      </c>
      <c r="CC56" s="17">
        <v>115.9</v>
      </c>
      <c r="CD56" s="17">
        <v>62.3</v>
      </c>
      <c r="CE56" s="17">
        <v>76.599999999999994</v>
      </c>
      <c r="CF56" s="17">
        <v>14.9</v>
      </c>
      <c r="CG56" s="17"/>
      <c r="CH56" s="17"/>
      <c r="CI56" s="17"/>
      <c r="CJ56" s="17">
        <v>141</v>
      </c>
      <c r="CK56" s="17">
        <v>141.69999999999999</v>
      </c>
      <c r="CL56" s="17">
        <v>149.6</v>
      </c>
      <c r="CM56" s="17">
        <v>0</v>
      </c>
      <c r="CN56" s="17"/>
      <c r="CO56" s="17"/>
      <c r="CP56" s="17"/>
      <c r="CQ56" s="17"/>
      <c r="CR56" s="17">
        <v>206.69</v>
      </c>
      <c r="CS56" s="17">
        <v>98.51</v>
      </c>
      <c r="CT56" s="17">
        <v>6.9</v>
      </c>
      <c r="CU56" s="17">
        <v>4.3</v>
      </c>
      <c r="CV56" s="17">
        <v>20</v>
      </c>
      <c r="CW56" s="17">
        <v>0</v>
      </c>
      <c r="CX56" s="17">
        <v>50.1</v>
      </c>
      <c r="CY56" s="17">
        <v>0</v>
      </c>
      <c r="CZ56" s="17">
        <v>0</v>
      </c>
      <c r="DA56" s="17">
        <v>0</v>
      </c>
      <c r="DB56" s="17">
        <v>20.399999999999999</v>
      </c>
      <c r="DC56" s="17">
        <v>9.9</v>
      </c>
      <c r="DD56" s="17">
        <v>5.3</v>
      </c>
      <c r="DE56" s="17">
        <v>0</v>
      </c>
      <c r="DF56" s="17">
        <v>1.2</v>
      </c>
      <c r="DG56" s="17">
        <v>1.8</v>
      </c>
      <c r="DH56" s="17">
        <v>5.0999999999999996</v>
      </c>
      <c r="DI56" s="17">
        <v>20.5</v>
      </c>
      <c r="DJ56" s="17">
        <v>20</v>
      </c>
      <c r="DK56" s="17">
        <v>18.7</v>
      </c>
      <c r="DL56" s="17">
        <v>2.6</v>
      </c>
      <c r="DM56" s="17">
        <v>18.399999999999999</v>
      </c>
      <c r="DN56" s="17">
        <v>0</v>
      </c>
      <c r="DO56" s="17">
        <v>0</v>
      </c>
      <c r="DP56" s="17">
        <v>22.2</v>
      </c>
      <c r="DQ56" s="17">
        <v>50</v>
      </c>
      <c r="DR56" s="17">
        <v>0</v>
      </c>
      <c r="DS56" s="17">
        <v>3.5</v>
      </c>
      <c r="DT56" s="17">
        <v>9.1</v>
      </c>
      <c r="DU56" s="17">
        <v>2.9</v>
      </c>
      <c r="DV56" s="17">
        <v>0.4</v>
      </c>
      <c r="DW56" s="17">
        <v>0</v>
      </c>
      <c r="DX56" s="17">
        <v>19.8</v>
      </c>
      <c r="DY56" s="17">
        <v>8</v>
      </c>
      <c r="DZ56" s="17">
        <v>20.399999999999999</v>
      </c>
      <c r="EA56" s="17">
        <v>20.2</v>
      </c>
      <c r="EB56" s="17">
        <v>9.1</v>
      </c>
      <c r="EC56" s="17">
        <v>6</v>
      </c>
      <c r="ED56" s="17">
        <v>0</v>
      </c>
      <c r="EE56" s="17">
        <v>72.2</v>
      </c>
      <c r="EF56" s="17">
        <v>106.5</v>
      </c>
      <c r="EG56" s="17">
        <v>7.4</v>
      </c>
      <c r="EH56" s="17">
        <v>5.2</v>
      </c>
      <c r="EI56" s="17">
        <v>0</v>
      </c>
      <c r="EJ56" s="17">
        <v>19.600000000000001</v>
      </c>
      <c r="EK56" s="17">
        <v>6.2</v>
      </c>
      <c r="EL56" s="17">
        <v>7.2</v>
      </c>
      <c r="EM56" s="17">
        <v>20.399999999999999</v>
      </c>
      <c r="EN56" s="17">
        <v>20.399999999999999</v>
      </c>
      <c r="EO56" s="17">
        <v>20.100000000000001</v>
      </c>
      <c r="EP56" s="17">
        <v>0.3</v>
      </c>
      <c r="EQ56" s="17">
        <v>0</v>
      </c>
      <c r="ER56" s="17">
        <v>0</v>
      </c>
      <c r="ES56" s="17">
        <v>0</v>
      </c>
      <c r="ET56" s="17"/>
      <c r="EU56" s="17">
        <v>52.1</v>
      </c>
      <c r="EV56" s="17">
        <v>45.4</v>
      </c>
      <c r="EW56" s="17">
        <v>0</v>
      </c>
      <c r="EX56" s="17">
        <v>3.8</v>
      </c>
      <c r="EY56" s="17">
        <v>1.1000000000000001</v>
      </c>
      <c r="EZ56" s="17">
        <v>2.2000000000000002</v>
      </c>
      <c r="FA56" s="17">
        <v>0.9</v>
      </c>
      <c r="FB56" s="17">
        <v>0</v>
      </c>
      <c r="FC56" s="17">
        <v>8.4</v>
      </c>
      <c r="FD56" s="17">
        <v>20</v>
      </c>
      <c r="FE56" s="17">
        <v>20</v>
      </c>
      <c r="FF56" s="17">
        <v>9.4</v>
      </c>
      <c r="FG56" s="17">
        <v>27.7</v>
      </c>
      <c r="FH56" s="17">
        <v>34.6</v>
      </c>
      <c r="FI56" s="17">
        <v>15</v>
      </c>
      <c r="FJ56" s="17">
        <v>16.72</v>
      </c>
      <c r="FK56" s="17">
        <v>6.702</v>
      </c>
      <c r="FL56" s="17">
        <v>11.323399999999999</v>
      </c>
      <c r="FM56" s="17">
        <v>14.9597</v>
      </c>
      <c r="FN56" s="17">
        <v>7414.0051000000003</v>
      </c>
      <c r="FO56" s="15"/>
      <c r="FP56" s="17">
        <v>24.5</v>
      </c>
      <c r="FQ56" s="17">
        <v>7.9630000000000001</v>
      </c>
      <c r="FR56" s="17">
        <v>11.9</v>
      </c>
      <c r="FS56" s="17">
        <v>13.2</v>
      </c>
      <c r="FT56" s="17">
        <v>25.4</v>
      </c>
      <c r="FU56" s="17">
        <v>18.94397</v>
      </c>
      <c r="FV56" s="17">
        <v>12</v>
      </c>
      <c r="FW56" s="17">
        <v>15.6</v>
      </c>
      <c r="FX56" s="17">
        <v>129.50697</v>
      </c>
    </row>
    <row r="57" spans="1:180" ht="24" customHeight="1" x14ac:dyDescent="0.25">
      <c r="A57" s="16" t="s">
        <v>78</v>
      </c>
      <c r="B57" s="16" t="s">
        <v>815</v>
      </c>
      <c r="C57" s="17">
        <v>199.8</v>
      </c>
      <c r="D57" s="17">
        <v>636.9</v>
      </c>
      <c r="E57" s="17">
        <v>216.2</v>
      </c>
      <c r="F57" s="17"/>
      <c r="G57" s="17"/>
      <c r="H57" s="17">
        <v>89.6</v>
      </c>
      <c r="I57" s="17">
        <v>241.8</v>
      </c>
      <c r="J57" s="17"/>
      <c r="K57" s="17"/>
      <c r="L57" s="17">
        <v>139.1</v>
      </c>
      <c r="M57" s="17">
        <v>140.1</v>
      </c>
      <c r="N57" s="17">
        <v>138.80000000000001</v>
      </c>
      <c r="O57" s="17">
        <v>230.2</v>
      </c>
      <c r="P57" s="17">
        <v>207.1</v>
      </c>
      <c r="Q57" s="17">
        <v>109.1</v>
      </c>
      <c r="R57" s="17">
        <v>560.1</v>
      </c>
      <c r="S57" s="17">
        <v>10.199999999999999</v>
      </c>
      <c r="T57" s="17"/>
      <c r="U57" s="17"/>
      <c r="V57" s="17"/>
      <c r="W57" s="17"/>
      <c r="X57" s="17">
        <v>163.4</v>
      </c>
      <c r="Y57" s="17">
        <v>7.6</v>
      </c>
      <c r="Z57" s="17">
        <v>5.4</v>
      </c>
      <c r="AA57" s="17">
        <v>0</v>
      </c>
      <c r="AB57" s="17">
        <v>6.7</v>
      </c>
      <c r="AC57" s="17"/>
      <c r="AD57" s="17">
        <v>142.6</v>
      </c>
      <c r="AE57" s="17"/>
      <c r="AF57" s="17"/>
      <c r="AG57" s="17"/>
      <c r="AH57" s="17"/>
      <c r="AI57" s="17">
        <v>110.4</v>
      </c>
      <c r="AJ57" s="17">
        <v>222.1</v>
      </c>
      <c r="AK57" s="17"/>
      <c r="AL57" s="17"/>
      <c r="AM57" s="17"/>
      <c r="AN57" s="17">
        <v>6.5</v>
      </c>
      <c r="AO57" s="17">
        <v>455.7</v>
      </c>
      <c r="AP57" s="17">
        <v>80.599999999999994</v>
      </c>
      <c r="AQ57" s="17">
        <v>150.9</v>
      </c>
      <c r="AR57" s="17">
        <v>42.1</v>
      </c>
      <c r="AS57" s="17">
        <v>18.600000000000001</v>
      </c>
      <c r="AT57" s="17">
        <v>18.8</v>
      </c>
      <c r="AU57" s="17">
        <v>93.6</v>
      </c>
      <c r="AV57" s="17"/>
      <c r="AW57" s="17"/>
      <c r="AX57" s="17"/>
      <c r="AY57" s="17">
        <v>104.8</v>
      </c>
      <c r="AZ57" s="17">
        <v>23.9</v>
      </c>
      <c r="BA57" s="17">
        <v>45.2</v>
      </c>
      <c r="BB57" s="17">
        <v>4</v>
      </c>
      <c r="BC57" s="17">
        <v>33.799999999999997</v>
      </c>
      <c r="BD57" s="17">
        <v>156.69999999999999</v>
      </c>
      <c r="BE57" s="17"/>
      <c r="BF57" s="17"/>
      <c r="BG57" s="17">
        <v>20.7</v>
      </c>
      <c r="BH57" s="17"/>
      <c r="BI57" s="17"/>
      <c r="BJ57" s="17">
        <v>44.7</v>
      </c>
      <c r="BK57" s="17"/>
      <c r="BL57" s="17"/>
      <c r="BM57" s="17"/>
      <c r="BN57" s="17">
        <v>128.30000000000001</v>
      </c>
      <c r="BO57" s="17">
        <v>0</v>
      </c>
      <c r="BP57" s="17">
        <v>0</v>
      </c>
      <c r="BQ57" s="17">
        <v>67.2</v>
      </c>
      <c r="BR57" s="17"/>
      <c r="BS57" s="17">
        <v>72.5</v>
      </c>
      <c r="BT57" s="17">
        <v>35.4</v>
      </c>
      <c r="BU57" s="17"/>
      <c r="BV57" s="17"/>
      <c r="BW57" s="17"/>
      <c r="BX57" s="17"/>
      <c r="BY57" s="17"/>
      <c r="BZ57" s="17"/>
      <c r="CA57" s="17">
        <v>2.2999999999999998</v>
      </c>
      <c r="CB57" s="17">
        <v>85.9</v>
      </c>
      <c r="CC57" s="17">
        <v>114.2</v>
      </c>
      <c r="CD57" s="17">
        <v>63.7</v>
      </c>
      <c r="CE57" s="17">
        <v>76.3</v>
      </c>
      <c r="CF57" s="17">
        <v>18.8</v>
      </c>
      <c r="CG57" s="17"/>
      <c r="CH57" s="17"/>
      <c r="CI57" s="17"/>
      <c r="CJ57" s="17">
        <v>141</v>
      </c>
      <c r="CK57" s="17">
        <v>141.80000000000001</v>
      </c>
      <c r="CL57" s="17">
        <v>146.9</v>
      </c>
      <c r="CM57" s="17">
        <v>0</v>
      </c>
      <c r="CN57" s="17"/>
      <c r="CO57" s="17"/>
      <c r="CP57" s="17"/>
      <c r="CQ57" s="17"/>
      <c r="CR57" s="17">
        <v>205.92</v>
      </c>
      <c r="CS57" s="17">
        <v>98</v>
      </c>
      <c r="CT57" s="17">
        <v>6.9</v>
      </c>
      <c r="CU57" s="17">
        <v>4.4000000000000004</v>
      </c>
      <c r="CV57" s="17">
        <v>20</v>
      </c>
      <c r="CW57" s="17">
        <v>0</v>
      </c>
      <c r="CX57" s="17">
        <v>53.5</v>
      </c>
      <c r="CY57" s="17">
        <v>0</v>
      </c>
      <c r="CZ57" s="17">
        <v>0</v>
      </c>
      <c r="DA57" s="17">
        <v>0</v>
      </c>
      <c r="DB57" s="17">
        <v>20.3</v>
      </c>
      <c r="DC57" s="17">
        <v>9.9</v>
      </c>
      <c r="DD57" s="17">
        <v>5.3</v>
      </c>
      <c r="DE57" s="17">
        <v>0</v>
      </c>
      <c r="DF57" s="17">
        <v>1.2</v>
      </c>
      <c r="DG57" s="17">
        <v>1.8</v>
      </c>
      <c r="DH57" s="17">
        <v>5</v>
      </c>
      <c r="DI57" s="17">
        <v>20.3</v>
      </c>
      <c r="DJ57" s="17">
        <v>20</v>
      </c>
      <c r="DK57" s="17">
        <v>18.7</v>
      </c>
      <c r="DL57" s="17">
        <v>2.6</v>
      </c>
      <c r="DM57" s="17">
        <v>18.399999999999999</v>
      </c>
      <c r="DN57" s="17">
        <v>0</v>
      </c>
      <c r="DO57" s="17">
        <v>0</v>
      </c>
      <c r="DP57" s="17">
        <v>16.8</v>
      </c>
      <c r="DQ57" s="17">
        <v>37.799999999999997</v>
      </c>
      <c r="DR57" s="17">
        <v>0</v>
      </c>
      <c r="DS57" s="17">
        <v>3.4</v>
      </c>
      <c r="DT57" s="17">
        <v>9.1</v>
      </c>
      <c r="DU57" s="17">
        <v>2.8</v>
      </c>
      <c r="DV57" s="17">
        <v>0.4</v>
      </c>
      <c r="DW57" s="17">
        <v>0</v>
      </c>
      <c r="DX57" s="17">
        <v>19.8</v>
      </c>
      <c r="DY57" s="17">
        <v>8.1</v>
      </c>
      <c r="DZ57" s="17">
        <v>20.399999999999999</v>
      </c>
      <c r="EA57" s="17">
        <v>20.2</v>
      </c>
      <c r="EB57" s="17">
        <v>8.1999999999999993</v>
      </c>
      <c r="EC57" s="17">
        <v>5.4</v>
      </c>
      <c r="ED57" s="17">
        <v>0</v>
      </c>
      <c r="EE57" s="17">
        <v>60.6</v>
      </c>
      <c r="EF57" s="17">
        <v>106.3</v>
      </c>
      <c r="EG57" s="17">
        <v>5.7</v>
      </c>
      <c r="EH57" s="17">
        <v>3.8</v>
      </c>
      <c r="EI57" s="17">
        <v>0</v>
      </c>
      <c r="EJ57" s="17">
        <v>20.3</v>
      </c>
      <c r="EK57" s="17">
        <v>6.2</v>
      </c>
      <c r="EL57" s="17">
        <v>7.2</v>
      </c>
      <c r="EM57" s="17">
        <v>20.399999999999999</v>
      </c>
      <c r="EN57" s="17">
        <v>20.399999999999999</v>
      </c>
      <c r="EO57" s="17">
        <v>20.100000000000001</v>
      </c>
      <c r="EP57" s="17">
        <v>0</v>
      </c>
      <c r="EQ57" s="17">
        <v>0</v>
      </c>
      <c r="ER57" s="17">
        <v>0</v>
      </c>
      <c r="ES57" s="17">
        <v>0</v>
      </c>
      <c r="ET57" s="17"/>
      <c r="EU57" s="17">
        <v>43.9</v>
      </c>
      <c r="EV57" s="17">
        <v>32.6</v>
      </c>
      <c r="EW57" s="17">
        <v>0</v>
      </c>
      <c r="EX57" s="17">
        <v>3.8</v>
      </c>
      <c r="EY57" s="17">
        <v>1.1000000000000001</v>
      </c>
      <c r="EZ57" s="17">
        <v>2.2000000000000002</v>
      </c>
      <c r="FA57" s="17">
        <v>0.9</v>
      </c>
      <c r="FB57" s="17">
        <v>0</v>
      </c>
      <c r="FC57" s="17">
        <v>8.5</v>
      </c>
      <c r="FD57" s="17">
        <v>20</v>
      </c>
      <c r="FE57" s="17">
        <v>20</v>
      </c>
      <c r="FF57" s="17">
        <v>8.9</v>
      </c>
      <c r="FG57" s="17">
        <v>27.7</v>
      </c>
      <c r="FH57" s="17">
        <v>34.5</v>
      </c>
      <c r="FI57" s="17">
        <v>14.3</v>
      </c>
      <c r="FJ57" s="17">
        <v>17.18</v>
      </c>
      <c r="FK57" s="17">
        <v>7.53</v>
      </c>
      <c r="FL57" s="17">
        <v>11.568199999999999</v>
      </c>
      <c r="FM57" s="17">
        <v>15.1234</v>
      </c>
      <c r="FN57" s="17">
        <v>7177.5216</v>
      </c>
      <c r="FO57" s="15"/>
      <c r="FP57" s="17">
        <v>24.6</v>
      </c>
      <c r="FQ57" s="17">
        <v>7.9589999999999996</v>
      </c>
      <c r="FR57" s="17">
        <v>11.9</v>
      </c>
      <c r="FS57" s="17">
        <v>13.2</v>
      </c>
      <c r="FT57" s="17">
        <v>25.3</v>
      </c>
      <c r="FU57" s="17">
        <v>18.943370000000002</v>
      </c>
      <c r="FV57" s="17">
        <v>12.2</v>
      </c>
      <c r="FW57" s="17">
        <v>15.6</v>
      </c>
      <c r="FX57" s="17">
        <v>129.70237</v>
      </c>
    </row>
    <row r="58" spans="1:180" ht="24" customHeight="1" x14ac:dyDescent="0.25">
      <c r="A58" s="18" t="s">
        <v>816</v>
      </c>
      <c r="B58" s="18" t="s">
        <v>79</v>
      </c>
      <c r="C58" s="19">
        <v>202.4</v>
      </c>
      <c r="D58" s="19">
        <v>639.6</v>
      </c>
      <c r="E58" s="19">
        <v>216.2</v>
      </c>
      <c r="F58" s="19"/>
      <c r="G58" s="19"/>
      <c r="H58" s="19">
        <v>90.2</v>
      </c>
      <c r="I58" s="19">
        <v>241.1</v>
      </c>
      <c r="J58" s="19"/>
      <c r="K58" s="19"/>
      <c r="L58" s="19">
        <v>137.80000000000001</v>
      </c>
      <c r="M58" s="19">
        <v>136.9</v>
      </c>
      <c r="N58" s="19">
        <v>139</v>
      </c>
      <c r="O58" s="19">
        <v>230.3</v>
      </c>
      <c r="P58" s="19">
        <v>205</v>
      </c>
      <c r="Q58" s="19">
        <v>108.8</v>
      </c>
      <c r="R58" s="19">
        <v>566.29999999999995</v>
      </c>
      <c r="S58" s="19">
        <v>10.199999999999999</v>
      </c>
      <c r="T58" s="19"/>
      <c r="U58" s="19"/>
      <c r="V58" s="19"/>
      <c r="W58" s="19"/>
      <c r="X58" s="19">
        <v>169.1</v>
      </c>
      <c r="Y58" s="19">
        <v>7.5</v>
      </c>
      <c r="Z58" s="19">
        <v>5.5</v>
      </c>
      <c r="AA58" s="19">
        <v>0</v>
      </c>
      <c r="AB58" s="19">
        <v>6.7</v>
      </c>
      <c r="AC58" s="19"/>
      <c r="AD58" s="19">
        <v>142.6</v>
      </c>
      <c r="AE58" s="19"/>
      <c r="AF58" s="19"/>
      <c r="AG58" s="19"/>
      <c r="AH58" s="19"/>
      <c r="AI58" s="19">
        <v>110.1</v>
      </c>
      <c r="AJ58" s="19">
        <v>222.4</v>
      </c>
      <c r="AK58" s="19"/>
      <c r="AL58" s="19"/>
      <c r="AM58" s="19"/>
      <c r="AN58" s="19">
        <v>6.5</v>
      </c>
      <c r="AO58" s="19">
        <v>457.5</v>
      </c>
      <c r="AP58" s="19">
        <v>80.5</v>
      </c>
      <c r="AQ58" s="19">
        <v>152.30000000000001</v>
      </c>
      <c r="AR58" s="19">
        <v>42</v>
      </c>
      <c r="AS58" s="19">
        <v>18.600000000000001</v>
      </c>
      <c r="AT58" s="19">
        <v>18.8</v>
      </c>
      <c r="AU58" s="19">
        <v>92.2</v>
      </c>
      <c r="AV58" s="19"/>
      <c r="AW58" s="19"/>
      <c r="AX58" s="19"/>
      <c r="AY58" s="19">
        <v>106.2</v>
      </c>
      <c r="AZ58" s="19">
        <v>0</v>
      </c>
      <c r="BA58" s="19">
        <v>46</v>
      </c>
      <c r="BB58" s="19">
        <v>4</v>
      </c>
      <c r="BC58" s="19">
        <v>34.700000000000003</v>
      </c>
      <c r="BD58" s="19">
        <v>149.19999999999999</v>
      </c>
      <c r="BE58" s="19"/>
      <c r="BF58" s="19"/>
      <c r="BG58" s="19">
        <v>21.1</v>
      </c>
      <c r="BH58" s="19"/>
      <c r="BI58" s="19"/>
      <c r="BJ58" s="19">
        <v>0</v>
      </c>
      <c r="BK58" s="19"/>
      <c r="BL58" s="19"/>
      <c r="BM58" s="19"/>
      <c r="BN58" s="19">
        <v>128.19999999999999</v>
      </c>
      <c r="BO58" s="19">
        <v>0</v>
      </c>
      <c r="BP58" s="19">
        <v>0</v>
      </c>
      <c r="BQ58" s="19">
        <v>0</v>
      </c>
      <c r="BR58" s="19"/>
      <c r="BS58" s="19">
        <v>72.599999999999994</v>
      </c>
      <c r="BT58" s="19">
        <v>35.5</v>
      </c>
      <c r="BU58" s="19"/>
      <c r="BV58" s="19"/>
      <c r="BW58" s="19"/>
      <c r="BX58" s="19"/>
      <c r="BY58" s="19"/>
      <c r="BZ58" s="19"/>
      <c r="CA58" s="19">
        <v>2.2999999999999998</v>
      </c>
      <c r="CB58" s="19">
        <v>109.7</v>
      </c>
      <c r="CC58" s="19">
        <v>115.8</v>
      </c>
      <c r="CD58" s="19">
        <v>64.2</v>
      </c>
      <c r="CE58" s="19">
        <v>76.5</v>
      </c>
      <c r="CF58" s="19">
        <v>19.2</v>
      </c>
      <c r="CG58" s="19"/>
      <c r="CH58" s="19"/>
      <c r="CI58" s="19"/>
      <c r="CJ58" s="19">
        <v>141.1</v>
      </c>
      <c r="CK58" s="19">
        <v>141.69999999999999</v>
      </c>
      <c r="CL58" s="19">
        <v>146.30000000000001</v>
      </c>
      <c r="CM58" s="19">
        <v>0</v>
      </c>
      <c r="CN58" s="19"/>
      <c r="CO58" s="19"/>
      <c r="CP58" s="19"/>
      <c r="CQ58" s="19"/>
      <c r="CR58" s="19">
        <v>206.02</v>
      </c>
      <c r="CS58" s="19">
        <v>97.98</v>
      </c>
      <c r="CT58" s="19">
        <v>7</v>
      </c>
      <c r="CU58" s="19">
        <v>4.3</v>
      </c>
      <c r="CV58" s="19">
        <v>20</v>
      </c>
      <c r="CW58" s="19">
        <v>0</v>
      </c>
      <c r="CX58" s="19">
        <v>46</v>
      </c>
      <c r="CY58" s="19">
        <v>0</v>
      </c>
      <c r="CZ58" s="19">
        <v>0</v>
      </c>
      <c r="DA58" s="19">
        <v>0</v>
      </c>
      <c r="DB58" s="19">
        <v>20.3</v>
      </c>
      <c r="DC58" s="19">
        <v>10</v>
      </c>
      <c r="DD58" s="19">
        <v>5.4</v>
      </c>
      <c r="DE58" s="19">
        <v>0</v>
      </c>
      <c r="DF58" s="19">
        <v>1.2</v>
      </c>
      <c r="DG58" s="19">
        <v>1.8</v>
      </c>
      <c r="DH58" s="19">
        <v>5</v>
      </c>
      <c r="DI58" s="19">
        <v>20.5</v>
      </c>
      <c r="DJ58" s="19">
        <v>20</v>
      </c>
      <c r="DK58" s="19">
        <v>18.7</v>
      </c>
      <c r="DL58" s="19">
        <v>2.6</v>
      </c>
      <c r="DM58" s="19">
        <v>18.399999999999999</v>
      </c>
      <c r="DN58" s="19">
        <v>0</v>
      </c>
      <c r="DO58" s="19">
        <v>0</v>
      </c>
      <c r="DP58" s="19">
        <v>15.8</v>
      </c>
      <c r="DQ58" s="19">
        <v>37.1</v>
      </c>
      <c r="DR58" s="19">
        <v>0</v>
      </c>
      <c r="DS58" s="19">
        <v>3.5</v>
      </c>
      <c r="DT58" s="19">
        <v>9.1</v>
      </c>
      <c r="DU58" s="19">
        <v>2.8</v>
      </c>
      <c r="DV58" s="19">
        <v>0.4</v>
      </c>
      <c r="DW58" s="19">
        <v>0</v>
      </c>
      <c r="DX58" s="19">
        <v>19.8</v>
      </c>
      <c r="DY58" s="19">
        <v>8</v>
      </c>
      <c r="DZ58" s="19">
        <v>20.399999999999999</v>
      </c>
      <c r="EA58" s="19">
        <v>20.2</v>
      </c>
      <c r="EB58" s="19">
        <v>6.8</v>
      </c>
      <c r="EC58" s="19">
        <v>6.2</v>
      </c>
      <c r="ED58" s="19">
        <v>0</v>
      </c>
      <c r="EE58" s="19">
        <v>43</v>
      </c>
      <c r="EF58" s="19">
        <v>98.3</v>
      </c>
      <c r="EG58" s="19">
        <v>4.5999999999999996</v>
      </c>
      <c r="EH58" s="19">
        <v>2.1</v>
      </c>
      <c r="EI58" s="19">
        <v>0</v>
      </c>
      <c r="EJ58" s="19">
        <v>21</v>
      </c>
      <c r="EK58" s="19">
        <v>6.2</v>
      </c>
      <c r="EL58" s="19">
        <v>7.2</v>
      </c>
      <c r="EM58" s="19">
        <v>20.399999999999999</v>
      </c>
      <c r="EN58" s="19">
        <v>20.399999999999999</v>
      </c>
      <c r="EO58" s="19">
        <v>20.100000000000001</v>
      </c>
      <c r="EP58" s="19">
        <v>0</v>
      </c>
      <c r="EQ58" s="19">
        <v>0</v>
      </c>
      <c r="ER58" s="19">
        <v>0</v>
      </c>
      <c r="ES58" s="19">
        <v>0</v>
      </c>
      <c r="ET58" s="19"/>
      <c r="EU58" s="19">
        <v>17.3</v>
      </c>
      <c r="EV58" s="19">
        <v>23.7</v>
      </c>
      <c r="EW58" s="19">
        <v>0</v>
      </c>
      <c r="EX58" s="19">
        <v>3.8</v>
      </c>
      <c r="EY58" s="19">
        <v>1.1000000000000001</v>
      </c>
      <c r="EZ58" s="19">
        <v>2.2000000000000002</v>
      </c>
      <c r="FA58" s="19">
        <v>0.9</v>
      </c>
      <c r="FB58" s="19">
        <v>0</v>
      </c>
      <c r="FC58" s="19">
        <v>8.5</v>
      </c>
      <c r="FD58" s="19">
        <v>20</v>
      </c>
      <c r="FE58" s="19">
        <v>20</v>
      </c>
      <c r="FF58" s="19">
        <v>9.1999999999999993</v>
      </c>
      <c r="FG58" s="19">
        <v>27.5</v>
      </c>
      <c r="FH58" s="19">
        <v>34.299999999999997</v>
      </c>
      <c r="FI58" s="19">
        <v>14.7</v>
      </c>
      <c r="FJ58" s="19">
        <v>16.010000000000002</v>
      </c>
      <c r="FK58" s="19">
        <v>6.6020000000000003</v>
      </c>
      <c r="FL58" s="19">
        <v>11.5685</v>
      </c>
      <c r="FM58" s="19">
        <v>15.207700000000001</v>
      </c>
      <c r="FN58" s="19">
        <v>7001.5882000000001</v>
      </c>
      <c r="FO58" s="15"/>
      <c r="FP58" s="19">
        <v>24.6</v>
      </c>
      <c r="FQ58" s="19">
        <v>7.9580000000000002</v>
      </c>
      <c r="FR58" s="19">
        <v>11.7</v>
      </c>
      <c r="FS58" s="19">
        <v>13.2</v>
      </c>
      <c r="FT58" s="19">
        <v>25.4</v>
      </c>
      <c r="FU58" s="19">
        <v>18.943480000000001</v>
      </c>
      <c r="FV58" s="19">
        <v>11.9</v>
      </c>
      <c r="FW58" s="19">
        <v>15.6</v>
      </c>
      <c r="FX58" s="19">
        <v>129.30148</v>
      </c>
    </row>
    <row r="59" spans="1:180" ht="24.95" customHeight="1" x14ac:dyDescent="0.25">
      <c r="A59" s="205" t="s">
        <v>817</v>
      </c>
      <c r="B59" s="206"/>
      <c r="C59" s="20">
        <v>4821.6000000000004</v>
      </c>
      <c r="D59" s="20">
        <v>15255.1</v>
      </c>
      <c r="E59" s="20">
        <v>5165</v>
      </c>
      <c r="F59" s="20">
        <v>0</v>
      </c>
      <c r="G59" s="20">
        <v>0</v>
      </c>
      <c r="H59" s="20">
        <v>2160.65</v>
      </c>
      <c r="I59" s="20">
        <v>5796.95</v>
      </c>
      <c r="J59" s="20">
        <v>0</v>
      </c>
      <c r="K59" s="20">
        <v>0</v>
      </c>
      <c r="L59" s="20">
        <v>3245.65</v>
      </c>
      <c r="M59" s="20">
        <v>3275.2</v>
      </c>
      <c r="N59" s="20">
        <v>3601.7</v>
      </c>
      <c r="O59" s="20">
        <v>4639.6000000000004</v>
      </c>
      <c r="P59" s="20">
        <v>4874.55</v>
      </c>
      <c r="Q59" s="20">
        <v>2587.8000000000002</v>
      </c>
      <c r="R59" s="20">
        <v>13226.95</v>
      </c>
      <c r="S59" s="20">
        <v>245.45</v>
      </c>
      <c r="T59" s="20">
        <v>0</v>
      </c>
      <c r="U59" s="20">
        <v>0</v>
      </c>
      <c r="V59" s="20">
        <v>0</v>
      </c>
      <c r="W59" s="20">
        <v>0</v>
      </c>
      <c r="X59" s="20">
        <v>3991.2</v>
      </c>
      <c r="Y59" s="20">
        <v>189.1</v>
      </c>
      <c r="Z59" s="20">
        <v>135.94999999999999</v>
      </c>
      <c r="AA59" s="20">
        <v>264.55</v>
      </c>
      <c r="AB59" s="20">
        <v>161.1</v>
      </c>
      <c r="AC59" s="20">
        <v>0</v>
      </c>
      <c r="AD59" s="20">
        <v>3415.75</v>
      </c>
      <c r="AE59" s="20">
        <v>0</v>
      </c>
      <c r="AF59" s="20">
        <v>0</v>
      </c>
      <c r="AG59" s="20">
        <v>0</v>
      </c>
      <c r="AH59" s="20">
        <v>0</v>
      </c>
      <c r="AI59" s="20">
        <v>2644.05</v>
      </c>
      <c r="AJ59" s="20">
        <v>4244.1499999999996</v>
      </c>
      <c r="AK59" s="20">
        <v>0</v>
      </c>
      <c r="AL59" s="20">
        <v>0</v>
      </c>
      <c r="AM59" s="20">
        <v>0</v>
      </c>
      <c r="AN59" s="20">
        <v>146.15</v>
      </c>
      <c r="AO59" s="20">
        <v>10937.3</v>
      </c>
      <c r="AP59" s="20">
        <v>1948.3</v>
      </c>
      <c r="AQ59" s="20">
        <v>3468.6</v>
      </c>
      <c r="AR59" s="20">
        <v>1008.75</v>
      </c>
      <c r="AS59" s="20">
        <v>443.2</v>
      </c>
      <c r="AT59" s="20">
        <v>413.8</v>
      </c>
      <c r="AU59" s="20">
        <v>2182.9</v>
      </c>
      <c r="AV59" s="20">
        <v>0</v>
      </c>
      <c r="AW59" s="20">
        <v>0</v>
      </c>
      <c r="AX59" s="20">
        <v>0</v>
      </c>
      <c r="AY59" s="20">
        <v>2466.25</v>
      </c>
      <c r="AZ59" s="20">
        <v>718.2</v>
      </c>
      <c r="BA59" s="20">
        <v>984.45</v>
      </c>
      <c r="BB59" s="20">
        <v>96</v>
      </c>
      <c r="BC59" s="20">
        <v>810.8</v>
      </c>
      <c r="BD59" s="20">
        <v>3243.1</v>
      </c>
      <c r="BE59" s="20">
        <v>0</v>
      </c>
      <c r="BF59" s="20">
        <v>0</v>
      </c>
      <c r="BG59" s="20">
        <v>571.5</v>
      </c>
      <c r="BH59" s="20">
        <v>0</v>
      </c>
      <c r="BI59" s="20">
        <v>0</v>
      </c>
      <c r="BJ59" s="20">
        <v>768.25</v>
      </c>
      <c r="BK59" s="20">
        <v>0</v>
      </c>
      <c r="BL59" s="20">
        <v>0</v>
      </c>
      <c r="BM59" s="20">
        <v>0</v>
      </c>
      <c r="BN59" s="20">
        <v>3062.4</v>
      </c>
      <c r="BO59" s="20">
        <v>576.15</v>
      </c>
      <c r="BP59" s="20">
        <v>1840.1</v>
      </c>
      <c r="BQ59" s="20">
        <v>3178.6</v>
      </c>
      <c r="BR59" s="20">
        <v>0</v>
      </c>
      <c r="BS59" s="20">
        <v>1151.4000000000001</v>
      </c>
      <c r="BT59" s="20">
        <v>508.9</v>
      </c>
      <c r="BU59" s="20">
        <v>0</v>
      </c>
      <c r="BV59" s="20">
        <v>0</v>
      </c>
      <c r="BW59" s="20">
        <v>0</v>
      </c>
      <c r="BX59" s="20">
        <v>0</v>
      </c>
      <c r="BY59" s="20">
        <v>0</v>
      </c>
      <c r="BZ59" s="20">
        <v>0</v>
      </c>
      <c r="CA59" s="20">
        <v>55.15</v>
      </c>
      <c r="CB59" s="20">
        <v>2381.3000000000002</v>
      </c>
      <c r="CC59" s="20">
        <v>2845.9</v>
      </c>
      <c r="CD59" s="20">
        <v>1521.75</v>
      </c>
      <c r="CE59" s="20">
        <v>1799.9</v>
      </c>
      <c r="CF59" s="20">
        <v>45.45</v>
      </c>
      <c r="CG59" s="20">
        <v>0</v>
      </c>
      <c r="CH59" s="20">
        <v>0</v>
      </c>
      <c r="CI59" s="20">
        <v>0</v>
      </c>
      <c r="CJ59" s="20">
        <v>3336.85</v>
      </c>
      <c r="CK59" s="20">
        <v>3348.6</v>
      </c>
      <c r="CL59" s="20">
        <v>3638.6</v>
      </c>
      <c r="CM59" s="20">
        <v>703.45</v>
      </c>
      <c r="CN59" s="20">
        <v>0</v>
      </c>
      <c r="CO59" s="20">
        <v>0</v>
      </c>
      <c r="CP59" s="20">
        <v>0</v>
      </c>
      <c r="CQ59" s="20">
        <v>0</v>
      </c>
      <c r="CR59" s="20">
        <v>2698.22</v>
      </c>
      <c r="CS59" s="20">
        <v>1265.895</v>
      </c>
      <c r="CT59" s="20">
        <v>166.25</v>
      </c>
      <c r="CU59" s="20">
        <v>102.5</v>
      </c>
      <c r="CV59" s="20">
        <v>479.85</v>
      </c>
      <c r="CW59" s="20">
        <v>7.05</v>
      </c>
      <c r="CX59" s="20">
        <v>1741.65</v>
      </c>
      <c r="CY59" s="20">
        <v>813.65</v>
      </c>
      <c r="CZ59" s="20">
        <v>136</v>
      </c>
      <c r="DA59" s="20">
        <v>1.4</v>
      </c>
      <c r="DB59" s="20">
        <v>486.45</v>
      </c>
      <c r="DC59" s="20">
        <v>237.9</v>
      </c>
      <c r="DD59" s="20">
        <v>129.85</v>
      </c>
      <c r="DE59" s="20">
        <v>2068.1</v>
      </c>
      <c r="DF59" s="20">
        <v>37.049999999999997</v>
      </c>
      <c r="DG59" s="20">
        <v>43.2</v>
      </c>
      <c r="DH59" s="20">
        <v>114.45</v>
      </c>
      <c r="DI59" s="20">
        <v>486.6</v>
      </c>
      <c r="DJ59" s="20">
        <v>480</v>
      </c>
      <c r="DK59" s="20">
        <v>450.2</v>
      </c>
      <c r="DL59" s="20">
        <v>57.95</v>
      </c>
      <c r="DM59" s="20">
        <v>441.6</v>
      </c>
      <c r="DN59" s="20">
        <v>128.44999999999999</v>
      </c>
      <c r="DO59" s="20">
        <v>162.15</v>
      </c>
      <c r="DP59" s="20">
        <v>425.1</v>
      </c>
      <c r="DQ59" s="20">
        <v>1158.1500000000001</v>
      </c>
      <c r="DR59" s="20">
        <v>150.19999999999999</v>
      </c>
      <c r="DS59" s="20">
        <v>82.95</v>
      </c>
      <c r="DT59" s="20">
        <v>218.65</v>
      </c>
      <c r="DU59" s="20">
        <v>64.45</v>
      </c>
      <c r="DV59" s="20">
        <v>9.6</v>
      </c>
      <c r="DW59" s="20">
        <v>2.9</v>
      </c>
      <c r="DX59" s="20">
        <v>473.8</v>
      </c>
      <c r="DY59" s="20">
        <v>192.1</v>
      </c>
      <c r="DZ59" s="20">
        <v>482.6</v>
      </c>
      <c r="EA59" s="20">
        <v>484.6</v>
      </c>
      <c r="EB59" s="20">
        <v>100.9</v>
      </c>
      <c r="EC59" s="20">
        <v>232.1</v>
      </c>
      <c r="ED59" s="20">
        <v>167.75</v>
      </c>
      <c r="EE59" s="20">
        <v>1248.2</v>
      </c>
      <c r="EF59" s="20">
        <v>1775.35</v>
      </c>
      <c r="EG59" s="20">
        <v>150.9</v>
      </c>
      <c r="EH59" s="20">
        <v>120.35</v>
      </c>
      <c r="EI59" s="20">
        <v>219</v>
      </c>
      <c r="EJ59" s="20">
        <v>467.2</v>
      </c>
      <c r="EK59" s="20">
        <v>155.75</v>
      </c>
      <c r="EL59" s="20">
        <v>153.80000000000001</v>
      </c>
      <c r="EM59" s="20">
        <v>487.5</v>
      </c>
      <c r="EN59" s="20">
        <v>476.8</v>
      </c>
      <c r="EO59" s="20">
        <v>464.1</v>
      </c>
      <c r="EP59" s="20">
        <v>125.25</v>
      </c>
      <c r="EQ59" s="20">
        <v>2553.5</v>
      </c>
      <c r="ER59" s="20">
        <v>132.35</v>
      </c>
      <c r="ES59" s="20">
        <v>1249.05</v>
      </c>
      <c r="ET59" s="20">
        <v>0</v>
      </c>
      <c r="EU59" s="20">
        <v>1278.0999999999999</v>
      </c>
      <c r="EV59" s="20">
        <v>1438.4</v>
      </c>
      <c r="EW59" s="20">
        <v>921.25</v>
      </c>
      <c r="EX59" s="20">
        <v>87.7</v>
      </c>
      <c r="EY59" s="20">
        <v>22.35</v>
      </c>
      <c r="EZ59" s="20">
        <v>52.8</v>
      </c>
      <c r="FA59" s="20">
        <v>21.6</v>
      </c>
      <c r="FB59" s="20">
        <v>129.35</v>
      </c>
      <c r="FC59" s="20">
        <v>204.9</v>
      </c>
      <c r="FD59" s="20">
        <v>479.25</v>
      </c>
      <c r="FE59" s="20">
        <v>478.8</v>
      </c>
      <c r="FF59" s="20">
        <v>218.8</v>
      </c>
      <c r="FG59" s="20">
        <v>659</v>
      </c>
      <c r="FH59" s="20">
        <v>820.5</v>
      </c>
      <c r="FI59" s="20">
        <v>355.8</v>
      </c>
      <c r="FJ59" s="20">
        <v>419.14</v>
      </c>
      <c r="FK59" s="20">
        <v>187.821</v>
      </c>
      <c r="FL59" s="20">
        <v>270.62729999999999</v>
      </c>
      <c r="FM59" s="20">
        <v>487.43705</v>
      </c>
      <c r="FN59" s="20">
        <v>179439.09035000001</v>
      </c>
      <c r="FO59" s="21"/>
      <c r="FP59" s="20">
        <v>578.04999999999995</v>
      </c>
      <c r="FQ59" s="20">
        <v>191.124</v>
      </c>
      <c r="FR59" s="20">
        <v>264.85000000000002</v>
      </c>
      <c r="FS59" s="20">
        <v>316.8</v>
      </c>
      <c r="FT59" s="20">
        <v>594.5</v>
      </c>
      <c r="FU59" s="20">
        <v>454.75911000000002</v>
      </c>
      <c r="FV59" s="20">
        <v>264.89999999999998</v>
      </c>
      <c r="FW59" s="20">
        <v>378.9</v>
      </c>
      <c r="FX59" s="20">
        <v>3043.8831100000002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1" t="s">
        <v>818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536</v>
      </c>
      <c r="FQ5" s="203"/>
      <c r="FR5" s="203"/>
      <c r="FS5" s="203"/>
      <c r="FT5" s="203"/>
      <c r="FU5" s="203"/>
      <c r="FV5" s="203"/>
      <c r="FW5" s="203"/>
      <c r="FX5" s="203"/>
    </row>
    <row r="6" spans="1:180" ht="21.95" hidden="1" customHeight="1" x14ac:dyDescent="0.25">
      <c r="A6" s="200" t="s">
        <v>74</v>
      </c>
      <c r="B6" s="200" t="s">
        <v>537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538</v>
      </c>
      <c r="FO6" s="1"/>
      <c r="FP6" s="10">
        <v>221</v>
      </c>
      <c r="FQ6" s="10">
        <v>222</v>
      </c>
      <c r="FR6" s="10">
        <v>224</v>
      </c>
      <c r="FS6" s="10">
        <v>2187</v>
      </c>
      <c r="FT6" s="10">
        <v>227</v>
      </c>
      <c r="FU6" s="10">
        <v>49400</v>
      </c>
      <c r="FV6" s="10">
        <v>199</v>
      </c>
      <c r="FW6" s="10">
        <v>200</v>
      </c>
      <c r="FX6" s="203" t="s">
        <v>539</v>
      </c>
    </row>
    <row r="7" spans="1:180" ht="15" hidden="1" customHeight="1" x14ac:dyDescent="0.25">
      <c r="A7" s="200"/>
      <c r="B7" s="200"/>
      <c r="C7" s="9" t="s">
        <v>540</v>
      </c>
      <c r="D7" s="9" t="s">
        <v>541</v>
      </c>
      <c r="E7" s="9" t="s">
        <v>541</v>
      </c>
      <c r="F7" s="9" t="s">
        <v>542</v>
      </c>
      <c r="G7" s="9" t="s">
        <v>542</v>
      </c>
      <c r="H7" s="9" t="s">
        <v>542</v>
      </c>
      <c r="I7" s="9" t="s">
        <v>542</v>
      </c>
      <c r="J7" s="9" t="s">
        <v>541</v>
      </c>
      <c r="K7" s="9" t="s">
        <v>541</v>
      </c>
      <c r="L7" s="9" t="s">
        <v>541</v>
      </c>
      <c r="M7" s="9" t="s">
        <v>541</v>
      </c>
      <c r="N7" s="9" t="s">
        <v>541</v>
      </c>
      <c r="O7" s="9" t="s">
        <v>541</v>
      </c>
      <c r="P7" s="9" t="s">
        <v>541</v>
      </c>
      <c r="Q7" s="9" t="s">
        <v>541</v>
      </c>
      <c r="R7" s="9" t="s">
        <v>541</v>
      </c>
      <c r="S7" s="9" t="s">
        <v>541</v>
      </c>
      <c r="T7" s="9" t="s">
        <v>541</v>
      </c>
      <c r="U7" s="9" t="s">
        <v>541</v>
      </c>
      <c r="V7" s="9" t="s">
        <v>541</v>
      </c>
      <c r="W7" s="9" t="s">
        <v>541</v>
      </c>
      <c r="X7" s="9" t="s">
        <v>540</v>
      </c>
      <c r="Y7" s="9" t="s">
        <v>540</v>
      </c>
      <c r="Z7" s="9" t="s">
        <v>540</v>
      </c>
      <c r="AA7" s="9" t="s">
        <v>541</v>
      </c>
      <c r="AB7" s="9" t="s">
        <v>540</v>
      </c>
      <c r="AC7" s="9" t="s">
        <v>540</v>
      </c>
      <c r="AD7" s="9" t="s">
        <v>540</v>
      </c>
      <c r="AE7" s="9" t="s">
        <v>540</v>
      </c>
      <c r="AF7" s="9" t="s">
        <v>540</v>
      </c>
      <c r="AG7" s="9" t="s">
        <v>540</v>
      </c>
      <c r="AH7" s="9" t="s">
        <v>540</v>
      </c>
      <c r="AI7" s="9" t="s">
        <v>540</v>
      </c>
      <c r="AJ7" s="9" t="s">
        <v>541</v>
      </c>
      <c r="AK7" s="9" t="s">
        <v>542</v>
      </c>
      <c r="AL7" s="9" t="s">
        <v>542</v>
      </c>
      <c r="AM7" s="9" t="s">
        <v>542</v>
      </c>
      <c r="AN7" s="9" t="s">
        <v>541</v>
      </c>
      <c r="AO7" s="9" t="s">
        <v>541</v>
      </c>
      <c r="AP7" s="9" t="s">
        <v>541</v>
      </c>
      <c r="AQ7" s="9" t="s">
        <v>541</v>
      </c>
      <c r="AR7" s="9" t="s">
        <v>541</v>
      </c>
      <c r="AS7" s="9" t="s">
        <v>541</v>
      </c>
      <c r="AT7" s="9" t="s">
        <v>541</v>
      </c>
      <c r="AU7" s="9" t="s">
        <v>540</v>
      </c>
      <c r="AV7" s="9" t="s">
        <v>541</v>
      </c>
      <c r="AW7" s="9" t="s">
        <v>541</v>
      </c>
      <c r="AX7" s="9" t="s">
        <v>541</v>
      </c>
      <c r="AY7" s="9" t="s">
        <v>541</v>
      </c>
      <c r="AZ7" s="9" t="s">
        <v>541</v>
      </c>
      <c r="BA7" s="9" t="s">
        <v>541</v>
      </c>
      <c r="BB7" s="9" t="s">
        <v>540</v>
      </c>
      <c r="BC7" s="9" t="s">
        <v>542</v>
      </c>
      <c r="BD7" s="9" t="s">
        <v>541</v>
      </c>
      <c r="BE7" s="9" t="s">
        <v>541</v>
      </c>
      <c r="BF7" s="9" t="s">
        <v>541</v>
      </c>
      <c r="BG7" s="9" t="s">
        <v>541</v>
      </c>
      <c r="BH7" s="9" t="s">
        <v>542</v>
      </c>
      <c r="BI7" s="9" t="s">
        <v>542</v>
      </c>
      <c r="BJ7" s="9" t="s">
        <v>542</v>
      </c>
      <c r="BK7" s="9" t="s">
        <v>540</v>
      </c>
      <c r="BL7" s="9" t="s">
        <v>540</v>
      </c>
      <c r="BM7" s="9" t="s">
        <v>540</v>
      </c>
      <c r="BN7" s="9" t="s">
        <v>541</v>
      </c>
      <c r="BO7" s="9" t="s">
        <v>541</v>
      </c>
      <c r="BP7" s="9" t="s">
        <v>541</v>
      </c>
      <c r="BQ7" s="9" t="s">
        <v>541</v>
      </c>
      <c r="BR7" s="9" t="s">
        <v>541</v>
      </c>
      <c r="BS7" s="9" t="s">
        <v>541</v>
      </c>
      <c r="BT7" s="9" t="s">
        <v>541</v>
      </c>
      <c r="BU7" s="9" t="s">
        <v>540</v>
      </c>
      <c r="BV7" s="9" t="s">
        <v>540</v>
      </c>
      <c r="BW7" s="9" t="s">
        <v>540</v>
      </c>
      <c r="BX7" s="9" t="s">
        <v>542</v>
      </c>
      <c r="BY7" s="9" t="s">
        <v>540</v>
      </c>
      <c r="BZ7" s="9" t="s">
        <v>541</v>
      </c>
      <c r="CA7" s="9" t="s">
        <v>542</v>
      </c>
      <c r="CB7" s="9" t="s">
        <v>541</v>
      </c>
      <c r="CC7" s="9" t="s">
        <v>541</v>
      </c>
      <c r="CD7" s="9" t="s">
        <v>541</v>
      </c>
      <c r="CE7" s="9" t="s">
        <v>541</v>
      </c>
      <c r="CF7" s="9" t="s">
        <v>541</v>
      </c>
      <c r="CG7" s="9" t="s">
        <v>541</v>
      </c>
      <c r="CH7" s="9" t="s">
        <v>541</v>
      </c>
      <c r="CI7" s="9" t="s">
        <v>541</v>
      </c>
      <c r="CJ7" s="9" t="s">
        <v>541</v>
      </c>
      <c r="CK7" s="9" t="s">
        <v>541</v>
      </c>
      <c r="CL7" s="9" t="s">
        <v>541</v>
      </c>
      <c r="CM7" s="9" t="s">
        <v>541</v>
      </c>
      <c r="CN7" s="9" t="s">
        <v>540</v>
      </c>
      <c r="CO7" s="9" t="s">
        <v>540</v>
      </c>
      <c r="CP7" s="9" t="s">
        <v>540</v>
      </c>
      <c r="CQ7" s="9" t="s">
        <v>540</v>
      </c>
      <c r="CR7" s="9" t="s">
        <v>541</v>
      </c>
      <c r="CS7" s="9" t="s">
        <v>541</v>
      </c>
      <c r="CT7" s="9" t="s">
        <v>541</v>
      </c>
      <c r="CU7" s="9" t="s">
        <v>541</v>
      </c>
      <c r="CV7" s="9" t="s">
        <v>542</v>
      </c>
      <c r="CW7" s="9" t="s">
        <v>541</v>
      </c>
      <c r="CX7" s="9" t="s">
        <v>541</v>
      </c>
      <c r="CY7" s="9" t="s">
        <v>540</v>
      </c>
      <c r="CZ7" s="9" t="s">
        <v>542</v>
      </c>
      <c r="DA7" s="9" t="s">
        <v>542</v>
      </c>
      <c r="DB7" s="9" t="s">
        <v>541</v>
      </c>
      <c r="DC7" s="9" t="s">
        <v>542</v>
      </c>
      <c r="DD7" s="9" t="s">
        <v>542</v>
      </c>
      <c r="DE7" s="9" t="s">
        <v>540</v>
      </c>
      <c r="DF7" s="9" t="s">
        <v>540</v>
      </c>
      <c r="DG7" s="9" t="s">
        <v>541</v>
      </c>
      <c r="DH7" s="9" t="s">
        <v>541</v>
      </c>
      <c r="DI7" s="9" t="s">
        <v>541</v>
      </c>
      <c r="DJ7" s="9" t="s">
        <v>542</v>
      </c>
      <c r="DK7" s="9" t="s">
        <v>542</v>
      </c>
      <c r="DL7" s="9" t="s">
        <v>541</v>
      </c>
      <c r="DM7" s="9" t="s">
        <v>541</v>
      </c>
      <c r="DN7" s="9" t="s">
        <v>540</v>
      </c>
      <c r="DO7" s="9" t="s">
        <v>540</v>
      </c>
      <c r="DP7" s="9" t="s">
        <v>541</v>
      </c>
      <c r="DQ7" s="9" t="s">
        <v>541</v>
      </c>
      <c r="DR7" s="9" t="s">
        <v>540</v>
      </c>
      <c r="DS7" s="9" t="s">
        <v>541</v>
      </c>
      <c r="DT7" s="9" t="s">
        <v>541</v>
      </c>
      <c r="DU7" s="9" t="s">
        <v>542</v>
      </c>
      <c r="DV7" s="9" t="s">
        <v>541</v>
      </c>
      <c r="DW7" s="9" t="s">
        <v>541</v>
      </c>
      <c r="DX7" s="9" t="s">
        <v>541</v>
      </c>
      <c r="DY7" s="9" t="s">
        <v>542</v>
      </c>
      <c r="DZ7" s="9" t="s">
        <v>541</v>
      </c>
      <c r="EA7" s="9" t="s">
        <v>541</v>
      </c>
      <c r="EB7" s="9" t="s">
        <v>542</v>
      </c>
      <c r="EC7" s="9" t="s">
        <v>542</v>
      </c>
      <c r="ED7" s="9" t="s">
        <v>540</v>
      </c>
      <c r="EE7" s="9" t="s">
        <v>541</v>
      </c>
      <c r="EF7" s="9" t="s">
        <v>541</v>
      </c>
      <c r="EG7" s="9" t="s">
        <v>541</v>
      </c>
      <c r="EH7" s="9" t="s">
        <v>541</v>
      </c>
      <c r="EI7" s="9" t="s">
        <v>540</v>
      </c>
      <c r="EJ7" s="9" t="s">
        <v>541</v>
      </c>
      <c r="EK7" s="9" t="s">
        <v>541</v>
      </c>
      <c r="EL7" s="9" t="s">
        <v>540</v>
      </c>
      <c r="EM7" s="9" t="s">
        <v>540</v>
      </c>
      <c r="EN7" s="9" t="s">
        <v>540</v>
      </c>
      <c r="EO7" s="9" t="s">
        <v>540</v>
      </c>
      <c r="EP7" s="9" t="s">
        <v>542</v>
      </c>
      <c r="EQ7" s="9" t="s">
        <v>540</v>
      </c>
      <c r="ER7" s="9" t="s">
        <v>540</v>
      </c>
      <c r="ES7" s="9" t="s">
        <v>540</v>
      </c>
      <c r="ET7" s="9" t="s">
        <v>541</v>
      </c>
      <c r="EU7" s="9" t="s">
        <v>541</v>
      </c>
      <c r="EV7" s="9" t="s">
        <v>541</v>
      </c>
      <c r="EW7" s="9" t="s">
        <v>540</v>
      </c>
      <c r="EX7" s="9" t="s">
        <v>541</v>
      </c>
      <c r="EY7" s="9" t="s">
        <v>541</v>
      </c>
      <c r="EZ7" s="9" t="s">
        <v>541</v>
      </c>
      <c r="FA7" s="9" t="s">
        <v>541</v>
      </c>
      <c r="FB7" s="9" t="s">
        <v>540</v>
      </c>
      <c r="FC7" s="9" t="s">
        <v>542</v>
      </c>
      <c r="FD7" s="9" t="s">
        <v>541</v>
      </c>
      <c r="FE7" s="9" t="s">
        <v>541</v>
      </c>
      <c r="FF7" s="9" t="s">
        <v>542</v>
      </c>
      <c r="FG7" s="9" t="s">
        <v>542</v>
      </c>
      <c r="FH7" s="9" t="s">
        <v>542</v>
      </c>
      <c r="FI7" s="9" t="s">
        <v>541</v>
      </c>
      <c r="FJ7" s="9" t="s">
        <v>542</v>
      </c>
      <c r="FK7" s="9" t="s">
        <v>542</v>
      </c>
      <c r="FL7" s="9" t="s">
        <v>542</v>
      </c>
      <c r="FM7" s="9" t="s">
        <v>542</v>
      </c>
      <c r="FN7" s="200"/>
      <c r="FO7" s="1"/>
      <c r="FP7" s="10" t="s">
        <v>542</v>
      </c>
      <c r="FQ7" s="10" t="s">
        <v>541</v>
      </c>
      <c r="FR7" s="10" t="s">
        <v>542</v>
      </c>
      <c r="FS7" s="10" t="s">
        <v>542</v>
      </c>
      <c r="FT7" s="10" t="s">
        <v>542</v>
      </c>
      <c r="FU7" s="10" t="s">
        <v>542</v>
      </c>
      <c r="FV7" s="10" t="s">
        <v>542</v>
      </c>
      <c r="FW7" s="10" t="s">
        <v>542</v>
      </c>
      <c r="FX7" s="203"/>
    </row>
    <row r="8" spans="1:180" ht="15" hidden="1" customHeight="1" x14ac:dyDescent="0.25">
      <c r="A8" s="200"/>
      <c r="B8" s="200"/>
      <c r="C8" s="9" t="s">
        <v>543</v>
      </c>
      <c r="D8" s="9" t="s">
        <v>543</v>
      </c>
      <c r="E8" s="9" t="s">
        <v>543</v>
      </c>
      <c r="F8" s="9" t="s">
        <v>544</v>
      </c>
      <c r="G8" s="9" t="s">
        <v>544</v>
      </c>
      <c r="H8" s="9" t="s">
        <v>543</v>
      </c>
      <c r="I8" s="9" t="s">
        <v>543</v>
      </c>
      <c r="J8" s="9" t="s">
        <v>544</v>
      </c>
      <c r="K8" s="9" t="s">
        <v>544</v>
      </c>
      <c r="L8" s="9" t="s">
        <v>544</v>
      </c>
      <c r="M8" s="9" t="s">
        <v>544</v>
      </c>
      <c r="N8" s="9" t="s">
        <v>544</v>
      </c>
      <c r="O8" s="9" t="s">
        <v>544</v>
      </c>
      <c r="P8" s="9" t="s">
        <v>544</v>
      </c>
      <c r="Q8" s="9" t="s">
        <v>544</v>
      </c>
      <c r="R8" s="9" t="s">
        <v>543</v>
      </c>
      <c r="S8" s="9" t="s">
        <v>543</v>
      </c>
      <c r="T8" s="9" t="s">
        <v>544</v>
      </c>
      <c r="U8" s="9" t="s">
        <v>544</v>
      </c>
      <c r="V8" s="9" t="s">
        <v>544</v>
      </c>
      <c r="W8" s="9" t="s">
        <v>544</v>
      </c>
      <c r="X8" s="9" t="s">
        <v>543</v>
      </c>
      <c r="Y8" s="9" t="s">
        <v>543</v>
      </c>
      <c r="Z8" s="9" t="s">
        <v>543</v>
      </c>
      <c r="AA8" s="9" t="s">
        <v>544</v>
      </c>
      <c r="AB8" s="9" t="s">
        <v>543</v>
      </c>
      <c r="AC8" s="9" t="s">
        <v>543</v>
      </c>
      <c r="AD8" s="9" t="s">
        <v>543</v>
      </c>
      <c r="AE8" s="9" t="s">
        <v>543</v>
      </c>
      <c r="AF8" s="9" t="s">
        <v>544</v>
      </c>
      <c r="AG8" s="9" t="s">
        <v>544</v>
      </c>
      <c r="AH8" s="9" t="s">
        <v>544</v>
      </c>
      <c r="AI8" s="9" t="s">
        <v>543</v>
      </c>
      <c r="AJ8" s="9" t="s">
        <v>543</v>
      </c>
      <c r="AK8" s="9" t="s">
        <v>544</v>
      </c>
      <c r="AL8" s="9" t="s">
        <v>544</v>
      </c>
      <c r="AM8" s="9" t="s">
        <v>544</v>
      </c>
      <c r="AN8" s="9" t="s">
        <v>543</v>
      </c>
      <c r="AO8" s="9" t="s">
        <v>543</v>
      </c>
      <c r="AP8" s="9" t="s">
        <v>543</v>
      </c>
      <c r="AQ8" s="9" t="s">
        <v>543</v>
      </c>
      <c r="AR8" s="9" t="s">
        <v>543</v>
      </c>
      <c r="AS8" s="9" t="s">
        <v>543</v>
      </c>
      <c r="AT8" s="9" t="s">
        <v>543</v>
      </c>
      <c r="AU8" s="9" t="s">
        <v>543</v>
      </c>
      <c r="AV8" s="9" t="s">
        <v>544</v>
      </c>
      <c r="AW8" s="9" t="s">
        <v>544</v>
      </c>
      <c r="AX8" s="9" t="s">
        <v>544</v>
      </c>
      <c r="AY8" s="9" t="s">
        <v>543</v>
      </c>
      <c r="AZ8" s="9" t="s">
        <v>543</v>
      </c>
      <c r="BA8" s="9" t="s">
        <v>543</v>
      </c>
      <c r="BB8" s="9" t="s">
        <v>543</v>
      </c>
      <c r="BC8" s="9" t="s">
        <v>543</v>
      </c>
      <c r="BD8" s="9" t="s">
        <v>543</v>
      </c>
      <c r="BE8" s="9" t="s">
        <v>543</v>
      </c>
      <c r="BF8" s="9" t="s">
        <v>543</v>
      </c>
      <c r="BG8" s="9" t="s">
        <v>543</v>
      </c>
      <c r="BH8" s="9" t="s">
        <v>544</v>
      </c>
      <c r="BI8" s="9" t="s">
        <v>544</v>
      </c>
      <c r="BJ8" s="9" t="s">
        <v>544</v>
      </c>
      <c r="BK8" s="9" t="s">
        <v>544</v>
      </c>
      <c r="BL8" s="9" t="s">
        <v>544</v>
      </c>
      <c r="BM8" s="9" t="s">
        <v>544</v>
      </c>
      <c r="BN8" s="9" t="s">
        <v>543</v>
      </c>
      <c r="BO8" s="9" t="s">
        <v>544</v>
      </c>
      <c r="BP8" s="9" t="s">
        <v>544</v>
      </c>
      <c r="BQ8" s="9" t="s">
        <v>544</v>
      </c>
      <c r="BR8" s="9" t="s">
        <v>544</v>
      </c>
      <c r="BS8" s="9" t="s">
        <v>544</v>
      </c>
      <c r="BT8" s="9" t="s">
        <v>544</v>
      </c>
      <c r="BU8" s="9" t="s">
        <v>544</v>
      </c>
      <c r="BV8" s="9" t="s">
        <v>544</v>
      </c>
      <c r="BW8" s="9" t="s">
        <v>544</v>
      </c>
      <c r="BX8" s="9" t="s">
        <v>543</v>
      </c>
      <c r="BY8" s="9" t="s">
        <v>544</v>
      </c>
      <c r="BZ8" s="9" t="s">
        <v>544</v>
      </c>
      <c r="CA8" s="9" t="s">
        <v>543</v>
      </c>
      <c r="CB8" s="9" t="s">
        <v>543</v>
      </c>
      <c r="CC8" s="9" t="s">
        <v>543</v>
      </c>
      <c r="CD8" s="9" t="s">
        <v>543</v>
      </c>
      <c r="CE8" s="9" t="s">
        <v>543</v>
      </c>
      <c r="CF8" s="9" t="s">
        <v>543</v>
      </c>
      <c r="CG8" s="9" t="s">
        <v>544</v>
      </c>
      <c r="CH8" s="9" t="s">
        <v>544</v>
      </c>
      <c r="CI8" s="9" t="s">
        <v>544</v>
      </c>
      <c r="CJ8" s="9" t="s">
        <v>544</v>
      </c>
      <c r="CK8" s="9" t="s">
        <v>544</v>
      </c>
      <c r="CL8" s="9" t="s">
        <v>544</v>
      </c>
      <c r="CM8" s="9" t="s">
        <v>544</v>
      </c>
      <c r="CN8" s="9" t="s">
        <v>544</v>
      </c>
      <c r="CO8" s="9" t="s">
        <v>544</v>
      </c>
      <c r="CP8" s="9" t="s">
        <v>544</v>
      </c>
      <c r="CQ8" s="9" t="s">
        <v>544</v>
      </c>
      <c r="CR8" s="9" t="s">
        <v>544</v>
      </c>
      <c r="CS8" s="9" t="s">
        <v>544</v>
      </c>
      <c r="CT8" s="9" t="s">
        <v>543</v>
      </c>
      <c r="CU8" s="9" t="s">
        <v>543</v>
      </c>
      <c r="CV8" s="9" t="s">
        <v>543</v>
      </c>
      <c r="CW8" s="9" t="s">
        <v>545</v>
      </c>
      <c r="CX8" s="9" t="s">
        <v>546</v>
      </c>
      <c r="CY8" s="9" t="s">
        <v>545</v>
      </c>
      <c r="CZ8" s="9" t="s">
        <v>546</v>
      </c>
      <c r="DA8" s="9" t="s">
        <v>545</v>
      </c>
      <c r="DB8" s="9" t="s">
        <v>543</v>
      </c>
      <c r="DC8" s="9" t="s">
        <v>543</v>
      </c>
      <c r="DD8" s="9" t="s">
        <v>543</v>
      </c>
      <c r="DE8" s="9" t="s">
        <v>545</v>
      </c>
      <c r="DF8" s="9" t="s">
        <v>543</v>
      </c>
      <c r="DG8" s="9" t="s">
        <v>543</v>
      </c>
      <c r="DH8" s="9" t="s">
        <v>543</v>
      </c>
      <c r="DI8" s="9" t="s">
        <v>543</v>
      </c>
      <c r="DJ8" s="9" t="s">
        <v>543</v>
      </c>
      <c r="DK8" s="9" t="s">
        <v>543</v>
      </c>
      <c r="DL8" s="9" t="s">
        <v>543</v>
      </c>
      <c r="DM8" s="9" t="s">
        <v>543</v>
      </c>
      <c r="DN8" s="9" t="s">
        <v>545</v>
      </c>
      <c r="DO8" s="9" t="s">
        <v>545</v>
      </c>
      <c r="DP8" s="9" t="s">
        <v>546</v>
      </c>
      <c r="DQ8" s="9" t="s">
        <v>546</v>
      </c>
      <c r="DR8" s="9" t="s">
        <v>545</v>
      </c>
      <c r="DS8" s="9" t="s">
        <v>543</v>
      </c>
      <c r="DT8" s="9" t="s">
        <v>543</v>
      </c>
      <c r="DU8" s="9" t="s">
        <v>543</v>
      </c>
      <c r="DV8" s="9" t="s">
        <v>543</v>
      </c>
      <c r="DW8" s="9" t="s">
        <v>545</v>
      </c>
      <c r="DX8" s="9" t="s">
        <v>543</v>
      </c>
      <c r="DY8" s="9" t="s">
        <v>543</v>
      </c>
      <c r="DZ8" s="9" t="s">
        <v>543</v>
      </c>
      <c r="EA8" s="9" t="s">
        <v>543</v>
      </c>
      <c r="EB8" s="9" t="s">
        <v>546</v>
      </c>
      <c r="EC8" s="9" t="s">
        <v>546</v>
      </c>
      <c r="ED8" s="9" t="s">
        <v>545</v>
      </c>
      <c r="EE8" s="9" t="s">
        <v>546</v>
      </c>
      <c r="EF8" s="9" t="s">
        <v>546</v>
      </c>
      <c r="EG8" s="9" t="s">
        <v>546</v>
      </c>
      <c r="EH8" s="9" t="s">
        <v>546</v>
      </c>
      <c r="EI8" s="9" t="s">
        <v>545</v>
      </c>
      <c r="EJ8" s="9" t="s">
        <v>543</v>
      </c>
      <c r="EK8" s="9" t="s">
        <v>543</v>
      </c>
      <c r="EL8" s="9" t="s">
        <v>543</v>
      </c>
      <c r="EM8" s="9" t="s">
        <v>543</v>
      </c>
      <c r="EN8" s="9" t="s">
        <v>543</v>
      </c>
      <c r="EO8" s="9" t="s">
        <v>543</v>
      </c>
      <c r="EP8" s="9" t="s">
        <v>546</v>
      </c>
      <c r="EQ8" s="9" t="s">
        <v>545</v>
      </c>
      <c r="ER8" s="9" t="s">
        <v>545</v>
      </c>
      <c r="ES8" s="9" t="s">
        <v>545</v>
      </c>
      <c r="ET8" s="9" t="s">
        <v>543</v>
      </c>
      <c r="EU8" s="9" t="s">
        <v>546</v>
      </c>
      <c r="EV8" s="9" t="s">
        <v>546</v>
      </c>
      <c r="EW8" s="9" t="s">
        <v>545</v>
      </c>
      <c r="EX8" s="9" t="s">
        <v>544</v>
      </c>
      <c r="EY8" s="9" t="s">
        <v>544</v>
      </c>
      <c r="EZ8" s="9" t="s">
        <v>544</v>
      </c>
      <c r="FA8" s="9" t="s">
        <v>544</v>
      </c>
      <c r="FB8" s="9" t="s">
        <v>545</v>
      </c>
      <c r="FC8" s="9" t="s">
        <v>543</v>
      </c>
      <c r="FD8" s="9" t="s">
        <v>543</v>
      </c>
      <c r="FE8" s="9" t="s">
        <v>543</v>
      </c>
      <c r="FF8" s="9" t="s">
        <v>544</v>
      </c>
      <c r="FG8" s="9" t="s">
        <v>544</v>
      </c>
      <c r="FH8" s="9" t="s">
        <v>544</v>
      </c>
      <c r="FI8" s="9" t="s">
        <v>544</v>
      </c>
      <c r="FJ8" s="9" t="s">
        <v>544</v>
      </c>
      <c r="FK8" s="9" t="s">
        <v>544</v>
      </c>
      <c r="FL8" s="9" t="s">
        <v>544</v>
      </c>
      <c r="FM8" s="9" t="s">
        <v>544</v>
      </c>
      <c r="FN8" s="200"/>
      <c r="FO8" s="1"/>
      <c r="FP8" s="10" t="s">
        <v>543</v>
      </c>
      <c r="FQ8" s="10" t="s">
        <v>543</v>
      </c>
      <c r="FR8" s="10" t="s">
        <v>543</v>
      </c>
      <c r="FS8" s="10" t="s">
        <v>543</v>
      </c>
      <c r="FT8" s="10" t="s">
        <v>544</v>
      </c>
      <c r="FU8" s="10" t="s">
        <v>544</v>
      </c>
      <c r="FV8" s="10" t="s">
        <v>543</v>
      </c>
      <c r="FW8" s="10" t="s">
        <v>543</v>
      </c>
      <c r="FX8" s="203"/>
    </row>
    <row r="9" spans="1:180" ht="39.950000000000003" customHeight="1" x14ac:dyDescent="0.25">
      <c r="A9" s="200"/>
      <c r="B9" s="200"/>
      <c r="C9" s="11" t="s">
        <v>547</v>
      </c>
      <c r="D9" s="11" t="s">
        <v>90</v>
      </c>
      <c r="E9" s="11" t="s">
        <v>90</v>
      </c>
      <c r="F9" s="11" t="s">
        <v>90</v>
      </c>
      <c r="G9" s="11" t="s">
        <v>90</v>
      </c>
      <c r="H9" s="11" t="s">
        <v>127</v>
      </c>
      <c r="I9" s="11" t="s">
        <v>127</v>
      </c>
      <c r="J9" s="11" t="s">
        <v>180</v>
      </c>
      <c r="K9" s="11" t="s">
        <v>180</v>
      </c>
      <c r="L9" s="11" t="s">
        <v>112</v>
      </c>
      <c r="M9" s="11" t="s">
        <v>112</v>
      </c>
      <c r="N9" s="11" t="s">
        <v>112</v>
      </c>
      <c r="O9" s="11" t="s">
        <v>112</v>
      </c>
      <c r="P9" s="11" t="s">
        <v>112</v>
      </c>
      <c r="Q9" s="11" t="s">
        <v>112</v>
      </c>
      <c r="R9" s="11" t="s">
        <v>112</v>
      </c>
      <c r="S9" s="11" t="s">
        <v>112</v>
      </c>
      <c r="T9" s="11" t="s">
        <v>457</v>
      </c>
      <c r="U9" s="11" t="s">
        <v>457</v>
      </c>
      <c r="V9" s="11" t="s">
        <v>457</v>
      </c>
      <c r="W9" s="11" t="s">
        <v>457</v>
      </c>
      <c r="X9" s="11" t="s">
        <v>548</v>
      </c>
      <c r="Y9" s="11" t="s">
        <v>262</v>
      </c>
      <c r="Z9" s="11" t="s">
        <v>262</v>
      </c>
      <c r="AA9" s="11" t="s">
        <v>262</v>
      </c>
      <c r="AB9" s="11" t="s">
        <v>85</v>
      </c>
      <c r="AC9" s="11" t="s">
        <v>85</v>
      </c>
      <c r="AD9" s="11" t="s">
        <v>85</v>
      </c>
      <c r="AE9" s="11" t="s">
        <v>85</v>
      </c>
      <c r="AF9" s="11" t="s">
        <v>85</v>
      </c>
      <c r="AG9" s="11" t="s">
        <v>85</v>
      </c>
      <c r="AH9" s="11" t="s">
        <v>85</v>
      </c>
      <c r="AI9" s="11" t="s">
        <v>549</v>
      </c>
      <c r="AJ9" s="11" t="s">
        <v>81</v>
      </c>
      <c r="AK9" s="11" t="s">
        <v>344</v>
      </c>
      <c r="AL9" s="11" t="s">
        <v>550</v>
      </c>
      <c r="AM9" s="11" t="s">
        <v>550</v>
      </c>
      <c r="AN9" s="11" t="s">
        <v>39</v>
      </c>
      <c r="AO9" s="11" t="s">
        <v>39</v>
      </c>
      <c r="AP9" s="11" t="s">
        <v>551</v>
      </c>
      <c r="AQ9" s="11" t="s">
        <v>552</v>
      </c>
      <c r="AR9" s="11" t="s">
        <v>552</v>
      </c>
      <c r="AS9" s="11" t="s">
        <v>553</v>
      </c>
      <c r="AT9" s="11" t="s">
        <v>14</v>
      </c>
      <c r="AU9" s="11" t="s">
        <v>554</v>
      </c>
      <c r="AV9" s="11" t="s">
        <v>109</v>
      </c>
      <c r="AW9" s="11" t="s">
        <v>109</v>
      </c>
      <c r="AX9" s="11" t="s">
        <v>109</v>
      </c>
      <c r="AY9" s="11" t="s">
        <v>169</v>
      </c>
      <c r="AZ9" s="11" t="s">
        <v>169</v>
      </c>
      <c r="BA9" s="11" t="s">
        <v>169</v>
      </c>
      <c r="BB9" s="11" t="s">
        <v>169</v>
      </c>
      <c r="BC9" s="11" t="s">
        <v>169</v>
      </c>
      <c r="BD9" s="11" t="s">
        <v>169</v>
      </c>
      <c r="BE9" s="11" t="s">
        <v>555</v>
      </c>
      <c r="BF9" s="11" t="s">
        <v>555</v>
      </c>
      <c r="BG9" s="11" t="s">
        <v>556</v>
      </c>
      <c r="BH9" s="11" t="s">
        <v>93</v>
      </c>
      <c r="BI9" s="11" t="s">
        <v>93</v>
      </c>
      <c r="BJ9" s="11" t="s">
        <v>93</v>
      </c>
      <c r="BK9" s="11" t="s">
        <v>100</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557</v>
      </c>
      <c r="BZ9" s="11" t="s">
        <v>557</v>
      </c>
      <c r="CA9" s="11" t="s">
        <v>558</v>
      </c>
      <c r="CB9" s="11" t="s">
        <v>57</v>
      </c>
      <c r="CC9" s="11" t="s">
        <v>57</v>
      </c>
      <c r="CD9" s="11" t="s">
        <v>57</v>
      </c>
      <c r="CE9" s="11" t="s">
        <v>57</v>
      </c>
      <c r="CF9" s="11" t="s">
        <v>57</v>
      </c>
      <c r="CG9" s="11" t="s">
        <v>57</v>
      </c>
      <c r="CH9" s="11" t="s">
        <v>57</v>
      </c>
      <c r="CI9" s="11" t="s">
        <v>57</v>
      </c>
      <c r="CJ9" s="11" t="s">
        <v>57</v>
      </c>
      <c r="CK9" s="11" t="s">
        <v>57</v>
      </c>
      <c r="CL9" s="11" t="s">
        <v>57</v>
      </c>
      <c r="CM9" s="11" t="s">
        <v>57</v>
      </c>
      <c r="CN9" s="11" t="s">
        <v>166</v>
      </c>
      <c r="CO9" s="11" t="s">
        <v>166</v>
      </c>
      <c r="CP9" s="11" t="s">
        <v>166</v>
      </c>
      <c r="CQ9" s="11" t="s">
        <v>166</v>
      </c>
      <c r="CR9" s="11" t="s">
        <v>67</v>
      </c>
      <c r="CS9" s="11" t="s">
        <v>67</v>
      </c>
      <c r="CT9" s="11" t="s">
        <v>559</v>
      </c>
      <c r="CU9" s="11" t="s">
        <v>559</v>
      </c>
      <c r="CV9" s="11" t="s">
        <v>560</v>
      </c>
      <c r="CW9" s="11" t="s">
        <v>561</v>
      </c>
      <c r="CX9" s="11" t="s">
        <v>562</v>
      </c>
      <c r="CY9" s="11" t="s">
        <v>563</v>
      </c>
      <c r="CZ9" s="11" t="s">
        <v>564</v>
      </c>
      <c r="DA9" s="11" t="s">
        <v>565</v>
      </c>
      <c r="DB9" s="11" t="s">
        <v>566</v>
      </c>
      <c r="DC9" s="11" t="s">
        <v>127</v>
      </c>
      <c r="DD9" s="11" t="s">
        <v>127</v>
      </c>
      <c r="DE9" s="11" t="s">
        <v>112</v>
      </c>
      <c r="DF9" s="11" t="s">
        <v>549</v>
      </c>
      <c r="DG9" s="11" t="s">
        <v>567</v>
      </c>
      <c r="DH9" s="11" t="s">
        <v>568</v>
      </c>
      <c r="DI9" s="11" t="s">
        <v>569</v>
      </c>
      <c r="DJ9" s="11" t="s">
        <v>570</v>
      </c>
      <c r="DK9" s="11" t="s">
        <v>571</v>
      </c>
      <c r="DL9" s="11" t="s">
        <v>572</v>
      </c>
      <c r="DM9" s="11" t="s">
        <v>573</v>
      </c>
      <c r="DN9" s="11" t="s">
        <v>574</v>
      </c>
      <c r="DO9" s="11" t="s">
        <v>575</v>
      </c>
      <c r="DP9" s="11" t="s">
        <v>576</v>
      </c>
      <c r="DQ9" s="11" t="s">
        <v>371</v>
      </c>
      <c r="DR9" s="11" t="s">
        <v>577</v>
      </c>
      <c r="DS9" s="11" t="s">
        <v>578</v>
      </c>
      <c r="DT9" s="11" t="s">
        <v>579</v>
      </c>
      <c r="DU9" s="11" t="s">
        <v>580</v>
      </c>
      <c r="DV9" s="11" t="s">
        <v>581</v>
      </c>
      <c r="DW9" s="11" t="s">
        <v>582</v>
      </c>
      <c r="DX9" s="11" t="s">
        <v>583</v>
      </c>
      <c r="DY9" s="11" t="s">
        <v>583</v>
      </c>
      <c r="DZ9" s="11" t="s">
        <v>583</v>
      </c>
      <c r="EA9" s="11" t="s">
        <v>583</v>
      </c>
      <c r="EB9" s="11" t="s">
        <v>584</v>
      </c>
      <c r="EC9" s="11" t="s">
        <v>584</v>
      </c>
      <c r="ED9" s="11" t="s">
        <v>100</v>
      </c>
      <c r="EE9" s="11" t="s">
        <v>100</v>
      </c>
      <c r="EF9" s="11" t="s">
        <v>100</v>
      </c>
      <c r="EG9" s="11" t="s">
        <v>100</v>
      </c>
      <c r="EH9" s="11" t="s">
        <v>100</v>
      </c>
      <c r="EI9" s="11" t="s">
        <v>100</v>
      </c>
      <c r="EJ9" s="11" t="s">
        <v>585</v>
      </c>
      <c r="EK9" s="11" t="s">
        <v>585</v>
      </c>
      <c r="EL9" s="11" t="s">
        <v>46</v>
      </c>
      <c r="EM9" s="11" t="s">
        <v>46</v>
      </c>
      <c r="EN9" s="11" t="s">
        <v>46</v>
      </c>
      <c r="EO9" s="11" t="s">
        <v>46</v>
      </c>
      <c r="EP9" s="11" t="s">
        <v>303</v>
      </c>
      <c r="EQ9" s="11" t="s">
        <v>586</v>
      </c>
      <c r="ER9" s="11" t="s">
        <v>587</v>
      </c>
      <c r="ES9" s="11" t="s">
        <v>57</v>
      </c>
      <c r="ET9" s="11" t="s">
        <v>57</v>
      </c>
      <c r="EU9" s="11" t="s">
        <v>57</v>
      </c>
      <c r="EV9" s="11" t="s">
        <v>57</v>
      </c>
      <c r="EW9" s="11" t="s">
        <v>57</v>
      </c>
      <c r="EX9" s="11" t="s">
        <v>379</v>
      </c>
      <c r="EY9" s="11" t="s">
        <v>379</v>
      </c>
      <c r="EZ9" s="11" t="s">
        <v>379</v>
      </c>
      <c r="FA9" s="11" t="s">
        <v>379</v>
      </c>
      <c r="FB9" s="11" t="s">
        <v>588</v>
      </c>
      <c r="FC9" s="11" t="s">
        <v>589</v>
      </c>
      <c r="FD9" s="11" t="s">
        <v>589</v>
      </c>
      <c r="FE9" s="11" t="s">
        <v>589</v>
      </c>
      <c r="FF9" s="11" t="s">
        <v>590</v>
      </c>
      <c r="FG9" s="11" t="s">
        <v>591</v>
      </c>
      <c r="FH9" s="11" t="s">
        <v>591</v>
      </c>
      <c r="FI9" s="11" t="s">
        <v>592</v>
      </c>
      <c r="FJ9" s="11" t="s">
        <v>593</v>
      </c>
      <c r="FK9" s="11" t="s">
        <v>594</v>
      </c>
      <c r="FL9" s="11" t="s">
        <v>595</v>
      </c>
      <c r="FM9" s="11" t="s">
        <v>596</v>
      </c>
      <c r="FN9" s="200"/>
      <c r="FO9" s="1"/>
      <c r="FP9" s="12" t="s">
        <v>597</v>
      </c>
      <c r="FQ9" s="12" t="s">
        <v>32</v>
      </c>
      <c r="FR9" s="12" t="s">
        <v>598</v>
      </c>
      <c r="FS9" s="12" t="s">
        <v>599</v>
      </c>
      <c r="FT9" s="12" t="s">
        <v>600</v>
      </c>
      <c r="FU9" s="12" t="s">
        <v>601</v>
      </c>
      <c r="FV9" s="12" t="s">
        <v>589</v>
      </c>
      <c r="FW9" s="12" t="s">
        <v>589</v>
      </c>
      <c r="FX9" s="203"/>
    </row>
    <row r="10" spans="1:180" ht="39.950000000000003" customHeight="1" x14ac:dyDescent="0.25">
      <c r="A10" s="200"/>
      <c r="B10" s="200"/>
      <c r="C10" s="9" t="s">
        <v>602</v>
      </c>
      <c r="D10" s="9" t="s">
        <v>603</v>
      </c>
      <c r="E10" s="9" t="s">
        <v>604</v>
      </c>
      <c r="F10" s="9" t="s">
        <v>605</v>
      </c>
      <c r="G10" s="9" t="s">
        <v>606</v>
      </c>
      <c r="H10" s="9" t="s">
        <v>607</v>
      </c>
      <c r="I10" s="9" t="s">
        <v>608</v>
      </c>
      <c r="J10" s="9" t="s">
        <v>609</v>
      </c>
      <c r="K10" s="9" t="s">
        <v>610</v>
      </c>
      <c r="L10" s="9" t="s">
        <v>611</v>
      </c>
      <c r="M10" s="9" t="s">
        <v>612</v>
      </c>
      <c r="N10" s="9" t="s">
        <v>613</v>
      </c>
      <c r="O10" s="9" t="s">
        <v>614</v>
      </c>
      <c r="P10" s="9" t="s">
        <v>615</v>
      </c>
      <c r="Q10" s="9" t="s">
        <v>616</v>
      </c>
      <c r="R10" s="9" t="s">
        <v>617</v>
      </c>
      <c r="S10" s="9" t="s">
        <v>618</v>
      </c>
      <c r="T10" s="9" t="s">
        <v>619</v>
      </c>
      <c r="U10" s="9" t="s">
        <v>620</v>
      </c>
      <c r="V10" s="9" t="s">
        <v>621</v>
      </c>
      <c r="W10" s="9" t="s">
        <v>622</v>
      </c>
      <c r="X10" s="9" t="s">
        <v>623</v>
      </c>
      <c r="Y10" s="9" t="s">
        <v>624</v>
      </c>
      <c r="Z10" s="9" t="s">
        <v>625</v>
      </c>
      <c r="AA10" s="9" t="s">
        <v>269</v>
      </c>
      <c r="AB10" s="9" t="s">
        <v>626</v>
      </c>
      <c r="AC10" s="9" t="s">
        <v>251</v>
      </c>
      <c r="AD10" s="9" t="s">
        <v>255</v>
      </c>
      <c r="AE10" s="9" t="s">
        <v>627</v>
      </c>
      <c r="AF10" s="9" t="s">
        <v>628</v>
      </c>
      <c r="AG10" s="9" t="s">
        <v>629</v>
      </c>
      <c r="AH10" s="9" t="s">
        <v>630</v>
      </c>
      <c r="AI10" s="9" t="s">
        <v>631</v>
      </c>
      <c r="AJ10" s="9" t="s">
        <v>632</v>
      </c>
      <c r="AK10" s="9" t="s">
        <v>345</v>
      </c>
      <c r="AL10" s="9" t="s">
        <v>633</v>
      </c>
      <c r="AM10" s="9" t="s">
        <v>634</v>
      </c>
      <c r="AN10" s="9" t="s">
        <v>635</v>
      </c>
      <c r="AO10" s="9" t="s">
        <v>636</v>
      </c>
      <c r="AP10" s="9" t="s">
        <v>551</v>
      </c>
      <c r="AQ10" s="9" t="s">
        <v>637</v>
      </c>
      <c r="AR10" s="9" t="s">
        <v>638</v>
      </c>
      <c r="AS10" s="9" t="s">
        <v>639</v>
      </c>
      <c r="AT10" s="9" t="s">
        <v>640</v>
      </c>
      <c r="AU10" s="9" t="s">
        <v>641</v>
      </c>
      <c r="AV10" s="9" t="s">
        <v>642</v>
      </c>
      <c r="AW10" s="9" t="s">
        <v>643</v>
      </c>
      <c r="AX10" s="9" t="s">
        <v>644</v>
      </c>
      <c r="AY10" s="9" t="s">
        <v>465</v>
      </c>
      <c r="AZ10" s="9" t="s">
        <v>645</v>
      </c>
      <c r="BA10" s="9" t="s">
        <v>646</v>
      </c>
      <c r="BB10" s="9" t="s">
        <v>647</v>
      </c>
      <c r="BC10" s="9" t="s">
        <v>648</v>
      </c>
      <c r="BD10" s="9" t="s">
        <v>649</v>
      </c>
      <c r="BE10" s="9" t="s">
        <v>650</v>
      </c>
      <c r="BF10" s="9" t="s">
        <v>651</v>
      </c>
      <c r="BG10" s="9" t="s">
        <v>652</v>
      </c>
      <c r="BH10" s="9" t="s">
        <v>653</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669</v>
      </c>
      <c r="BY10" s="9" t="s">
        <v>670</v>
      </c>
      <c r="BZ10" s="9" t="s">
        <v>671</v>
      </c>
      <c r="CA10" s="9" t="s">
        <v>672</v>
      </c>
      <c r="CB10" s="9" t="s">
        <v>673</v>
      </c>
      <c r="CC10" s="9" t="s">
        <v>674</v>
      </c>
      <c r="CD10" s="9" t="s">
        <v>675</v>
      </c>
      <c r="CE10" s="9" t="s">
        <v>676</v>
      </c>
      <c r="CF10" s="9" t="s">
        <v>247</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693</v>
      </c>
      <c r="CX10" s="9" t="s">
        <v>694</v>
      </c>
      <c r="CY10" s="9" t="s">
        <v>695</v>
      </c>
      <c r="CZ10" s="9" t="s">
        <v>696</v>
      </c>
      <c r="DA10" s="9" t="s">
        <v>697</v>
      </c>
      <c r="DB10" s="9" t="s">
        <v>698</v>
      </c>
      <c r="DC10" s="9" t="s">
        <v>699</v>
      </c>
      <c r="DD10" s="9" t="s">
        <v>700</v>
      </c>
      <c r="DE10" s="9" t="s">
        <v>322</v>
      </c>
      <c r="DF10" s="9" t="s">
        <v>701</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289</v>
      </c>
      <c r="EE10" s="9" t="s">
        <v>725</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739</v>
      </c>
      <c r="ET10" s="9" t="s">
        <v>740</v>
      </c>
      <c r="EU10" s="9" t="s">
        <v>741</v>
      </c>
      <c r="EV10" s="9" t="s">
        <v>742</v>
      </c>
      <c r="EW10" s="9" t="s">
        <v>743</v>
      </c>
      <c r="EX10" s="9" t="s">
        <v>744</v>
      </c>
      <c r="EY10" s="9" t="s">
        <v>745</v>
      </c>
      <c r="EZ10" s="9" t="s">
        <v>746</v>
      </c>
      <c r="FA10" s="9" t="s">
        <v>747</v>
      </c>
      <c r="FB10" s="9" t="s">
        <v>748</v>
      </c>
      <c r="FC10" s="9" t="s">
        <v>749</v>
      </c>
      <c r="FD10" s="9" t="s">
        <v>750</v>
      </c>
      <c r="FE10" s="9" t="s">
        <v>751</v>
      </c>
      <c r="FF10" s="9" t="s">
        <v>752</v>
      </c>
      <c r="FG10" s="9" t="s">
        <v>753</v>
      </c>
      <c r="FH10" s="9" t="s">
        <v>754</v>
      </c>
      <c r="FI10" s="9" t="s">
        <v>755</v>
      </c>
      <c r="FJ10" s="9" t="s">
        <v>756</v>
      </c>
      <c r="FK10" s="9" t="s">
        <v>757</v>
      </c>
      <c r="FL10" s="9" t="s">
        <v>758</v>
      </c>
      <c r="FM10" s="9" t="s">
        <v>759</v>
      </c>
      <c r="FN10" s="200" t="s">
        <v>819</v>
      </c>
      <c r="FO10" s="1"/>
      <c r="FP10" s="10" t="s">
        <v>761</v>
      </c>
      <c r="FQ10" s="10" t="s">
        <v>762</v>
      </c>
      <c r="FR10" s="10" t="s">
        <v>763</v>
      </c>
      <c r="FS10" s="10" t="s">
        <v>764</v>
      </c>
      <c r="FT10" s="10" t="s">
        <v>765</v>
      </c>
      <c r="FU10" s="10" t="s">
        <v>766</v>
      </c>
      <c r="FV10" s="10" t="s">
        <v>767</v>
      </c>
      <c r="FW10" s="10" t="s">
        <v>768</v>
      </c>
      <c r="FX10" s="203" t="s">
        <v>819</v>
      </c>
    </row>
    <row r="11" spans="1:180" ht="24" customHeight="1" x14ac:dyDescent="0.25">
      <c r="A11" s="13" t="s">
        <v>78</v>
      </c>
      <c r="B11" s="13" t="s">
        <v>769</v>
      </c>
      <c r="C11" s="14">
        <v>34.700000000000003</v>
      </c>
      <c r="D11" s="14">
        <v>-15.5</v>
      </c>
      <c r="E11" s="14">
        <v>6.3</v>
      </c>
      <c r="F11" s="14"/>
      <c r="G11" s="14"/>
      <c r="H11" s="14">
        <v>-11.9</v>
      </c>
      <c r="I11" s="14">
        <v>7.2</v>
      </c>
      <c r="J11" s="14"/>
      <c r="K11" s="14"/>
      <c r="L11" s="14">
        <v>-24.8</v>
      </c>
      <c r="M11" s="14">
        <v>-8.6</v>
      </c>
      <c r="N11" s="14">
        <v>-36</v>
      </c>
      <c r="O11" s="14">
        <v>0</v>
      </c>
      <c r="P11" s="14">
        <v>-22.2</v>
      </c>
      <c r="Q11" s="14">
        <v>-17.899999999999999</v>
      </c>
      <c r="R11" s="14">
        <v>54.4</v>
      </c>
      <c r="S11" s="14">
        <v>0.1</v>
      </c>
      <c r="T11" s="14"/>
      <c r="U11" s="14"/>
      <c r="V11" s="14"/>
      <c r="W11" s="14"/>
      <c r="X11" s="14">
        <v>11.7</v>
      </c>
      <c r="Y11" s="14">
        <v>0.7</v>
      </c>
      <c r="Z11" s="14">
        <v>0.8</v>
      </c>
      <c r="AA11" s="14">
        <v>0</v>
      </c>
      <c r="AB11" s="14">
        <v>-3.3</v>
      </c>
      <c r="AC11" s="14"/>
      <c r="AD11" s="14">
        <v>7.1</v>
      </c>
      <c r="AE11" s="14"/>
      <c r="AF11" s="14"/>
      <c r="AG11" s="14"/>
      <c r="AH11" s="14"/>
      <c r="AI11" s="14">
        <v>13.9</v>
      </c>
      <c r="AJ11" s="14">
        <v>-9.6999999999999993</v>
      </c>
      <c r="AK11" s="14"/>
      <c r="AL11" s="14"/>
      <c r="AM11" s="14"/>
      <c r="AN11" s="14">
        <v>-1.6</v>
      </c>
      <c r="AO11" s="14">
        <v>35.299999999999997</v>
      </c>
      <c r="AP11" s="14">
        <v>6.8</v>
      </c>
      <c r="AQ11" s="14">
        <v>24.9</v>
      </c>
      <c r="AR11" s="14">
        <v>4.2</v>
      </c>
      <c r="AS11" s="14">
        <v>0.5</v>
      </c>
      <c r="AT11" s="14">
        <v>2.6</v>
      </c>
      <c r="AU11" s="14">
        <v>2.4</v>
      </c>
      <c r="AV11" s="14"/>
      <c r="AW11" s="14"/>
      <c r="AX11" s="14"/>
      <c r="AY11" s="14">
        <v>9.9</v>
      </c>
      <c r="AZ11" s="14">
        <v>-0.9</v>
      </c>
      <c r="BA11" s="14">
        <v>1.6</v>
      </c>
      <c r="BB11" s="14">
        <v>1.2</v>
      </c>
      <c r="BC11" s="14">
        <v>0</v>
      </c>
      <c r="BD11" s="14">
        <v>-0.2</v>
      </c>
      <c r="BE11" s="14"/>
      <c r="BF11" s="14"/>
      <c r="BG11" s="14">
        <v>-3.6</v>
      </c>
      <c r="BH11" s="14"/>
      <c r="BI11" s="14"/>
      <c r="BJ11" s="14">
        <v>-0.4</v>
      </c>
      <c r="BK11" s="14"/>
      <c r="BL11" s="14"/>
      <c r="BM11" s="14"/>
      <c r="BN11" s="14">
        <v>8.4</v>
      </c>
      <c r="BO11" s="14">
        <v>0</v>
      </c>
      <c r="BP11" s="14">
        <v>0</v>
      </c>
      <c r="BQ11" s="14">
        <v>-30.2</v>
      </c>
      <c r="BR11" s="14"/>
      <c r="BS11" s="14">
        <v>-5.2</v>
      </c>
      <c r="BT11" s="14">
        <v>0</v>
      </c>
      <c r="BU11" s="14"/>
      <c r="BV11" s="14"/>
      <c r="BW11" s="14"/>
      <c r="BX11" s="14"/>
      <c r="BY11" s="14"/>
      <c r="BZ11" s="14"/>
      <c r="CA11" s="14">
        <v>-0.2</v>
      </c>
      <c r="CB11" s="14">
        <v>12.5</v>
      </c>
      <c r="CC11" s="14">
        <v>13.9</v>
      </c>
      <c r="CD11" s="14">
        <v>-0.6</v>
      </c>
      <c r="CE11" s="14">
        <v>3.6</v>
      </c>
      <c r="CF11" s="14">
        <v>0</v>
      </c>
      <c r="CG11" s="14"/>
      <c r="CH11" s="14"/>
      <c r="CI11" s="14"/>
      <c r="CJ11" s="14">
        <v>-11.5</v>
      </c>
      <c r="CK11" s="14">
        <v>-8.3000000000000007</v>
      </c>
      <c r="CL11" s="14">
        <v>-36.9</v>
      </c>
      <c r="CM11" s="14">
        <v>0</v>
      </c>
      <c r="CN11" s="14"/>
      <c r="CO11" s="14"/>
      <c r="CP11" s="14"/>
      <c r="CQ11" s="14"/>
      <c r="CR11" s="14">
        <v>-33.1</v>
      </c>
      <c r="CS11" s="14">
        <v>-25</v>
      </c>
      <c r="CT11" s="14">
        <v>-2.5</v>
      </c>
      <c r="CU11" s="14">
        <v>0.5</v>
      </c>
      <c r="CV11" s="14">
        <v>1.4</v>
      </c>
      <c r="CW11" s="14"/>
      <c r="CX11" s="14">
        <v>-5.0999999999999996</v>
      </c>
      <c r="CY11" s="14">
        <v>0</v>
      </c>
      <c r="CZ11" s="14">
        <v>-5.2</v>
      </c>
      <c r="DA11" s="14"/>
      <c r="DB11" s="14">
        <v>0</v>
      </c>
      <c r="DC11" s="14">
        <v>0</v>
      </c>
      <c r="DD11" s="14">
        <v>-1</v>
      </c>
      <c r="DE11" s="14">
        <v>0</v>
      </c>
      <c r="DF11" s="14"/>
      <c r="DG11" s="14">
        <v>0</v>
      </c>
      <c r="DH11" s="14">
        <v>0.6</v>
      </c>
      <c r="DI11" s="14">
        <v>0.2</v>
      </c>
      <c r="DJ11" s="14">
        <v>-0.5</v>
      </c>
      <c r="DK11" s="14">
        <v>0.3</v>
      </c>
      <c r="DL11" s="14">
        <v>0.4</v>
      </c>
      <c r="DM11" s="14"/>
      <c r="DN11" s="14">
        <v>0</v>
      </c>
      <c r="DO11" s="14">
        <v>0</v>
      </c>
      <c r="DP11" s="14">
        <v>-5.4</v>
      </c>
      <c r="DQ11" s="14">
        <v>-3.1</v>
      </c>
      <c r="DR11" s="14">
        <v>0</v>
      </c>
      <c r="DS11" s="14">
        <v>0.1</v>
      </c>
      <c r="DT11" s="14">
        <v>0.4</v>
      </c>
      <c r="DU11" s="14">
        <v>0.6</v>
      </c>
      <c r="DV11" s="14">
        <v>0.1</v>
      </c>
      <c r="DW11" s="14"/>
      <c r="DX11" s="14">
        <v>-4.5999999999999996</v>
      </c>
      <c r="DY11" s="14">
        <v>0.2</v>
      </c>
      <c r="DZ11" s="14">
        <v>3.2</v>
      </c>
      <c r="EA11" s="14">
        <v>2.8</v>
      </c>
      <c r="EB11" s="14"/>
      <c r="EC11" s="14"/>
      <c r="ED11" s="14">
        <v>0</v>
      </c>
      <c r="EE11" s="14">
        <v>-12</v>
      </c>
      <c r="EF11" s="14">
        <v>-14.1</v>
      </c>
      <c r="EG11" s="14">
        <v>-2.1</v>
      </c>
      <c r="EH11" s="14">
        <v>-1.1000000000000001</v>
      </c>
      <c r="EI11" s="14"/>
      <c r="EJ11" s="14">
        <v>1.1000000000000001</v>
      </c>
      <c r="EK11" s="14">
        <v>0</v>
      </c>
      <c r="EL11" s="14">
        <v>1.4</v>
      </c>
      <c r="EM11" s="14">
        <v>0.2</v>
      </c>
      <c r="EN11" s="14">
        <v>0.2</v>
      </c>
      <c r="EO11" s="14">
        <v>0.2</v>
      </c>
      <c r="EP11" s="14">
        <v>-5.9</v>
      </c>
      <c r="EQ11" s="14">
        <v>0</v>
      </c>
      <c r="ER11" s="14">
        <v>0</v>
      </c>
      <c r="ES11" s="14">
        <v>0</v>
      </c>
      <c r="ET11" s="14"/>
      <c r="EU11" s="14">
        <v>2.5</v>
      </c>
      <c r="EV11" s="14">
        <v>-7.4</v>
      </c>
      <c r="EW11" s="14">
        <v>0</v>
      </c>
      <c r="EX11" s="14">
        <v>1.8</v>
      </c>
      <c r="EY11" s="14">
        <v>0.8</v>
      </c>
      <c r="EZ11" s="14">
        <v>0.8</v>
      </c>
      <c r="FA11" s="14">
        <v>0.5</v>
      </c>
      <c r="FB11" s="14">
        <v>0</v>
      </c>
      <c r="FC11" s="14">
        <v>0.4</v>
      </c>
      <c r="FD11" s="14">
        <v>1.2</v>
      </c>
      <c r="FE11" s="14">
        <v>0.9</v>
      </c>
      <c r="FF11" s="14">
        <v>2.1</v>
      </c>
      <c r="FG11" s="14">
        <v>9.1</v>
      </c>
      <c r="FH11" s="14">
        <v>0.1</v>
      </c>
      <c r="FI11" s="14">
        <v>2.9</v>
      </c>
      <c r="FJ11" s="14">
        <v>0.2</v>
      </c>
      <c r="FK11" s="14">
        <v>2</v>
      </c>
      <c r="FL11" s="14">
        <v>4.4000000000000004</v>
      </c>
      <c r="FM11" s="14">
        <v>9.85</v>
      </c>
      <c r="FN11" s="14">
        <v>-59.45</v>
      </c>
      <c r="FO11" s="15"/>
      <c r="FP11" s="14">
        <v>1.5</v>
      </c>
      <c r="FQ11" s="14">
        <v>0.441</v>
      </c>
      <c r="FR11" s="14">
        <v>2.9</v>
      </c>
      <c r="FS11" s="14">
        <v>1.6</v>
      </c>
      <c r="FT11" s="14">
        <v>0.3</v>
      </c>
      <c r="FU11" s="14">
        <v>0.21576999999999999</v>
      </c>
      <c r="FV11" s="14">
        <v>-0.3</v>
      </c>
      <c r="FW11" s="14">
        <v>0.2</v>
      </c>
      <c r="FX11" s="14">
        <v>6.85677</v>
      </c>
    </row>
    <row r="12" spans="1:180" ht="24" customHeight="1" x14ac:dyDescent="0.25">
      <c r="A12" s="16" t="s">
        <v>78</v>
      </c>
      <c r="B12" s="16" t="s">
        <v>770</v>
      </c>
      <c r="C12" s="17">
        <v>32.1</v>
      </c>
      <c r="D12" s="17">
        <v>-13.9</v>
      </c>
      <c r="E12" s="17">
        <v>6.2</v>
      </c>
      <c r="F12" s="17"/>
      <c r="G12" s="17"/>
      <c r="H12" s="17">
        <v>-12.8</v>
      </c>
      <c r="I12" s="17">
        <v>3.2</v>
      </c>
      <c r="J12" s="17"/>
      <c r="K12" s="17"/>
      <c r="L12" s="17">
        <v>-25.2</v>
      </c>
      <c r="M12" s="17">
        <v>-8.5</v>
      </c>
      <c r="N12" s="17">
        <v>-35.799999999999997</v>
      </c>
      <c r="O12" s="17">
        <v>0</v>
      </c>
      <c r="P12" s="17">
        <v>-24.1</v>
      </c>
      <c r="Q12" s="17">
        <v>-19</v>
      </c>
      <c r="R12" s="17">
        <v>55.7</v>
      </c>
      <c r="S12" s="17">
        <v>0.1</v>
      </c>
      <c r="T12" s="17"/>
      <c r="U12" s="17"/>
      <c r="V12" s="17"/>
      <c r="W12" s="17"/>
      <c r="X12" s="17">
        <v>11.3</v>
      </c>
      <c r="Y12" s="17">
        <v>0.5</v>
      </c>
      <c r="Z12" s="17">
        <v>0.6</v>
      </c>
      <c r="AA12" s="17">
        <v>0</v>
      </c>
      <c r="AB12" s="17">
        <v>-3.3</v>
      </c>
      <c r="AC12" s="17"/>
      <c r="AD12" s="17">
        <v>9.1</v>
      </c>
      <c r="AE12" s="17"/>
      <c r="AF12" s="17"/>
      <c r="AG12" s="17"/>
      <c r="AH12" s="17"/>
      <c r="AI12" s="17">
        <v>12.9</v>
      </c>
      <c r="AJ12" s="17">
        <v>-5.3</v>
      </c>
      <c r="AK12" s="17"/>
      <c r="AL12" s="17"/>
      <c r="AM12" s="17"/>
      <c r="AN12" s="17">
        <v>-1.6</v>
      </c>
      <c r="AO12" s="17">
        <v>37.299999999999997</v>
      </c>
      <c r="AP12" s="17">
        <v>7.2</v>
      </c>
      <c r="AQ12" s="17">
        <v>24.8</v>
      </c>
      <c r="AR12" s="17">
        <v>3.9</v>
      </c>
      <c r="AS12" s="17">
        <v>0.3</v>
      </c>
      <c r="AT12" s="17">
        <v>2.6</v>
      </c>
      <c r="AU12" s="17">
        <v>1.7</v>
      </c>
      <c r="AV12" s="17"/>
      <c r="AW12" s="17"/>
      <c r="AX12" s="17"/>
      <c r="AY12" s="17">
        <v>9.1999999999999993</v>
      </c>
      <c r="AZ12" s="17">
        <v>-2.7</v>
      </c>
      <c r="BA12" s="17">
        <v>1</v>
      </c>
      <c r="BB12" s="17">
        <v>1.2</v>
      </c>
      <c r="BC12" s="17">
        <v>0.2</v>
      </c>
      <c r="BD12" s="17">
        <v>-2</v>
      </c>
      <c r="BE12" s="17"/>
      <c r="BF12" s="17"/>
      <c r="BG12" s="17">
        <v>-3.2</v>
      </c>
      <c r="BH12" s="17"/>
      <c r="BI12" s="17"/>
      <c r="BJ12" s="17">
        <v>0</v>
      </c>
      <c r="BK12" s="17"/>
      <c r="BL12" s="17"/>
      <c r="BM12" s="17"/>
      <c r="BN12" s="17">
        <v>8.5</v>
      </c>
      <c r="BO12" s="17">
        <v>0</v>
      </c>
      <c r="BP12" s="17">
        <v>0</v>
      </c>
      <c r="BQ12" s="17">
        <v>0</v>
      </c>
      <c r="BR12" s="17"/>
      <c r="BS12" s="17">
        <v>-6.3</v>
      </c>
      <c r="BT12" s="17">
        <v>0</v>
      </c>
      <c r="BU12" s="17"/>
      <c r="BV12" s="17"/>
      <c r="BW12" s="17"/>
      <c r="BX12" s="17"/>
      <c r="BY12" s="17"/>
      <c r="BZ12" s="17"/>
      <c r="CA12" s="17">
        <v>-0.2</v>
      </c>
      <c r="CB12" s="17">
        <v>12.5</v>
      </c>
      <c r="CC12" s="17">
        <v>13.7</v>
      </c>
      <c r="CD12" s="17">
        <v>0.7</v>
      </c>
      <c r="CE12" s="17">
        <v>3.6</v>
      </c>
      <c r="CF12" s="17">
        <v>0</v>
      </c>
      <c r="CG12" s="17"/>
      <c r="CH12" s="17"/>
      <c r="CI12" s="17"/>
      <c r="CJ12" s="17">
        <v>-10.7</v>
      </c>
      <c r="CK12" s="17">
        <v>-7.6</v>
      </c>
      <c r="CL12" s="17">
        <v>-35.6</v>
      </c>
      <c r="CM12" s="17">
        <v>0</v>
      </c>
      <c r="CN12" s="17"/>
      <c r="CO12" s="17"/>
      <c r="CP12" s="17"/>
      <c r="CQ12" s="17"/>
      <c r="CR12" s="17">
        <v>-27.9</v>
      </c>
      <c r="CS12" s="17">
        <v>-23.2</v>
      </c>
      <c r="CT12" s="17">
        <v>-2.2999999999999998</v>
      </c>
      <c r="CU12" s="17">
        <v>0.5</v>
      </c>
      <c r="CV12" s="17">
        <v>1.4</v>
      </c>
      <c r="CW12" s="17"/>
      <c r="CX12" s="17">
        <v>-5.2</v>
      </c>
      <c r="CY12" s="17">
        <v>0</v>
      </c>
      <c r="CZ12" s="17">
        <v>-5.0999999999999996</v>
      </c>
      <c r="DA12" s="17"/>
      <c r="DB12" s="17">
        <v>-0.1</v>
      </c>
      <c r="DC12" s="17">
        <v>0</v>
      </c>
      <c r="DD12" s="17">
        <v>-0.9</v>
      </c>
      <c r="DE12" s="17">
        <v>0</v>
      </c>
      <c r="DF12" s="17"/>
      <c r="DG12" s="17">
        <v>0</v>
      </c>
      <c r="DH12" s="17">
        <v>0.6</v>
      </c>
      <c r="DI12" s="17">
        <v>0.2</v>
      </c>
      <c r="DJ12" s="17">
        <v>-0.7</v>
      </c>
      <c r="DK12" s="17">
        <v>0.3</v>
      </c>
      <c r="DL12" s="17">
        <v>0.4</v>
      </c>
      <c r="DM12" s="17"/>
      <c r="DN12" s="17">
        <v>0</v>
      </c>
      <c r="DO12" s="17">
        <v>0</v>
      </c>
      <c r="DP12" s="17">
        <v>-5.5</v>
      </c>
      <c r="DQ12" s="17">
        <v>-1.9</v>
      </c>
      <c r="DR12" s="17">
        <v>0</v>
      </c>
      <c r="DS12" s="17">
        <v>0.3</v>
      </c>
      <c r="DT12" s="17">
        <v>0.5</v>
      </c>
      <c r="DU12" s="17">
        <v>0.6</v>
      </c>
      <c r="DV12" s="17">
        <v>0</v>
      </c>
      <c r="DW12" s="17"/>
      <c r="DX12" s="17">
        <v>-4.5999999999999996</v>
      </c>
      <c r="DY12" s="17">
        <v>0.3</v>
      </c>
      <c r="DZ12" s="17">
        <v>3.2</v>
      </c>
      <c r="EA12" s="17">
        <v>2.8</v>
      </c>
      <c r="EB12" s="17"/>
      <c r="EC12" s="17"/>
      <c r="ED12" s="17">
        <v>0</v>
      </c>
      <c r="EE12" s="17">
        <v>-12.6</v>
      </c>
      <c r="EF12" s="17">
        <v>-13.5</v>
      </c>
      <c r="EG12" s="17">
        <v>-1.9</v>
      </c>
      <c r="EH12" s="17">
        <v>-1</v>
      </c>
      <c r="EI12" s="17"/>
      <c r="EJ12" s="17">
        <v>1.1000000000000001</v>
      </c>
      <c r="EK12" s="17">
        <v>0</v>
      </c>
      <c r="EL12" s="17">
        <v>1.3</v>
      </c>
      <c r="EM12" s="17">
        <v>0.2</v>
      </c>
      <c r="EN12" s="17">
        <v>0.2</v>
      </c>
      <c r="EO12" s="17">
        <v>0.2</v>
      </c>
      <c r="EP12" s="17">
        <v>-5.6</v>
      </c>
      <c r="EQ12" s="17">
        <v>0</v>
      </c>
      <c r="ER12" s="17">
        <v>0</v>
      </c>
      <c r="ES12" s="17">
        <v>0</v>
      </c>
      <c r="ET12" s="17"/>
      <c r="EU12" s="17">
        <v>3.6</v>
      </c>
      <c r="EV12" s="17">
        <v>-4.8</v>
      </c>
      <c r="EW12" s="17">
        <v>0</v>
      </c>
      <c r="EX12" s="17">
        <v>1.8</v>
      </c>
      <c r="EY12" s="17">
        <v>0.8</v>
      </c>
      <c r="EZ12" s="17">
        <v>0.8</v>
      </c>
      <c r="FA12" s="17">
        <v>0.5</v>
      </c>
      <c r="FB12" s="17">
        <v>0</v>
      </c>
      <c r="FC12" s="17">
        <v>0.4</v>
      </c>
      <c r="FD12" s="17">
        <v>1.4</v>
      </c>
      <c r="FE12" s="17">
        <v>1.1000000000000001</v>
      </c>
      <c r="FF12" s="17">
        <v>2</v>
      </c>
      <c r="FG12" s="17">
        <v>9.8000000000000007</v>
      </c>
      <c r="FH12" s="17">
        <v>-0.2</v>
      </c>
      <c r="FI12" s="17">
        <v>2.6</v>
      </c>
      <c r="FJ12" s="17">
        <v>0.4</v>
      </c>
      <c r="FK12" s="17">
        <v>1.8</v>
      </c>
      <c r="FL12" s="17">
        <v>4.4000000000000004</v>
      </c>
      <c r="FM12" s="17">
        <v>11</v>
      </c>
      <c r="FN12" s="17">
        <v>-18.2</v>
      </c>
      <c r="FO12" s="15"/>
      <c r="FP12" s="17">
        <v>1.9</v>
      </c>
      <c r="FQ12" s="17">
        <v>0.41599999999999998</v>
      </c>
      <c r="FR12" s="17">
        <v>2.8</v>
      </c>
      <c r="FS12" s="17">
        <v>1.6</v>
      </c>
      <c r="FT12" s="17">
        <v>0</v>
      </c>
      <c r="FU12" s="17">
        <v>0.17851</v>
      </c>
      <c r="FV12" s="17">
        <v>-0.4</v>
      </c>
      <c r="FW12" s="17">
        <v>0.2</v>
      </c>
      <c r="FX12" s="17">
        <v>6.6945100000000002</v>
      </c>
    </row>
    <row r="13" spans="1:180" ht="24" customHeight="1" x14ac:dyDescent="0.25">
      <c r="A13" s="16" t="s">
        <v>78</v>
      </c>
      <c r="B13" s="16" t="s">
        <v>771</v>
      </c>
      <c r="C13" s="17">
        <v>32.6</v>
      </c>
      <c r="D13" s="17">
        <v>-14.2</v>
      </c>
      <c r="E13" s="17">
        <v>6.4</v>
      </c>
      <c r="F13" s="17"/>
      <c r="G13" s="17"/>
      <c r="H13" s="17">
        <v>-14.1</v>
      </c>
      <c r="I13" s="17">
        <v>-7.3</v>
      </c>
      <c r="J13" s="17"/>
      <c r="K13" s="17"/>
      <c r="L13" s="17">
        <v>-27.1</v>
      </c>
      <c r="M13" s="17">
        <v>-9.5</v>
      </c>
      <c r="N13" s="17">
        <v>-36.5</v>
      </c>
      <c r="O13" s="17">
        <v>0.4</v>
      </c>
      <c r="P13" s="17">
        <v>-26</v>
      </c>
      <c r="Q13" s="17">
        <v>-19.899999999999999</v>
      </c>
      <c r="R13" s="17">
        <v>55.7</v>
      </c>
      <c r="S13" s="17">
        <v>0.1</v>
      </c>
      <c r="T13" s="17"/>
      <c r="U13" s="17"/>
      <c r="V13" s="17"/>
      <c r="W13" s="17"/>
      <c r="X13" s="17">
        <v>11.5</v>
      </c>
      <c r="Y13" s="17">
        <v>0.5</v>
      </c>
      <c r="Z13" s="17">
        <v>0.5</v>
      </c>
      <c r="AA13" s="17">
        <v>0</v>
      </c>
      <c r="AB13" s="17">
        <v>-3.2</v>
      </c>
      <c r="AC13" s="17"/>
      <c r="AD13" s="17">
        <v>8.5</v>
      </c>
      <c r="AE13" s="17"/>
      <c r="AF13" s="17"/>
      <c r="AG13" s="17"/>
      <c r="AH13" s="17"/>
      <c r="AI13" s="17">
        <v>13.3</v>
      </c>
      <c r="AJ13" s="17">
        <v>-7.8</v>
      </c>
      <c r="AK13" s="17"/>
      <c r="AL13" s="17"/>
      <c r="AM13" s="17"/>
      <c r="AN13" s="17">
        <v>-1.7</v>
      </c>
      <c r="AO13" s="17">
        <v>34.799999999999997</v>
      </c>
      <c r="AP13" s="17">
        <v>6.9</v>
      </c>
      <c r="AQ13" s="17">
        <v>24.9</v>
      </c>
      <c r="AR13" s="17">
        <v>3.9</v>
      </c>
      <c r="AS13" s="17">
        <v>0.5</v>
      </c>
      <c r="AT13" s="17">
        <v>2.6</v>
      </c>
      <c r="AU13" s="17">
        <v>2.5</v>
      </c>
      <c r="AV13" s="17"/>
      <c r="AW13" s="17"/>
      <c r="AX13" s="17"/>
      <c r="AY13" s="17">
        <v>9.4</v>
      </c>
      <c r="AZ13" s="17">
        <v>-1.7</v>
      </c>
      <c r="BA13" s="17">
        <v>0.7</v>
      </c>
      <c r="BB13" s="17">
        <v>1.2</v>
      </c>
      <c r="BC13" s="17">
        <v>0</v>
      </c>
      <c r="BD13" s="17">
        <v>-1.2</v>
      </c>
      <c r="BE13" s="17"/>
      <c r="BF13" s="17"/>
      <c r="BG13" s="17">
        <v>-4</v>
      </c>
      <c r="BH13" s="17"/>
      <c r="BI13" s="17"/>
      <c r="BJ13" s="17">
        <v>0</v>
      </c>
      <c r="BK13" s="17"/>
      <c r="BL13" s="17"/>
      <c r="BM13" s="17"/>
      <c r="BN13" s="17">
        <v>6.4</v>
      </c>
      <c r="BO13" s="17">
        <v>0</v>
      </c>
      <c r="BP13" s="17">
        <v>0</v>
      </c>
      <c r="BQ13" s="17">
        <v>0</v>
      </c>
      <c r="BR13" s="17"/>
      <c r="BS13" s="17">
        <v>-6.9</v>
      </c>
      <c r="BT13" s="17">
        <v>0</v>
      </c>
      <c r="BU13" s="17"/>
      <c r="BV13" s="17"/>
      <c r="BW13" s="17"/>
      <c r="BX13" s="17"/>
      <c r="BY13" s="17"/>
      <c r="BZ13" s="17"/>
      <c r="CA13" s="17">
        <v>-0.2</v>
      </c>
      <c r="CB13" s="17">
        <v>11.9</v>
      </c>
      <c r="CC13" s="17">
        <v>13.6</v>
      </c>
      <c r="CD13" s="17">
        <v>-0.5</v>
      </c>
      <c r="CE13" s="17">
        <v>3.5</v>
      </c>
      <c r="CF13" s="17">
        <v>0</v>
      </c>
      <c r="CG13" s="17"/>
      <c r="CH13" s="17"/>
      <c r="CI13" s="17"/>
      <c r="CJ13" s="17">
        <v>-12.9</v>
      </c>
      <c r="CK13" s="17">
        <v>-9.9</v>
      </c>
      <c r="CL13" s="17">
        <v>-38.9</v>
      </c>
      <c r="CM13" s="17">
        <v>0</v>
      </c>
      <c r="CN13" s="17"/>
      <c r="CO13" s="17"/>
      <c r="CP13" s="17"/>
      <c r="CQ13" s="17"/>
      <c r="CR13" s="17">
        <v>-29.2</v>
      </c>
      <c r="CS13" s="17">
        <v>-26.2</v>
      </c>
      <c r="CT13" s="17">
        <v>-2.4</v>
      </c>
      <c r="CU13" s="17">
        <v>0.5</v>
      </c>
      <c r="CV13" s="17">
        <v>1.4</v>
      </c>
      <c r="CW13" s="17"/>
      <c r="CX13" s="17">
        <v>-5.7</v>
      </c>
      <c r="CY13" s="17">
        <v>0</v>
      </c>
      <c r="CZ13" s="17">
        <v>-4.8</v>
      </c>
      <c r="DA13" s="17"/>
      <c r="DB13" s="17">
        <v>0.1</v>
      </c>
      <c r="DC13" s="17">
        <v>-0.1</v>
      </c>
      <c r="DD13" s="17">
        <v>-1</v>
      </c>
      <c r="DE13" s="17">
        <v>0</v>
      </c>
      <c r="DF13" s="17"/>
      <c r="DG13" s="17">
        <v>0</v>
      </c>
      <c r="DH13" s="17">
        <v>0.6</v>
      </c>
      <c r="DI13" s="17">
        <v>0.2</v>
      </c>
      <c r="DJ13" s="17">
        <v>-0.6</v>
      </c>
      <c r="DK13" s="17">
        <v>0.3</v>
      </c>
      <c r="DL13" s="17">
        <v>0.4</v>
      </c>
      <c r="DM13" s="17"/>
      <c r="DN13" s="17">
        <v>0</v>
      </c>
      <c r="DO13" s="17">
        <v>0</v>
      </c>
      <c r="DP13" s="17">
        <v>-5.8</v>
      </c>
      <c r="DQ13" s="17">
        <v>-2.7</v>
      </c>
      <c r="DR13" s="17">
        <v>0</v>
      </c>
      <c r="DS13" s="17">
        <v>0.1</v>
      </c>
      <c r="DT13" s="17">
        <v>0.5</v>
      </c>
      <c r="DU13" s="17">
        <v>0.6</v>
      </c>
      <c r="DV13" s="17">
        <v>0</v>
      </c>
      <c r="DW13" s="17"/>
      <c r="DX13" s="17">
        <v>-4.5999999999999996</v>
      </c>
      <c r="DY13" s="17">
        <v>0.4</v>
      </c>
      <c r="DZ13" s="17">
        <v>3.2</v>
      </c>
      <c r="EA13" s="17">
        <v>2.8</v>
      </c>
      <c r="EB13" s="17"/>
      <c r="EC13" s="17"/>
      <c r="ED13" s="17">
        <v>0</v>
      </c>
      <c r="EE13" s="17">
        <v>-12.8</v>
      </c>
      <c r="EF13" s="17">
        <v>-13.1</v>
      </c>
      <c r="EG13" s="17">
        <v>-2.2000000000000002</v>
      </c>
      <c r="EH13" s="17">
        <v>-1.3</v>
      </c>
      <c r="EI13" s="17"/>
      <c r="EJ13" s="17">
        <v>2.4</v>
      </c>
      <c r="EK13" s="17">
        <v>0</v>
      </c>
      <c r="EL13" s="17">
        <v>1.2</v>
      </c>
      <c r="EM13" s="17">
        <v>0.2</v>
      </c>
      <c r="EN13" s="17">
        <v>0.2</v>
      </c>
      <c r="EO13" s="17">
        <v>0.2</v>
      </c>
      <c r="EP13" s="17">
        <v>-4</v>
      </c>
      <c r="EQ13" s="17">
        <v>0</v>
      </c>
      <c r="ER13" s="17">
        <v>0</v>
      </c>
      <c r="ES13" s="17">
        <v>0</v>
      </c>
      <c r="ET13" s="17"/>
      <c r="EU13" s="17">
        <v>4.5</v>
      </c>
      <c r="EV13" s="17">
        <v>-0.3</v>
      </c>
      <c r="EW13" s="17">
        <v>0</v>
      </c>
      <c r="EX13" s="17">
        <v>1.8</v>
      </c>
      <c r="EY13" s="17">
        <v>0.8</v>
      </c>
      <c r="EZ13" s="17">
        <v>0.8</v>
      </c>
      <c r="FA13" s="17">
        <v>0.5</v>
      </c>
      <c r="FB13" s="17">
        <v>0</v>
      </c>
      <c r="FC13" s="17">
        <v>0.4</v>
      </c>
      <c r="FD13" s="17">
        <v>1.4</v>
      </c>
      <c r="FE13" s="17">
        <v>1.1000000000000001</v>
      </c>
      <c r="FF13" s="17">
        <v>1.9</v>
      </c>
      <c r="FG13" s="17">
        <v>9.4</v>
      </c>
      <c r="FH13" s="17">
        <v>0.4</v>
      </c>
      <c r="FI13" s="17">
        <v>2.1</v>
      </c>
      <c r="FJ13" s="17">
        <v>0.5</v>
      </c>
      <c r="FK13" s="17">
        <v>2.7</v>
      </c>
      <c r="FL13" s="17">
        <v>4.4000000000000004</v>
      </c>
      <c r="FM13" s="17">
        <v>9.61</v>
      </c>
      <c r="FN13" s="17">
        <v>-50.39</v>
      </c>
      <c r="FO13" s="15"/>
      <c r="FP13" s="17">
        <v>1.8</v>
      </c>
      <c r="FQ13" s="17">
        <v>0.34100000000000003</v>
      </c>
      <c r="FR13" s="17">
        <v>2.9</v>
      </c>
      <c r="FS13" s="17">
        <v>1.7</v>
      </c>
      <c r="FT13" s="17">
        <v>0</v>
      </c>
      <c r="FU13" s="17">
        <v>0.19950000000000001</v>
      </c>
      <c r="FV13" s="17">
        <v>-0.3</v>
      </c>
      <c r="FW13" s="17">
        <v>0.2</v>
      </c>
      <c r="FX13" s="17">
        <v>6.8404999999999996</v>
      </c>
    </row>
    <row r="14" spans="1:180" ht="24" customHeight="1" x14ac:dyDescent="0.25">
      <c r="A14" s="16" t="s">
        <v>78</v>
      </c>
      <c r="B14" s="16" t="s">
        <v>772</v>
      </c>
      <c r="C14" s="17">
        <v>28.8</v>
      </c>
      <c r="D14" s="17">
        <v>-20.9</v>
      </c>
      <c r="E14" s="17">
        <v>5.5</v>
      </c>
      <c r="F14" s="17"/>
      <c r="G14" s="17"/>
      <c r="H14" s="17">
        <v>-14.7</v>
      </c>
      <c r="I14" s="17">
        <v>14.1</v>
      </c>
      <c r="J14" s="17"/>
      <c r="K14" s="17"/>
      <c r="L14" s="17">
        <v>-27.6</v>
      </c>
      <c r="M14" s="17">
        <v>-17.100000000000001</v>
      </c>
      <c r="N14" s="17">
        <v>-36.700000000000003</v>
      </c>
      <c r="O14" s="17">
        <v>1.1000000000000001</v>
      </c>
      <c r="P14" s="17">
        <v>-27.9</v>
      </c>
      <c r="Q14" s="17">
        <v>-22.1</v>
      </c>
      <c r="R14" s="17">
        <v>47.4</v>
      </c>
      <c r="S14" s="17">
        <v>0</v>
      </c>
      <c r="T14" s="17"/>
      <c r="U14" s="17"/>
      <c r="V14" s="17"/>
      <c r="W14" s="17"/>
      <c r="X14" s="17">
        <v>9.5</v>
      </c>
      <c r="Y14" s="17">
        <v>1</v>
      </c>
      <c r="Z14" s="17">
        <v>0.8</v>
      </c>
      <c r="AA14" s="17">
        <v>0</v>
      </c>
      <c r="AB14" s="17">
        <v>-3.2</v>
      </c>
      <c r="AC14" s="17"/>
      <c r="AD14" s="17">
        <v>8.9</v>
      </c>
      <c r="AE14" s="17"/>
      <c r="AF14" s="17"/>
      <c r="AG14" s="17"/>
      <c r="AH14" s="17"/>
      <c r="AI14" s="17">
        <v>12.4</v>
      </c>
      <c r="AJ14" s="17">
        <v>-12</v>
      </c>
      <c r="AK14" s="17"/>
      <c r="AL14" s="17"/>
      <c r="AM14" s="17"/>
      <c r="AN14" s="17">
        <v>-1.8</v>
      </c>
      <c r="AO14" s="17">
        <v>32.5</v>
      </c>
      <c r="AP14" s="17">
        <v>6.3</v>
      </c>
      <c r="AQ14" s="17">
        <v>24.6</v>
      </c>
      <c r="AR14" s="17">
        <v>3.9</v>
      </c>
      <c r="AS14" s="17">
        <v>0.4</v>
      </c>
      <c r="AT14" s="17">
        <v>2.6</v>
      </c>
      <c r="AU14" s="17">
        <v>2.2999999999999998</v>
      </c>
      <c r="AV14" s="17"/>
      <c r="AW14" s="17"/>
      <c r="AX14" s="17"/>
      <c r="AY14" s="17">
        <v>8.6999999999999993</v>
      </c>
      <c r="AZ14" s="17">
        <v>-2.5</v>
      </c>
      <c r="BA14" s="17">
        <v>3.2</v>
      </c>
      <c r="BB14" s="17">
        <v>1.2</v>
      </c>
      <c r="BC14" s="17">
        <v>0</v>
      </c>
      <c r="BD14" s="17">
        <v>-2.4</v>
      </c>
      <c r="BE14" s="17"/>
      <c r="BF14" s="17"/>
      <c r="BG14" s="17">
        <v>-1.1000000000000001</v>
      </c>
      <c r="BH14" s="17"/>
      <c r="BI14" s="17"/>
      <c r="BJ14" s="17">
        <v>0</v>
      </c>
      <c r="BK14" s="17"/>
      <c r="BL14" s="17"/>
      <c r="BM14" s="17"/>
      <c r="BN14" s="17">
        <v>4.8</v>
      </c>
      <c r="BO14" s="17">
        <v>0</v>
      </c>
      <c r="BP14" s="17">
        <v>0</v>
      </c>
      <c r="BQ14" s="17">
        <v>0</v>
      </c>
      <c r="BR14" s="17"/>
      <c r="BS14" s="17">
        <v>-7.7</v>
      </c>
      <c r="BT14" s="17">
        <v>0</v>
      </c>
      <c r="BU14" s="17"/>
      <c r="BV14" s="17"/>
      <c r="BW14" s="17"/>
      <c r="BX14" s="17"/>
      <c r="BY14" s="17"/>
      <c r="BZ14" s="17"/>
      <c r="CA14" s="17">
        <v>-0.3</v>
      </c>
      <c r="CB14" s="17">
        <v>12.3</v>
      </c>
      <c r="CC14" s="17">
        <v>12.9</v>
      </c>
      <c r="CD14" s="17">
        <v>-0.2</v>
      </c>
      <c r="CE14" s="17">
        <v>3.5</v>
      </c>
      <c r="CF14" s="17">
        <v>0</v>
      </c>
      <c r="CG14" s="17"/>
      <c r="CH14" s="17"/>
      <c r="CI14" s="17"/>
      <c r="CJ14" s="17">
        <v>-6.7</v>
      </c>
      <c r="CK14" s="17">
        <v>-3.5</v>
      </c>
      <c r="CL14" s="17">
        <v>-29.4</v>
      </c>
      <c r="CM14" s="17">
        <v>0</v>
      </c>
      <c r="CN14" s="17"/>
      <c r="CO14" s="17"/>
      <c r="CP14" s="17"/>
      <c r="CQ14" s="17"/>
      <c r="CR14" s="17">
        <v>-33.5</v>
      </c>
      <c r="CS14" s="17">
        <v>-28.3</v>
      </c>
      <c r="CT14" s="17">
        <v>-2.2000000000000002</v>
      </c>
      <c r="CU14" s="17">
        <v>0.5</v>
      </c>
      <c r="CV14" s="17">
        <v>1.4</v>
      </c>
      <c r="CW14" s="17"/>
      <c r="CX14" s="17">
        <v>-5.7</v>
      </c>
      <c r="CY14" s="17">
        <v>0</v>
      </c>
      <c r="CZ14" s="17">
        <v>-4.2</v>
      </c>
      <c r="DA14" s="17"/>
      <c r="DB14" s="17">
        <v>0.1</v>
      </c>
      <c r="DC14" s="17">
        <v>0</v>
      </c>
      <c r="DD14" s="17">
        <v>-0.9</v>
      </c>
      <c r="DE14" s="17">
        <v>0</v>
      </c>
      <c r="DF14" s="17"/>
      <c r="DG14" s="17">
        <v>0</v>
      </c>
      <c r="DH14" s="17">
        <v>0.5</v>
      </c>
      <c r="DI14" s="17">
        <v>0.2</v>
      </c>
      <c r="DJ14" s="17">
        <v>-1.1000000000000001</v>
      </c>
      <c r="DK14" s="17">
        <v>0.3</v>
      </c>
      <c r="DL14" s="17">
        <v>0.4</v>
      </c>
      <c r="DM14" s="17"/>
      <c r="DN14" s="17">
        <v>0</v>
      </c>
      <c r="DO14" s="17">
        <v>0</v>
      </c>
      <c r="DP14" s="17">
        <v>-4</v>
      </c>
      <c r="DQ14" s="17">
        <v>-3.1</v>
      </c>
      <c r="DR14" s="17">
        <v>0</v>
      </c>
      <c r="DS14" s="17">
        <v>0.4</v>
      </c>
      <c r="DT14" s="17">
        <v>0.5</v>
      </c>
      <c r="DU14" s="17">
        <v>0.6</v>
      </c>
      <c r="DV14" s="17">
        <v>0</v>
      </c>
      <c r="DW14" s="17"/>
      <c r="DX14" s="17">
        <v>-4.5999999999999996</v>
      </c>
      <c r="DY14" s="17">
        <v>0.4</v>
      </c>
      <c r="DZ14" s="17">
        <v>3.2</v>
      </c>
      <c r="EA14" s="17">
        <v>2.7</v>
      </c>
      <c r="EB14" s="17"/>
      <c r="EC14" s="17"/>
      <c r="ED14" s="17">
        <v>0</v>
      </c>
      <c r="EE14" s="17">
        <v>-12.5</v>
      </c>
      <c r="EF14" s="17">
        <v>-14.1</v>
      </c>
      <c r="EG14" s="17">
        <v>-2.1</v>
      </c>
      <c r="EH14" s="17">
        <v>-1.3</v>
      </c>
      <c r="EI14" s="17"/>
      <c r="EJ14" s="17">
        <v>2.4</v>
      </c>
      <c r="EK14" s="17">
        <v>0</v>
      </c>
      <c r="EL14" s="17">
        <v>1.2</v>
      </c>
      <c r="EM14" s="17">
        <v>0.2</v>
      </c>
      <c r="EN14" s="17">
        <v>0.2</v>
      </c>
      <c r="EO14" s="17">
        <v>0.2</v>
      </c>
      <c r="EP14" s="17">
        <v>-0.7</v>
      </c>
      <c r="EQ14" s="17">
        <v>0</v>
      </c>
      <c r="ER14" s="17">
        <v>0</v>
      </c>
      <c r="ES14" s="17">
        <v>0</v>
      </c>
      <c r="ET14" s="17"/>
      <c r="EU14" s="17">
        <v>4.8</v>
      </c>
      <c r="EV14" s="17">
        <v>0.6</v>
      </c>
      <c r="EW14" s="17">
        <v>0</v>
      </c>
      <c r="EX14" s="17">
        <v>1.8</v>
      </c>
      <c r="EY14" s="17">
        <v>0.8</v>
      </c>
      <c r="EZ14" s="17">
        <v>0.8</v>
      </c>
      <c r="FA14" s="17">
        <v>0.5</v>
      </c>
      <c r="FB14" s="17">
        <v>0</v>
      </c>
      <c r="FC14" s="17">
        <v>0.4</v>
      </c>
      <c r="FD14" s="17">
        <v>1.5</v>
      </c>
      <c r="FE14" s="17">
        <v>1.3</v>
      </c>
      <c r="FF14" s="17">
        <v>1.9</v>
      </c>
      <c r="FG14" s="17">
        <v>9.4</v>
      </c>
      <c r="FH14" s="17">
        <v>0</v>
      </c>
      <c r="FI14" s="17">
        <v>3.5</v>
      </c>
      <c r="FJ14" s="17">
        <v>0.4</v>
      </c>
      <c r="FK14" s="17">
        <v>2.6</v>
      </c>
      <c r="FL14" s="17">
        <v>4.4000000000000004</v>
      </c>
      <c r="FM14" s="17">
        <v>10.64</v>
      </c>
      <c r="FN14" s="17">
        <v>-46.66</v>
      </c>
      <c r="FO14" s="15"/>
      <c r="FP14" s="17">
        <v>1.7</v>
      </c>
      <c r="FQ14" s="17">
        <v>0.45300000000000001</v>
      </c>
      <c r="FR14" s="17">
        <v>2.8</v>
      </c>
      <c r="FS14" s="17">
        <v>1.8</v>
      </c>
      <c r="FT14" s="17">
        <v>0</v>
      </c>
      <c r="FU14" s="17">
        <v>0.15634999999999999</v>
      </c>
      <c r="FV14" s="17">
        <v>-0.3</v>
      </c>
      <c r="FW14" s="17">
        <v>0.2</v>
      </c>
      <c r="FX14" s="17">
        <v>6.8093500000000002</v>
      </c>
    </row>
    <row r="15" spans="1:180" ht="24" customHeight="1" x14ac:dyDescent="0.25">
      <c r="A15" s="16" t="s">
        <v>78</v>
      </c>
      <c r="B15" s="16" t="s">
        <v>773</v>
      </c>
      <c r="C15" s="17">
        <v>27.8</v>
      </c>
      <c r="D15" s="17">
        <v>-22.3</v>
      </c>
      <c r="E15" s="17">
        <v>5.7</v>
      </c>
      <c r="F15" s="17"/>
      <c r="G15" s="17"/>
      <c r="H15" s="17">
        <v>-17</v>
      </c>
      <c r="I15" s="17">
        <v>1.5</v>
      </c>
      <c r="J15" s="17"/>
      <c r="K15" s="17"/>
      <c r="L15" s="17">
        <v>-31.5</v>
      </c>
      <c r="M15" s="17">
        <v>0</v>
      </c>
      <c r="N15" s="17">
        <v>-29.5</v>
      </c>
      <c r="O15" s="17">
        <v>-1.8</v>
      </c>
      <c r="P15" s="17">
        <v>-30.3</v>
      </c>
      <c r="Q15" s="17">
        <v>-23.8</v>
      </c>
      <c r="R15" s="17">
        <v>57.6</v>
      </c>
      <c r="S15" s="17">
        <v>-0.3</v>
      </c>
      <c r="T15" s="17"/>
      <c r="U15" s="17"/>
      <c r="V15" s="17"/>
      <c r="W15" s="17"/>
      <c r="X15" s="17">
        <v>9.4</v>
      </c>
      <c r="Y15" s="17">
        <v>0.4</v>
      </c>
      <c r="Z15" s="17">
        <v>0.6</v>
      </c>
      <c r="AA15" s="17">
        <v>0</v>
      </c>
      <c r="AB15" s="17">
        <v>-3.2</v>
      </c>
      <c r="AC15" s="17"/>
      <c r="AD15" s="17">
        <v>9</v>
      </c>
      <c r="AE15" s="17"/>
      <c r="AF15" s="17"/>
      <c r="AG15" s="17"/>
      <c r="AH15" s="17"/>
      <c r="AI15" s="17">
        <v>11.7</v>
      </c>
      <c r="AJ15" s="17">
        <v>-18.899999999999999</v>
      </c>
      <c r="AK15" s="17"/>
      <c r="AL15" s="17"/>
      <c r="AM15" s="17"/>
      <c r="AN15" s="17">
        <v>-1.8</v>
      </c>
      <c r="AO15" s="17">
        <v>33.799999999999997</v>
      </c>
      <c r="AP15" s="17">
        <v>6.1</v>
      </c>
      <c r="AQ15" s="17">
        <v>23.1</v>
      </c>
      <c r="AR15" s="17">
        <v>4.4000000000000004</v>
      </c>
      <c r="AS15" s="17">
        <v>0.7</v>
      </c>
      <c r="AT15" s="17">
        <v>2.6</v>
      </c>
      <c r="AU15" s="17">
        <v>0.4</v>
      </c>
      <c r="AV15" s="17"/>
      <c r="AW15" s="17"/>
      <c r="AX15" s="17"/>
      <c r="AY15" s="17">
        <v>10.6</v>
      </c>
      <c r="AZ15" s="17">
        <v>-3</v>
      </c>
      <c r="BA15" s="17">
        <v>3.3</v>
      </c>
      <c r="BB15" s="17">
        <v>1.2</v>
      </c>
      <c r="BC15" s="17">
        <v>0.1</v>
      </c>
      <c r="BD15" s="17">
        <v>-6.6</v>
      </c>
      <c r="BE15" s="17"/>
      <c r="BF15" s="17"/>
      <c r="BG15" s="17">
        <v>-4</v>
      </c>
      <c r="BH15" s="17"/>
      <c r="BI15" s="17"/>
      <c r="BJ15" s="17">
        <v>0</v>
      </c>
      <c r="BK15" s="17"/>
      <c r="BL15" s="17"/>
      <c r="BM15" s="17"/>
      <c r="BN15" s="17">
        <v>3.8</v>
      </c>
      <c r="BO15" s="17">
        <v>0</v>
      </c>
      <c r="BP15" s="17">
        <v>0</v>
      </c>
      <c r="BQ15" s="17">
        <v>0</v>
      </c>
      <c r="BR15" s="17"/>
      <c r="BS15" s="17">
        <v>-9.5</v>
      </c>
      <c r="BT15" s="17">
        <v>0</v>
      </c>
      <c r="BU15" s="17"/>
      <c r="BV15" s="17"/>
      <c r="BW15" s="17"/>
      <c r="BX15" s="17"/>
      <c r="BY15" s="17"/>
      <c r="BZ15" s="17"/>
      <c r="CA15" s="17">
        <v>-0.2</v>
      </c>
      <c r="CB15" s="17">
        <v>13.7</v>
      </c>
      <c r="CC15" s="17">
        <v>12.4</v>
      </c>
      <c r="CD15" s="17">
        <v>-0.7</v>
      </c>
      <c r="CE15" s="17">
        <v>3.7</v>
      </c>
      <c r="CF15" s="17">
        <v>0</v>
      </c>
      <c r="CG15" s="17"/>
      <c r="CH15" s="17"/>
      <c r="CI15" s="17"/>
      <c r="CJ15" s="17">
        <v>-11.3</v>
      </c>
      <c r="CK15" s="17">
        <v>-7.8</v>
      </c>
      <c r="CL15" s="17">
        <v>-31.9</v>
      </c>
      <c r="CM15" s="17">
        <v>0</v>
      </c>
      <c r="CN15" s="17"/>
      <c r="CO15" s="17"/>
      <c r="CP15" s="17"/>
      <c r="CQ15" s="17"/>
      <c r="CR15" s="17">
        <v>-36.700000000000003</v>
      </c>
      <c r="CS15" s="17">
        <v>-29.8</v>
      </c>
      <c r="CT15" s="17">
        <v>-2.2000000000000002</v>
      </c>
      <c r="CU15" s="17">
        <v>0.5</v>
      </c>
      <c r="CV15" s="17">
        <v>1.5</v>
      </c>
      <c r="CW15" s="17"/>
      <c r="CX15" s="17">
        <v>-5.5</v>
      </c>
      <c r="CY15" s="17">
        <v>0</v>
      </c>
      <c r="CZ15" s="17">
        <v>-3.8</v>
      </c>
      <c r="DA15" s="17"/>
      <c r="DB15" s="17">
        <v>0.1</v>
      </c>
      <c r="DC15" s="17">
        <v>0</v>
      </c>
      <c r="DD15" s="17">
        <v>-0.8</v>
      </c>
      <c r="DE15" s="17">
        <v>0</v>
      </c>
      <c r="DF15" s="17"/>
      <c r="DG15" s="17">
        <v>0</v>
      </c>
      <c r="DH15" s="17">
        <v>0.5</v>
      </c>
      <c r="DI15" s="17">
        <v>0.2</v>
      </c>
      <c r="DJ15" s="17">
        <v>-0.7</v>
      </c>
      <c r="DK15" s="17">
        <v>0.3</v>
      </c>
      <c r="DL15" s="17">
        <v>0.4</v>
      </c>
      <c r="DM15" s="17"/>
      <c r="DN15" s="17">
        <v>0</v>
      </c>
      <c r="DO15" s="17">
        <v>0</v>
      </c>
      <c r="DP15" s="17">
        <v>-4.0999999999999996</v>
      </c>
      <c r="DQ15" s="17">
        <v>-3.9</v>
      </c>
      <c r="DR15" s="17">
        <v>0</v>
      </c>
      <c r="DS15" s="17">
        <v>0.4</v>
      </c>
      <c r="DT15" s="17">
        <v>0.5</v>
      </c>
      <c r="DU15" s="17">
        <v>0.6</v>
      </c>
      <c r="DV15" s="17">
        <v>0</v>
      </c>
      <c r="DW15" s="17"/>
      <c r="DX15" s="17">
        <v>-4.5999999999999996</v>
      </c>
      <c r="DY15" s="17">
        <v>0.7</v>
      </c>
      <c r="DZ15" s="17">
        <v>3.2</v>
      </c>
      <c r="EA15" s="17">
        <v>2.7</v>
      </c>
      <c r="EB15" s="17"/>
      <c r="EC15" s="17"/>
      <c r="ED15" s="17">
        <v>0</v>
      </c>
      <c r="EE15" s="17">
        <v>-14.6</v>
      </c>
      <c r="EF15" s="17">
        <v>-14.1</v>
      </c>
      <c r="EG15" s="17">
        <v>-2.5</v>
      </c>
      <c r="EH15" s="17">
        <v>-1.5</v>
      </c>
      <c r="EI15" s="17"/>
      <c r="EJ15" s="17">
        <v>2.5</v>
      </c>
      <c r="EK15" s="17">
        <v>0</v>
      </c>
      <c r="EL15" s="17">
        <v>1.2</v>
      </c>
      <c r="EM15" s="17">
        <v>0.2</v>
      </c>
      <c r="EN15" s="17">
        <v>0.2</v>
      </c>
      <c r="EO15" s="17">
        <v>0.2</v>
      </c>
      <c r="EP15" s="17">
        <v>-0.4</v>
      </c>
      <c r="EQ15" s="17">
        <v>0</v>
      </c>
      <c r="ER15" s="17">
        <v>0</v>
      </c>
      <c r="ES15" s="17">
        <v>0</v>
      </c>
      <c r="ET15" s="17"/>
      <c r="EU15" s="17">
        <v>4.9000000000000004</v>
      </c>
      <c r="EV15" s="17">
        <v>0.6</v>
      </c>
      <c r="EW15" s="17">
        <v>0</v>
      </c>
      <c r="EX15" s="17">
        <v>1.8</v>
      </c>
      <c r="EY15" s="17">
        <v>0.8</v>
      </c>
      <c r="EZ15" s="17">
        <v>0.8</v>
      </c>
      <c r="FA15" s="17">
        <v>0.5</v>
      </c>
      <c r="FB15" s="17">
        <v>0</v>
      </c>
      <c r="FC15" s="17">
        <v>0.4</v>
      </c>
      <c r="FD15" s="17">
        <v>1.6</v>
      </c>
      <c r="FE15" s="17">
        <v>1.3</v>
      </c>
      <c r="FF15" s="17">
        <v>1.9</v>
      </c>
      <c r="FG15" s="17">
        <v>9.1</v>
      </c>
      <c r="FH15" s="17">
        <v>0.1</v>
      </c>
      <c r="FI15" s="17">
        <v>3.8</v>
      </c>
      <c r="FJ15" s="17">
        <v>0.2</v>
      </c>
      <c r="FK15" s="17">
        <v>2.2000000000000002</v>
      </c>
      <c r="FL15" s="17">
        <v>4.4000000000000004</v>
      </c>
      <c r="FM15" s="17">
        <v>10.78</v>
      </c>
      <c r="FN15" s="17">
        <v>-75.92</v>
      </c>
      <c r="FO15" s="15"/>
      <c r="FP15" s="17">
        <v>1.7</v>
      </c>
      <c r="FQ15" s="17">
        <v>0.45800000000000002</v>
      </c>
      <c r="FR15" s="17">
        <v>2.8</v>
      </c>
      <c r="FS15" s="17">
        <v>1.7</v>
      </c>
      <c r="FT15" s="17">
        <v>0</v>
      </c>
      <c r="FU15" s="17">
        <v>9.1590000000000005E-2</v>
      </c>
      <c r="FV15" s="17">
        <v>-0.3</v>
      </c>
      <c r="FW15" s="17">
        <v>0.2</v>
      </c>
      <c r="FX15" s="17">
        <v>6.6495899999999999</v>
      </c>
    </row>
    <row r="16" spans="1:180" ht="24" customHeight="1" x14ac:dyDescent="0.25">
      <c r="A16" s="16" t="s">
        <v>78</v>
      </c>
      <c r="B16" s="16" t="s">
        <v>774</v>
      </c>
      <c r="C16" s="17">
        <v>32.299999999999997</v>
      </c>
      <c r="D16" s="17">
        <v>-15.4</v>
      </c>
      <c r="E16" s="17">
        <v>5.2</v>
      </c>
      <c r="F16" s="17"/>
      <c r="G16" s="17"/>
      <c r="H16" s="17">
        <v>-10</v>
      </c>
      <c r="I16" s="17">
        <v>17</v>
      </c>
      <c r="J16" s="17"/>
      <c r="K16" s="17"/>
      <c r="L16" s="17">
        <v>-32</v>
      </c>
      <c r="M16" s="17">
        <v>0</v>
      </c>
      <c r="N16" s="17">
        <v>-18.8</v>
      </c>
      <c r="O16" s="17">
        <v>-8.8000000000000007</v>
      </c>
      <c r="P16" s="17">
        <v>-33.9</v>
      </c>
      <c r="Q16" s="17">
        <v>-27.4</v>
      </c>
      <c r="R16" s="17">
        <v>50.8</v>
      </c>
      <c r="S16" s="17">
        <v>0.5</v>
      </c>
      <c r="T16" s="17"/>
      <c r="U16" s="17"/>
      <c r="V16" s="17"/>
      <c r="W16" s="17"/>
      <c r="X16" s="17">
        <v>10.3</v>
      </c>
      <c r="Y16" s="17">
        <v>0.8</v>
      </c>
      <c r="Z16" s="17">
        <v>0.8</v>
      </c>
      <c r="AA16" s="17">
        <v>0.9</v>
      </c>
      <c r="AB16" s="17">
        <v>-3.2</v>
      </c>
      <c r="AC16" s="17"/>
      <c r="AD16" s="17">
        <v>9</v>
      </c>
      <c r="AE16" s="17"/>
      <c r="AF16" s="17"/>
      <c r="AG16" s="17"/>
      <c r="AH16" s="17"/>
      <c r="AI16" s="17">
        <v>11.9</v>
      </c>
      <c r="AJ16" s="17">
        <v>-9.8000000000000007</v>
      </c>
      <c r="AK16" s="17"/>
      <c r="AL16" s="17"/>
      <c r="AM16" s="17"/>
      <c r="AN16" s="17">
        <v>-1.8</v>
      </c>
      <c r="AO16" s="17">
        <v>40</v>
      </c>
      <c r="AP16" s="17">
        <v>6.9</v>
      </c>
      <c r="AQ16" s="17">
        <v>24.8</v>
      </c>
      <c r="AR16" s="17">
        <v>3.9</v>
      </c>
      <c r="AS16" s="17">
        <v>0.3</v>
      </c>
      <c r="AT16" s="17">
        <v>2.6</v>
      </c>
      <c r="AU16" s="17">
        <v>1.1000000000000001</v>
      </c>
      <c r="AV16" s="17"/>
      <c r="AW16" s="17"/>
      <c r="AX16" s="17"/>
      <c r="AY16" s="17">
        <v>11.3</v>
      </c>
      <c r="AZ16" s="17">
        <v>1.4</v>
      </c>
      <c r="BA16" s="17">
        <v>3.2</v>
      </c>
      <c r="BB16" s="17">
        <v>1</v>
      </c>
      <c r="BC16" s="17">
        <v>0</v>
      </c>
      <c r="BD16" s="17">
        <v>5.7</v>
      </c>
      <c r="BE16" s="17"/>
      <c r="BF16" s="17"/>
      <c r="BG16" s="17">
        <v>-6.1</v>
      </c>
      <c r="BH16" s="17"/>
      <c r="BI16" s="17"/>
      <c r="BJ16" s="17">
        <v>0</v>
      </c>
      <c r="BK16" s="17"/>
      <c r="BL16" s="17"/>
      <c r="BM16" s="17"/>
      <c r="BN16" s="17">
        <v>7.2</v>
      </c>
      <c r="BO16" s="17">
        <v>0</v>
      </c>
      <c r="BP16" s="17">
        <v>0</v>
      </c>
      <c r="BQ16" s="17">
        <v>0</v>
      </c>
      <c r="BR16" s="17"/>
      <c r="BS16" s="17">
        <v>-11.5</v>
      </c>
      <c r="BT16" s="17">
        <v>0</v>
      </c>
      <c r="BU16" s="17"/>
      <c r="BV16" s="17"/>
      <c r="BW16" s="17"/>
      <c r="BX16" s="17"/>
      <c r="BY16" s="17"/>
      <c r="BZ16" s="17"/>
      <c r="CA16" s="17">
        <v>-0.3</v>
      </c>
      <c r="CB16" s="17">
        <v>27</v>
      </c>
      <c r="CC16" s="17">
        <v>14.7</v>
      </c>
      <c r="CD16" s="17">
        <v>-0.1</v>
      </c>
      <c r="CE16" s="17">
        <v>3.6</v>
      </c>
      <c r="CF16" s="17">
        <v>0</v>
      </c>
      <c r="CG16" s="17"/>
      <c r="CH16" s="17"/>
      <c r="CI16" s="17"/>
      <c r="CJ16" s="17">
        <v>-14.8</v>
      </c>
      <c r="CK16" s="17">
        <v>-11.7</v>
      </c>
      <c r="CL16" s="17">
        <v>-41.9</v>
      </c>
      <c r="CM16" s="17">
        <v>0</v>
      </c>
      <c r="CN16" s="17"/>
      <c r="CO16" s="17"/>
      <c r="CP16" s="17"/>
      <c r="CQ16" s="17"/>
      <c r="CR16" s="17">
        <v>-5</v>
      </c>
      <c r="CS16" s="17">
        <v>-4.3</v>
      </c>
      <c r="CT16" s="17">
        <v>-2.2999999999999998</v>
      </c>
      <c r="CU16" s="17">
        <v>0.7</v>
      </c>
      <c r="CV16" s="17">
        <v>1.4</v>
      </c>
      <c r="CW16" s="17"/>
      <c r="CX16" s="17">
        <v>-5.5</v>
      </c>
      <c r="CY16" s="17">
        <v>0</v>
      </c>
      <c r="CZ16" s="17">
        <v>-5.0999999999999996</v>
      </c>
      <c r="DA16" s="17"/>
      <c r="DB16" s="17">
        <v>0</v>
      </c>
      <c r="DC16" s="17">
        <v>-0.1</v>
      </c>
      <c r="DD16" s="17">
        <v>-0.9</v>
      </c>
      <c r="DE16" s="17">
        <v>0</v>
      </c>
      <c r="DF16" s="17"/>
      <c r="DG16" s="17">
        <v>0</v>
      </c>
      <c r="DH16" s="17">
        <v>0.6</v>
      </c>
      <c r="DI16" s="17">
        <v>0.2</v>
      </c>
      <c r="DJ16" s="17">
        <v>-0.7</v>
      </c>
      <c r="DK16" s="17">
        <v>0.3</v>
      </c>
      <c r="DL16" s="17">
        <v>0.4</v>
      </c>
      <c r="DM16" s="17"/>
      <c r="DN16" s="17">
        <v>0</v>
      </c>
      <c r="DO16" s="17">
        <v>0</v>
      </c>
      <c r="DP16" s="17">
        <v>-4.5999999999999996</v>
      </c>
      <c r="DQ16" s="17">
        <v>-5.6</v>
      </c>
      <c r="DR16" s="17">
        <v>0</v>
      </c>
      <c r="DS16" s="17">
        <v>0.4</v>
      </c>
      <c r="DT16" s="17">
        <v>0.4</v>
      </c>
      <c r="DU16" s="17">
        <v>0.6</v>
      </c>
      <c r="DV16" s="17">
        <v>0</v>
      </c>
      <c r="DW16" s="17"/>
      <c r="DX16" s="17">
        <v>-4.7</v>
      </c>
      <c r="DY16" s="17">
        <v>0.1</v>
      </c>
      <c r="DZ16" s="17">
        <v>3</v>
      </c>
      <c r="EA16" s="17">
        <v>2.5</v>
      </c>
      <c r="EB16" s="17"/>
      <c r="EC16" s="17"/>
      <c r="ED16" s="17">
        <v>0</v>
      </c>
      <c r="EE16" s="17">
        <v>-13.6</v>
      </c>
      <c r="EF16" s="17">
        <v>-16.399999999999999</v>
      </c>
      <c r="EG16" s="17">
        <v>-2.2000000000000002</v>
      </c>
      <c r="EH16" s="17">
        <v>-1.4</v>
      </c>
      <c r="EI16" s="17"/>
      <c r="EJ16" s="17">
        <v>2.5</v>
      </c>
      <c r="EK16" s="17">
        <v>-0.1</v>
      </c>
      <c r="EL16" s="17">
        <v>1.2</v>
      </c>
      <c r="EM16" s="17">
        <v>0.2</v>
      </c>
      <c r="EN16" s="17">
        <v>0.2</v>
      </c>
      <c r="EO16" s="17">
        <v>0.2</v>
      </c>
      <c r="EP16" s="17">
        <v>-4.8</v>
      </c>
      <c r="EQ16" s="17">
        <v>0</v>
      </c>
      <c r="ER16" s="17">
        <v>0</v>
      </c>
      <c r="ES16" s="17">
        <v>0</v>
      </c>
      <c r="ET16" s="17"/>
      <c r="EU16" s="17">
        <v>0</v>
      </c>
      <c r="EV16" s="17">
        <v>0</v>
      </c>
      <c r="EW16" s="17">
        <v>0</v>
      </c>
      <c r="EX16" s="17">
        <v>1.8</v>
      </c>
      <c r="EY16" s="17">
        <v>0.8</v>
      </c>
      <c r="EZ16" s="17">
        <v>0.8</v>
      </c>
      <c r="FA16" s="17">
        <v>0.5</v>
      </c>
      <c r="FB16" s="17">
        <v>0</v>
      </c>
      <c r="FC16" s="17">
        <v>0.4</v>
      </c>
      <c r="FD16" s="17">
        <v>1.6</v>
      </c>
      <c r="FE16" s="17">
        <v>1.3</v>
      </c>
      <c r="FF16" s="17">
        <v>1.6</v>
      </c>
      <c r="FG16" s="17">
        <v>9.1</v>
      </c>
      <c r="FH16" s="17">
        <v>0.2</v>
      </c>
      <c r="FI16" s="17">
        <v>3.9</v>
      </c>
      <c r="FJ16" s="17">
        <v>0.9</v>
      </c>
      <c r="FK16" s="17">
        <v>2.8</v>
      </c>
      <c r="FL16" s="17">
        <v>3.9</v>
      </c>
      <c r="FM16" s="17">
        <v>10.97</v>
      </c>
      <c r="FN16" s="17">
        <v>24.87</v>
      </c>
      <c r="FO16" s="15"/>
      <c r="FP16" s="17">
        <v>1.7</v>
      </c>
      <c r="FQ16" s="17">
        <v>0.38300000000000001</v>
      </c>
      <c r="FR16" s="17">
        <v>2.8</v>
      </c>
      <c r="FS16" s="17">
        <v>1.7</v>
      </c>
      <c r="FT16" s="17">
        <v>0</v>
      </c>
      <c r="FU16" s="17">
        <v>0.12692000000000001</v>
      </c>
      <c r="FV16" s="17">
        <v>-0.5</v>
      </c>
      <c r="FW16" s="17">
        <v>0.1</v>
      </c>
      <c r="FX16" s="17">
        <v>6.30992</v>
      </c>
    </row>
    <row r="17" spans="1:180" ht="24" customHeight="1" x14ac:dyDescent="0.25">
      <c r="A17" s="16" t="s">
        <v>78</v>
      </c>
      <c r="B17" s="16" t="s">
        <v>775</v>
      </c>
      <c r="C17" s="17">
        <v>34.299999999999997</v>
      </c>
      <c r="D17" s="17">
        <v>-11.1</v>
      </c>
      <c r="E17" s="17">
        <v>6.8</v>
      </c>
      <c r="F17" s="17"/>
      <c r="G17" s="17"/>
      <c r="H17" s="17">
        <v>-11.4</v>
      </c>
      <c r="I17" s="17">
        <v>16</v>
      </c>
      <c r="J17" s="17"/>
      <c r="K17" s="17"/>
      <c r="L17" s="17">
        <v>-24.3</v>
      </c>
      <c r="M17" s="17">
        <v>0</v>
      </c>
      <c r="N17" s="17">
        <v>-20.9</v>
      </c>
      <c r="O17" s="17">
        <v>1.2</v>
      </c>
      <c r="P17" s="17">
        <v>-33</v>
      </c>
      <c r="Q17" s="17">
        <v>-25.6</v>
      </c>
      <c r="R17" s="17">
        <v>65.8</v>
      </c>
      <c r="S17" s="17">
        <v>0</v>
      </c>
      <c r="T17" s="17"/>
      <c r="U17" s="17"/>
      <c r="V17" s="17"/>
      <c r="W17" s="17"/>
      <c r="X17" s="17">
        <v>11.5</v>
      </c>
      <c r="Y17" s="17">
        <v>0.9</v>
      </c>
      <c r="Z17" s="17">
        <v>1</v>
      </c>
      <c r="AA17" s="17">
        <v>3.1</v>
      </c>
      <c r="AB17" s="17">
        <v>-3.2</v>
      </c>
      <c r="AC17" s="17"/>
      <c r="AD17" s="17">
        <v>8.6</v>
      </c>
      <c r="AE17" s="17"/>
      <c r="AF17" s="17"/>
      <c r="AG17" s="17"/>
      <c r="AH17" s="17"/>
      <c r="AI17" s="17">
        <v>12.5</v>
      </c>
      <c r="AJ17" s="17">
        <v>-17.3</v>
      </c>
      <c r="AK17" s="17"/>
      <c r="AL17" s="17"/>
      <c r="AM17" s="17"/>
      <c r="AN17" s="17">
        <v>-1.6</v>
      </c>
      <c r="AO17" s="17">
        <v>36.5</v>
      </c>
      <c r="AP17" s="17">
        <v>6.6</v>
      </c>
      <c r="AQ17" s="17">
        <v>14.1</v>
      </c>
      <c r="AR17" s="17">
        <v>4</v>
      </c>
      <c r="AS17" s="17">
        <v>0.8</v>
      </c>
      <c r="AT17" s="17">
        <v>2.6</v>
      </c>
      <c r="AU17" s="17">
        <v>1.3</v>
      </c>
      <c r="AV17" s="17"/>
      <c r="AW17" s="17"/>
      <c r="AX17" s="17"/>
      <c r="AY17" s="17">
        <v>8.6</v>
      </c>
      <c r="AZ17" s="17">
        <v>-3.4</v>
      </c>
      <c r="BA17" s="17">
        <v>2.6</v>
      </c>
      <c r="BB17" s="17">
        <v>1.2</v>
      </c>
      <c r="BC17" s="17">
        <v>0</v>
      </c>
      <c r="BD17" s="17">
        <v>-4.5999999999999996</v>
      </c>
      <c r="BE17" s="17"/>
      <c r="BF17" s="17"/>
      <c r="BG17" s="17">
        <v>-4.7</v>
      </c>
      <c r="BH17" s="17"/>
      <c r="BI17" s="17"/>
      <c r="BJ17" s="17">
        <v>0</v>
      </c>
      <c r="BK17" s="17"/>
      <c r="BL17" s="17"/>
      <c r="BM17" s="17"/>
      <c r="BN17" s="17">
        <v>9</v>
      </c>
      <c r="BO17" s="17">
        <v>0</v>
      </c>
      <c r="BP17" s="17">
        <v>0</v>
      </c>
      <c r="BQ17" s="17">
        <v>-1.7</v>
      </c>
      <c r="BR17" s="17"/>
      <c r="BS17" s="17">
        <v>-10.5</v>
      </c>
      <c r="BT17" s="17">
        <v>0</v>
      </c>
      <c r="BU17" s="17"/>
      <c r="BV17" s="17"/>
      <c r="BW17" s="17"/>
      <c r="BX17" s="17"/>
      <c r="BY17" s="17"/>
      <c r="BZ17" s="17"/>
      <c r="CA17" s="17">
        <v>-0.2</v>
      </c>
      <c r="CB17" s="17">
        <v>18</v>
      </c>
      <c r="CC17" s="17">
        <v>13.8</v>
      </c>
      <c r="CD17" s="17">
        <v>-1.5</v>
      </c>
      <c r="CE17" s="17">
        <v>3.4</v>
      </c>
      <c r="CF17" s="17">
        <v>0</v>
      </c>
      <c r="CG17" s="17"/>
      <c r="CH17" s="17"/>
      <c r="CI17" s="17"/>
      <c r="CJ17" s="17">
        <v>-9.6</v>
      </c>
      <c r="CK17" s="17">
        <v>-6.4</v>
      </c>
      <c r="CL17" s="17">
        <v>-33.799999999999997</v>
      </c>
      <c r="CM17" s="17">
        <v>0</v>
      </c>
      <c r="CN17" s="17"/>
      <c r="CO17" s="17"/>
      <c r="CP17" s="17"/>
      <c r="CQ17" s="17"/>
      <c r="CR17" s="17">
        <v>0</v>
      </c>
      <c r="CS17" s="17">
        <v>0</v>
      </c>
      <c r="CT17" s="17">
        <v>-2.2000000000000002</v>
      </c>
      <c r="CU17" s="17">
        <v>0.7</v>
      </c>
      <c r="CV17" s="17">
        <v>1.4</v>
      </c>
      <c r="CW17" s="17"/>
      <c r="CX17" s="17">
        <v>-5.5</v>
      </c>
      <c r="CY17" s="17">
        <v>0</v>
      </c>
      <c r="CZ17" s="17">
        <v>-5.2</v>
      </c>
      <c r="DA17" s="17"/>
      <c r="DB17" s="17">
        <v>0</v>
      </c>
      <c r="DC17" s="17">
        <v>0</v>
      </c>
      <c r="DD17" s="17">
        <v>-1</v>
      </c>
      <c r="DE17" s="17">
        <v>0</v>
      </c>
      <c r="DF17" s="17"/>
      <c r="DG17" s="17">
        <v>0</v>
      </c>
      <c r="DH17" s="17">
        <v>0.6</v>
      </c>
      <c r="DI17" s="17">
        <v>0.2</v>
      </c>
      <c r="DJ17" s="17">
        <v>-0.7</v>
      </c>
      <c r="DK17" s="17">
        <v>0.3</v>
      </c>
      <c r="DL17" s="17">
        <v>0.4</v>
      </c>
      <c r="DM17" s="17"/>
      <c r="DN17" s="17">
        <v>0</v>
      </c>
      <c r="DO17" s="17">
        <v>0</v>
      </c>
      <c r="DP17" s="17">
        <v>-3.8</v>
      </c>
      <c r="DQ17" s="17">
        <v>-2.1</v>
      </c>
      <c r="DR17" s="17">
        <v>0</v>
      </c>
      <c r="DS17" s="17">
        <v>0.3</v>
      </c>
      <c r="DT17" s="17">
        <v>0.3</v>
      </c>
      <c r="DU17" s="17">
        <v>0.6</v>
      </c>
      <c r="DV17" s="17">
        <v>0</v>
      </c>
      <c r="DW17" s="17"/>
      <c r="DX17" s="17">
        <v>-4.5999999999999996</v>
      </c>
      <c r="DY17" s="17">
        <v>0.1</v>
      </c>
      <c r="DZ17" s="17">
        <v>3.2</v>
      </c>
      <c r="EA17" s="17">
        <v>2.7</v>
      </c>
      <c r="EB17" s="17"/>
      <c r="EC17" s="17"/>
      <c r="ED17" s="17">
        <v>0</v>
      </c>
      <c r="EE17" s="17">
        <v>-11.1</v>
      </c>
      <c r="EF17" s="17">
        <v>-15.1</v>
      </c>
      <c r="EG17" s="17">
        <v>-2</v>
      </c>
      <c r="EH17" s="17">
        <v>-1.4</v>
      </c>
      <c r="EI17" s="17"/>
      <c r="EJ17" s="17">
        <v>2.6</v>
      </c>
      <c r="EK17" s="17">
        <v>0.1</v>
      </c>
      <c r="EL17" s="17">
        <v>1.2</v>
      </c>
      <c r="EM17" s="17">
        <v>0.2</v>
      </c>
      <c r="EN17" s="17">
        <v>0.2</v>
      </c>
      <c r="EO17" s="17">
        <v>0.2</v>
      </c>
      <c r="EP17" s="17">
        <v>-5.9</v>
      </c>
      <c r="EQ17" s="17">
        <v>0</v>
      </c>
      <c r="ER17" s="17">
        <v>0</v>
      </c>
      <c r="ES17" s="17">
        <v>0</v>
      </c>
      <c r="ET17" s="17"/>
      <c r="EU17" s="17">
        <v>0</v>
      </c>
      <c r="EV17" s="17">
        <v>0</v>
      </c>
      <c r="EW17" s="17">
        <v>0</v>
      </c>
      <c r="EX17" s="17">
        <v>1.8</v>
      </c>
      <c r="EY17" s="17">
        <v>0.8</v>
      </c>
      <c r="EZ17" s="17">
        <v>0.8</v>
      </c>
      <c r="FA17" s="17">
        <v>0.5</v>
      </c>
      <c r="FB17" s="17">
        <v>0</v>
      </c>
      <c r="FC17" s="17">
        <v>0.4</v>
      </c>
      <c r="FD17" s="17">
        <v>1.6</v>
      </c>
      <c r="FE17" s="17">
        <v>1.3</v>
      </c>
      <c r="FF17" s="17">
        <v>1.8</v>
      </c>
      <c r="FG17" s="17">
        <v>9.1999999999999993</v>
      </c>
      <c r="FH17" s="17">
        <v>0.1</v>
      </c>
      <c r="FI17" s="17">
        <v>3.7</v>
      </c>
      <c r="FJ17" s="17">
        <v>1</v>
      </c>
      <c r="FK17" s="17">
        <v>3.5</v>
      </c>
      <c r="FL17" s="17">
        <v>3.8</v>
      </c>
      <c r="FM17" s="17">
        <v>10.3</v>
      </c>
      <c r="FN17" s="17">
        <v>54.7</v>
      </c>
      <c r="FO17" s="15"/>
      <c r="FP17" s="17">
        <v>1.8</v>
      </c>
      <c r="FQ17" s="17">
        <v>0.45600000000000002</v>
      </c>
      <c r="FR17" s="17">
        <v>2.7</v>
      </c>
      <c r="FS17" s="17">
        <v>1.8</v>
      </c>
      <c r="FT17" s="17">
        <v>0</v>
      </c>
      <c r="FU17" s="17">
        <v>0.13597999999999999</v>
      </c>
      <c r="FV17" s="17">
        <v>-0.5</v>
      </c>
      <c r="FW17" s="17">
        <v>0.4</v>
      </c>
      <c r="FX17" s="17">
        <v>6.7919799999999997</v>
      </c>
    </row>
    <row r="18" spans="1:180" ht="24" customHeight="1" x14ac:dyDescent="0.25">
      <c r="A18" s="18" t="s">
        <v>78</v>
      </c>
      <c r="B18" s="18" t="s">
        <v>776</v>
      </c>
      <c r="C18" s="19">
        <v>31.2</v>
      </c>
      <c r="D18" s="19">
        <v>-13.3</v>
      </c>
      <c r="E18" s="19">
        <v>6.8</v>
      </c>
      <c r="F18" s="19"/>
      <c r="G18" s="19"/>
      <c r="H18" s="19">
        <v>-12.5</v>
      </c>
      <c r="I18" s="19">
        <v>1.4</v>
      </c>
      <c r="J18" s="19"/>
      <c r="K18" s="19"/>
      <c r="L18" s="19">
        <v>-26.3</v>
      </c>
      <c r="M18" s="19">
        <v>0</v>
      </c>
      <c r="N18" s="19">
        <v>-19.399999999999999</v>
      </c>
      <c r="O18" s="19">
        <v>-3.9</v>
      </c>
      <c r="P18" s="19">
        <v>-21.1</v>
      </c>
      <c r="Q18" s="19">
        <v>-27.1</v>
      </c>
      <c r="R18" s="19">
        <v>56.9</v>
      </c>
      <c r="S18" s="19">
        <v>0</v>
      </c>
      <c r="T18" s="19"/>
      <c r="U18" s="19"/>
      <c r="V18" s="19"/>
      <c r="W18" s="19"/>
      <c r="X18" s="19">
        <v>12.1</v>
      </c>
      <c r="Y18" s="19">
        <v>0.9</v>
      </c>
      <c r="Z18" s="19">
        <v>1</v>
      </c>
      <c r="AA18" s="19">
        <v>3</v>
      </c>
      <c r="AB18" s="19">
        <v>-3.2</v>
      </c>
      <c r="AC18" s="19"/>
      <c r="AD18" s="19">
        <v>8.6999999999999993</v>
      </c>
      <c r="AE18" s="19"/>
      <c r="AF18" s="19"/>
      <c r="AG18" s="19"/>
      <c r="AH18" s="19"/>
      <c r="AI18" s="19">
        <v>12.3</v>
      </c>
      <c r="AJ18" s="19">
        <v>-19.100000000000001</v>
      </c>
      <c r="AK18" s="19"/>
      <c r="AL18" s="19"/>
      <c r="AM18" s="19"/>
      <c r="AN18" s="19">
        <v>-1.5</v>
      </c>
      <c r="AO18" s="19">
        <v>35.700000000000003</v>
      </c>
      <c r="AP18" s="19">
        <v>6.8</v>
      </c>
      <c r="AQ18" s="19">
        <v>13.6</v>
      </c>
      <c r="AR18" s="19">
        <v>4</v>
      </c>
      <c r="AS18" s="19">
        <v>0.9</v>
      </c>
      <c r="AT18" s="19">
        <v>2.6</v>
      </c>
      <c r="AU18" s="19">
        <v>1.4</v>
      </c>
      <c r="AV18" s="19"/>
      <c r="AW18" s="19"/>
      <c r="AX18" s="19"/>
      <c r="AY18" s="19">
        <v>9.3000000000000007</v>
      </c>
      <c r="AZ18" s="19">
        <v>-2.2000000000000002</v>
      </c>
      <c r="BA18" s="19">
        <v>3.1</v>
      </c>
      <c r="BB18" s="19">
        <v>1.2</v>
      </c>
      <c r="BC18" s="19">
        <v>0</v>
      </c>
      <c r="BD18" s="19">
        <v>-5.9</v>
      </c>
      <c r="BE18" s="19"/>
      <c r="BF18" s="19"/>
      <c r="BG18" s="19">
        <v>-6.1</v>
      </c>
      <c r="BH18" s="19"/>
      <c r="BI18" s="19"/>
      <c r="BJ18" s="19">
        <v>0</v>
      </c>
      <c r="BK18" s="19"/>
      <c r="BL18" s="19"/>
      <c r="BM18" s="19"/>
      <c r="BN18" s="19">
        <v>7.6</v>
      </c>
      <c r="BO18" s="19">
        <v>0</v>
      </c>
      <c r="BP18" s="19">
        <v>0</v>
      </c>
      <c r="BQ18" s="19">
        <v>3.2</v>
      </c>
      <c r="BR18" s="19"/>
      <c r="BS18" s="19">
        <v>-11.5</v>
      </c>
      <c r="BT18" s="19">
        <v>0</v>
      </c>
      <c r="BU18" s="19"/>
      <c r="BV18" s="19"/>
      <c r="BW18" s="19"/>
      <c r="BX18" s="19"/>
      <c r="BY18" s="19"/>
      <c r="BZ18" s="19"/>
      <c r="CA18" s="19">
        <v>-0.2</v>
      </c>
      <c r="CB18" s="19">
        <v>17.899999999999999</v>
      </c>
      <c r="CC18" s="19">
        <v>14.6</v>
      </c>
      <c r="CD18" s="19">
        <v>-2.2000000000000002</v>
      </c>
      <c r="CE18" s="19">
        <v>3.5</v>
      </c>
      <c r="CF18" s="19">
        <v>0</v>
      </c>
      <c r="CG18" s="19"/>
      <c r="CH18" s="19"/>
      <c r="CI18" s="19"/>
      <c r="CJ18" s="19">
        <v>-12.7</v>
      </c>
      <c r="CK18" s="19">
        <v>-9.6</v>
      </c>
      <c r="CL18" s="19">
        <v>-38.4</v>
      </c>
      <c r="CM18" s="19">
        <v>0</v>
      </c>
      <c r="CN18" s="19"/>
      <c r="CO18" s="19"/>
      <c r="CP18" s="19"/>
      <c r="CQ18" s="19"/>
      <c r="CR18" s="19">
        <v>0</v>
      </c>
      <c r="CS18" s="19">
        <v>0</v>
      </c>
      <c r="CT18" s="19">
        <v>-2.2000000000000002</v>
      </c>
      <c r="CU18" s="19">
        <v>0.7</v>
      </c>
      <c r="CV18" s="19">
        <v>1.4</v>
      </c>
      <c r="CW18" s="19"/>
      <c r="CX18" s="19">
        <v>-5.5</v>
      </c>
      <c r="CY18" s="19">
        <v>0</v>
      </c>
      <c r="CZ18" s="19">
        <v>-5.5</v>
      </c>
      <c r="DA18" s="19"/>
      <c r="DB18" s="19">
        <v>0</v>
      </c>
      <c r="DC18" s="19">
        <v>0</v>
      </c>
      <c r="DD18" s="19">
        <v>-0.8</v>
      </c>
      <c r="DE18" s="19">
        <v>0</v>
      </c>
      <c r="DF18" s="19"/>
      <c r="DG18" s="19">
        <v>0</v>
      </c>
      <c r="DH18" s="19">
        <v>0.6</v>
      </c>
      <c r="DI18" s="19">
        <v>0.2</v>
      </c>
      <c r="DJ18" s="19">
        <v>-0.9</v>
      </c>
      <c r="DK18" s="19">
        <v>0.3</v>
      </c>
      <c r="DL18" s="19">
        <v>0.4</v>
      </c>
      <c r="DM18" s="19"/>
      <c r="DN18" s="19">
        <v>0</v>
      </c>
      <c r="DO18" s="19">
        <v>0</v>
      </c>
      <c r="DP18" s="19">
        <v>-3.9</v>
      </c>
      <c r="DQ18" s="19">
        <v>-3</v>
      </c>
      <c r="DR18" s="19">
        <v>0</v>
      </c>
      <c r="DS18" s="19">
        <v>0.3</v>
      </c>
      <c r="DT18" s="19">
        <v>0.3</v>
      </c>
      <c r="DU18" s="19">
        <v>0.6</v>
      </c>
      <c r="DV18" s="19">
        <v>0</v>
      </c>
      <c r="DW18" s="19"/>
      <c r="DX18" s="19">
        <v>-4.5999999999999996</v>
      </c>
      <c r="DY18" s="19">
        <v>0.4</v>
      </c>
      <c r="DZ18" s="19">
        <v>3.1</v>
      </c>
      <c r="EA18" s="19">
        <v>2.5</v>
      </c>
      <c r="EB18" s="19"/>
      <c r="EC18" s="19"/>
      <c r="ED18" s="19">
        <v>0</v>
      </c>
      <c r="EE18" s="19">
        <v>-10.7</v>
      </c>
      <c r="EF18" s="19">
        <v>-12.9</v>
      </c>
      <c r="EG18" s="19">
        <v>0</v>
      </c>
      <c r="EH18" s="19">
        <v>0</v>
      </c>
      <c r="EI18" s="19"/>
      <c r="EJ18" s="19">
        <v>2.4</v>
      </c>
      <c r="EK18" s="19">
        <v>0</v>
      </c>
      <c r="EL18" s="19">
        <v>1.1000000000000001</v>
      </c>
      <c r="EM18" s="19">
        <v>0.2</v>
      </c>
      <c r="EN18" s="19">
        <v>0.2</v>
      </c>
      <c r="EO18" s="19">
        <v>0.2</v>
      </c>
      <c r="EP18" s="19">
        <v>-6</v>
      </c>
      <c r="EQ18" s="19">
        <v>0</v>
      </c>
      <c r="ER18" s="19">
        <v>0</v>
      </c>
      <c r="ES18" s="19">
        <v>0</v>
      </c>
      <c r="ET18" s="19"/>
      <c r="EU18" s="19">
        <v>0</v>
      </c>
      <c r="EV18" s="19">
        <v>0</v>
      </c>
      <c r="EW18" s="19">
        <v>0</v>
      </c>
      <c r="EX18" s="19">
        <v>1.8</v>
      </c>
      <c r="EY18" s="19">
        <v>0.8</v>
      </c>
      <c r="EZ18" s="19">
        <v>0.8</v>
      </c>
      <c r="FA18" s="19">
        <v>0.5</v>
      </c>
      <c r="FB18" s="19">
        <v>0</v>
      </c>
      <c r="FC18" s="19">
        <v>0.4</v>
      </c>
      <c r="FD18" s="19">
        <v>1.6</v>
      </c>
      <c r="FE18" s="19">
        <v>1.3</v>
      </c>
      <c r="FF18" s="19">
        <v>1.9</v>
      </c>
      <c r="FG18" s="19">
        <v>9</v>
      </c>
      <c r="FH18" s="19">
        <v>0</v>
      </c>
      <c r="FI18" s="19">
        <v>3.6</v>
      </c>
      <c r="FJ18" s="19">
        <v>1</v>
      </c>
      <c r="FK18" s="19">
        <v>2</v>
      </c>
      <c r="FL18" s="19">
        <v>3.8</v>
      </c>
      <c r="FM18" s="19">
        <v>10.31</v>
      </c>
      <c r="FN18" s="19">
        <v>21.21</v>
      </c>
      <c r="FO18" s="15"/>
      <c r="FP18" s="19">
        <v>1.7</v>
      </c>
      <c r="FQ18" s="19">
        <v>0.39600000000000002</v>
      </c>
      <c r="FR18" s="19">
        <v>2.2000000000000002</v>
      </c>
      <c r="FS18" s="19">
        <v>1.7</v>
      </c>
      <c r="FT18" s="19">
        <v>0</v>
      </c>
      <c r="FU18" s="19">
        <v>0.12273000000000001</v>
      </c>
      <c r="FV18" s="19">
        <v>-0.5</v>
      </c>
      <c r="FW18" s="19">
        <v>0.3</v>
      </c>
      <c r="FX18" s="19">
        <v>5.91873</v>
      </c>
    </row>
    <row r="19" spans="1:180" ht="24" customHeight="1" x14ac:dyDescent="0.25">
      <c r="A19" s="13" t="s">
        <v>78</v>
      </c>
      <c r="B19" s="13" t="s">
        <v>777</v>
      </c>
      <c r="C19" s="14">
        <v>32</v>
      </c>
      <c r="D19" s="14">
        <v>-9.1999999999999993</v>
      </c>
      <c r="E19" s="14">
        <v>7.1</v>
      </c>
      <c r="F19" s="14"/>
      <c r="G19" s="14"/>
      <c r="H19" s="14">
        <v>-12.5</v>
      </c>
      <c r="I19" s="14">
        <v>13.1</v>
      </c>
      <c r="J19" s="14"/>
      <c r="K19" s="14"/>
      <c r="L19" s="14">
        <v>-27.4</v>
      </c>
      <c r="M19" s="14">
        <v>-16.899999999999999</v>
      </c>
      <c r="N19" s="14">
        <v>-16.3</v>
      </c>
      <c r="O19" s="14">
        <v>4.2</v>
      </c>
      <c r="P19" s="14">
        <v>-16.899999999999999</v>
      </c>
      <c r="Q19" s="14">
        <v>-20.6</v>
      </c>
      <c r="R19" s="14">
        <v>64.3</v>
      </c>
      <c r="S19" s="14">
        <v>-0.2</v>
      </c>
      <c r="T19" s="14"/>
      <c r="U19" s="14"/>
      <c r="V19" s="14"/>
      <c r="W19" s="14"/>
      <c r="X19" s="14">
        <v>12.7</v>
      </c>
      <c r="Y19" s="14">
        <v>1.2</v>
      </c>
      <c r="Z19" s="14">
        <v>1.2</v>
      </c>
      <c r="AA19" s="14">
        <v>3</v>
      </c>
      <c r="AB19" s="14">
        <v>-3.2</v>
      </c>
      <c r="AC19" s="14"/>
      <c r="AD19" s="14">
        <v>7.9</v>
      </c>
      <c r="AE19" s="14"/>
      <c r="AF19" s="14"/>
      <c r="AG19" s="14"/>
      <c r="AH19" s="14"/>
      <c r="AI19" s="14">
        <v>11.2</v>
      </c>
      <c r="AJ19" s="14">
        <v>-16.100000000000001</v>
      </c>
      <c r="AK19" s="14"/>
      <c r="AL19" s="14"/>
      <c r="AM19" s="14"/>
      <c r="AN19" s="14">
        <v>-1.4</v>
      </c>
      <c r="AO19" s="14">
        <v>38.5</v>
      </c>
      <c r="AP19" s="14">
        <v>7.2</v>
      </c>
      <c r="AQ19" s="14">
        <v>13.3</v>
      </c>
      <c r="AR19" s="14">
        <v>4.0999999999999996</v>
      </c>
      <c r="AS19" s="14">
        <v>0.6</v>
      </c>
      <c r="AT19" s="14">
        <v>2.6</v>
      </c>
      <c r="AU19" s="14">
        <v>2.8</v>
      </c>
      <c r="AV19" s="14"/>
      <c r="AW19" s="14"/>
      <c r="AX19" s="14"/>
      <c r="AY19" s="14">
        <v>7.6</v>
      </c>
      <c r="AZ19" s="14">
        <v>-5</v>
      </c>
      <c r="BA19" s="14">
        <v>2.2000000000000002</v>
      </c>
      <c r="BB19" s="14">
        <v>1.2</v>
      </c>
      <c r="BC19" s="14">
        <v>0</v>
      </c>
      <c r="BD19" s="14">
        <v>-10.3</v>
      </c>
      <c r="BE19" s="14"/>
      <c r="BF19" s="14"/>
      <c r="BG19" s="14">
        <v>-4</v>
      </c>
      <c r="BH19" s="14"/>
      <c r="BI19" s="14"/>
      <c r="BJ19" s="14">
        <v>0</v>
      </c>
      <c r="BK19" s="14"/>
      <c r="BL19" s="14"/>
      <c r="BM19" s="14"/>
      <c r="BN19" s="14">
        <v>10.199999999999999</v>
      </c>
      <c r="BO19" s="14">
        <v>0</v>
      </c>
      <c r="BP19" s="14">
        <v>0</v>
      </c>
      <c r="BQ19" s="14">
        <v>7.6</v>
      </c>
      <c r="BR19" s="14"/>
      <c r="BS19" s="14">
        <v>-10.1</v>
      </c>
      <c r="BT19" s="14">
        <v>0</v>
      </c>
      <c r="BU19" s="14"/>
      <c r="BV19" s="14"/>
      <c r="BW19" s="14"/>
      <c r="BX19" s="14"/>
      <c r="BY19" s="14"/>
      <c r="BZ19" s="14"/>
      <c r="CA19" s="14">
        <v>-0.3</v>
      </c>
      <c r="CB19" s="14">
        <v>13.7</v>
      </c>
      <c r="CC19" s="14">
        <v>15.3</v>
      </c>
      <c r="CD19" s="14">
        <v>-1.5</v>
      </c>
      <c r="CE19" s="14">
        <v>3.5</v>
      </c>
      <c r="CF19" s="14">
        <v>0</v>
      </c>
      <c r="CG19" s="14"/>
      <c r="CH19" s="14"/>
      <c r="CI19" s="14"/>
      <c r="CJ19" s="14">
        <v>-8.1</v>
      </c>
      <c r="CK19" s="14">
        <v>-4.9000000000000004</v>
      </c>
      <c r="CL19" s="14">
        <v>-31.8</v>
      </c>
      <c r="CM19" s="14">
        <v>0</v>
      </c>
      <c r="CN19" s="14"/>
      <c r="CO19" s="14"/>
      <c r="CP19" s="14"/>
      <c r="CQ19" s="14"/>
      <c r="CR19" s="14">
        <v>0</v>
      </c>
      <c r="CS19" s="14">
        <v>0</v>
      </c>
      <c r="CT19" s="14">
        <v>-1.9</v>
      </c>
      <c r="CU19" s="14">
        <v>0.7</v>
      </c>
      <c r="CV19" s="14">
        <v>1.4</v>
      </c>
      <c r="CW19" s="14"/>
      <c r="CX19" s="14">
        <v>-5.5</v>
      </c>
      <c r="CY19" s="14">
        <v>0</v>
      </c>
      <c r="CZ19" s="14">
        <v>-5.3</v>
      </c>
      <c r="DA19" s="14"/>
      <c r="DB19" s="14">
        <v>0</v>
      </c>
      <c r="DC19" s="14">
        <v>-0.1</v>
      </c>
      <c r="DD19" s="14">
        <v>-0.9</v>
      </c>
      <c r="DE19" s="14">
        <v>0</v>
      </c>
      <c r="DF19" s="14"/>
      <c r="DG19" s="14">
        <v>0</v>
      </c>
      <c r="DH19" s="14">
        <v>0.6</v>
      </c>
      <c r="DI19" s="14">
        <v>0.3</v>
      </c>
      <c r="DJ19" s="14">
        <v>-0.8</v>
      </c>
      <c r="DK19" s="14">
        <v>0.3</v>
      </c>
      <c r="DL19" s="14">
        <v>0.4</v>
      </c>
      <c r="DM19" s="14"/>
      <c r="DN19" s="14">
        <v>0</v>
      </c>
      <c r="DO19" s="14">
        <v>0</v>
      </c>
      <c r="DP19" s="14">
        <v>-3.6</v>
      </c>
      <c r="DQ19" s="14">
        <v>-2</v>
      </c>
      <c r="DR19" s="14">
        <v>0</v>
      </c>
      <c r="DS19" s="14">
        <v>0.3</v>
      </c>
      <c r="DT19" s="14">
        <v>0.3</v>
      </c>
      <c r="DU19" s="14">
        <v>0.6</v>
      </c>
      <c r="DV19" s="14">
        <v>0</v>
      </c>
      <c r="DW19" s="14"/>
      <c r="DX19" s="14">
        <v>-4.5999999999999996</v>
      </c>
      <c r="DY19" s="14">
        <v>0.3</v>
      </c>
      <c r="DZ19" s="14">
        <v>3.1</v>
      </c>
      <c r="EA19" s="14">
        <v>2.8</v>
      </c>
      <c r="EB19" s="14"/>
      <c r="EC19" s="14"/>
      <c r="ED19" s="14">
        <v>0</v>
      </c>
      <c r="EE19" s="14">
        <v>-9.9</v>
      </c>
      <c r="EF19" s="14">
        <v>-12.4</v>
      </c>
      <c r="EG19" s="14">
        <v>0</v>
      </c>
      <c r="EH19" s="14">
        <v>0</v>
      </c>
      <c r="EI19" s="14"/>
      <c r="EJ19" s="14">
        <v>2.4</v>
      </c>
      <c r="EK19" s="14">
        <v>0</v>
      </c>
      <c r="EL19" s="14">
        <v>1.1000000000000001</v>
      </c>
      <c r="EM19" s="14">
        <v>0.2</v>
      </c>
      <c r="EN19" s="14">
        <v>0.2</v>
      </c>
      <c r="EO19" s="14">
        <v>0.2</v>
      </c>
      <c r="EP19" s="14">
        <v>-5.9</v>
      </c>
      <c r="EQ19" s="14">
        <v>0</v>
      </c>
      <c r="ER19" s="14">
        <v>0</v>
      </c>
      <c r="ES19" s="14">
        <v>0</v>
      </c>
      <c r="ET19" s="14"/>
      <c r="EU19" s="14">
        <v>0</v>
      </c>
      <c r="EV19" s="14">
        <v>0</v>
      </c>
      <c r="EW19" s="14">
        <v>0</v>
      </c>
      <c r="EX19" s="14">
        <v>1.8</v>
      </c>
      <c r="EY19" s="14">
        <v>0.8</v>
      </c>
      <c r="EZ19" s="14">
        <v>0.8</v>
      </c>
      <c r="FA19" s="14">
        <v>0.5</v>
      </c>
      <c r="FB19" s="14">
        <v>0</v>
      </c>
      <c r="FC19" s="14">
        <v>0.4</v>
      </c>
      <c r="FD19" s="14">
        <v>1.6</v>
      </c>
      <c r="FE19" s="14">
        <v>1.3</v>
      </c>
      <c r="FF19" s="14">
        <v>2</v>
      </c>
      <c r="FG19" s="14">
        <v>9.1999999999999993</v>
      </c>
      <c r="FH19" s="14">
        <v>0.2</v>
      </c>
      <c r="FI19" s="14">
        <v>2.9</v>
      </c>
      <c r="FJ19" s="14">
        <v>1.2</v>
      </c>
      <c r="FK19" s="14">
        <v>2</v>
      </c>
      <c r="FL19" s="14">
        <v>3.9</v>
      </c>
      <c r="FM19" s="14">
        <v>9.85</v>
      </c>
      <c r="FN19" s="14">
        <v>72.349999999999994</v>
      </c>
      <c r="FO19" s="15"/>
      <c r="FP19" s="14">
        <v>1.9</v>
      </c>
      <c r="FQ19" s="14">
        <v>0.58299999999999996</v>
      </c>
      <c r="FR19" s="14">
        <v>2.5</v>
      </c>
      <c r="FS19" s="14">
        <v>1.7</v>
      </c>
      <c r="FT19" s="14">
        <v>0</v>
      </c>
      <c r="FU19" s="14">
        <v>0.17388999999999999</v>
      </c>
      <c r="FV19" s="14">
        <v>-0.4</v>
      </c>
      <c r="FW19" s="14">
        <v>0.3</v>
      </c>
      <c r="FX19" s="14">
        <v>6.7568900000000003</v>
      </c>
    </row>
    <row r="20" spans="1:180" ht="24" customHeight="1" x14ac:dyDescent="0.25">
      <c r="A20" s="16" t="s">
        <v>78</v>
      </c>
      <c r="B20" s="16" t="s">
        <v>778</v>
      </c>
      <c r="C20" s="17">
        <v>30.9</v>
      </c>
      <c r="D20" s="17">
        <v>-16.100000000000001</v>
      </c>
      <c r="E20" s="17">
        <v>5.6</v>
      </c>
      <c r="F20" s="17"/>
      <c r="G20" s="17"/>
      <c r="H20" s="17">
        <v>-11.2</v>
      </c>
      <c r="I20" s="17">
        <v>13.2</v>
      </c>
      <c r="J20" s="17"/>
      <c r="K20" s="17"/>
      <c r="L20" s="17">
        <v>-28.1</v>
      </c>
      <c r="M20" s="17">
        <v>-18.7</v>
      </c>
      <c r="N20" s="17">
        <v>-25.3</v>
      </c>
      <c r="O20" s="17">
        <v>7.3</v>
      </c>
      <c r="P20" s="17">
        <v>-16.7</v>
      </c>
      <c r="Q20" s="17">
        <v>-21</v>
      </c>
      <c r="R20" s="17">
        <v>61.5</v>
      </c>
      <c r="S20" s="17">
        <v>-0.3</v>
      </c>
      <c r="T20" s="17"/>
      <c r="U20" s="17"/>
      <c r="V20" s="17"/>
      <c r="W20" s="17"/>
      <c r="X20" s="17">
        <v>12.7</v>
      </c>
      <c r="Y20" s="17">
        <v>1</v>
      </c>
      <c r="Z20" s="17">
        <v>1</v>
      </c>
      <c r="AA20" s="17">
        <v>2.9</v>
      </c>
      <c r="AB20" s="17">
        <v>-3.2</v>
      </c>
      <c r="AC20" s="17"/>
      <c r="AD20" s="17">
        <v>7.7</v>
      </c>
      <c r="AE20" s="17"/>
      <c r="AF20" s="17"/>
      <c r="AG20" s="17"/>
      <c r="AH20" s="17"/>
      <c r="AI20" s="17">
        <v>12.7</v>
      </c>
      <c r="AJ20" s="17">
        <v>-14.5</v>
      </c>
      <c r="AK20" s="17"/>
      <c r="AL20" s="17"/>
      <c r="AM20" s="17"/>
      <c r="AN20" s="17">
        <v>-1.4</v>
      </c>
      <c r="AO20" s="17">
        <v>38.4</v>
      </c>
      <c r="AP20" s="17">
        <v>7.4</v>
      </c>
      <c r="AQ20" s="17">
        <v>15.1</v>
      </c>
      <c r="AR20" s="17">
        <v>4</v>
      </c>
      <c r="AS20" s="17">
        <v>1</v>
      </c>
      <c r="AT20" s="17">
        <v>2.6</v>
      </c>
      <c r="AU20" s="17">
        <v>1.3</v>
      </c>
      <c r="AV20" s="17"/>
      <c r="AW20" s="17"/>
      <c r="AX20" s="17"/>
      <c r="AY20" s="17">
        <v>11.2</v>
      </c>
      <c r="AZ20" s="17">
        <v>-6.4</v>
      </c>
      <c r="BA20" s="17">
        <v>2.7</v>
      </c>
      <c r="BB20" s="17">
        <v>1.2</v>
      </c>
      <c r="BC20" s="17">
        <v>0</v>
      </c>
      <c r="BD20" s="17">
        <v>-12.1</v>
      </c>
      <c r="BE20" s="17"/>
      <c r="BF20" s="17"/>
      <c r="BG20" s="17">
        <v>-4</v>
      </c>
      <c r="BH20" s="17"/>
      <c r="BI20" s="17"/>
      <c r="BJ20" s="17">
        <v>0</v>
      </c>
      <c r="BK20" s="17"/>
      <c r="BL20" s="17"/>
      <c r="BM20" s="17"/>
      <c r="BN20" s="17">
        <v>10.9</v>
      </c>
      <c r="BO20" s="17">
        <v>0</v>
      </c>
      <c r="BP20" s="17">
        <v>0</v>
      </c>
      <c r="BQ20" s="17">
        <v>8.6</v>
      </c>
      <c r="BR20" s="17"/>
      <c r="BS20" s="17">
        <v>-9.8000000000000007</v>
      </c>
      <c r="BT20" s="17">
        <v>-0.5</v>
      </c>
      <c r="BU20" s="17"/>
      <c r="BV20" s="17"/>
      <c r="BW20" s="17"/>
      <c r="BX20" s="17"/>
      <c r="BY20" s="17"/>
      <c r="BZ20" s="17"/>
      <c r="CA20" s="17">
        <v>-0.3</v>
      </c>
      <c r="CB20" s="17">
        <v>12.3</v>
      </c>
      <c r="CC20" s="17">
        <v>14.4</v>
      </c>
      <c r="CD20" s="17">
        <v>-1.1000000000000001</v>
      </c>
      <c r="CE20" s="17">
        <v>3.5</v>
      </c>
      <c r="CF20" s="17">
        <v>0</v>
      </c>
      <c r="CG20" s="17"/>
      <c r="CH20" s="17"/>
      <c r="CI20" s="17"/>
      <c r="CJ20" s="17">
        <v>-7</v>
      </c>
      <c r="CK20" s="17">
        <v>-3.7</v>
      </c>
      <c r="CL20" s="17">
        <v>-29.8</v>
      </c>
      <c r="CM20" s="17">
        <v>0</v>
      </c>
      <c r="CN20" s="17"/>
      <c r="CO20" s="17"/>
      <c r="CP20" s="17"/>
      <c r="CQ20" s="17"/>
      <c r="CR20" s="17">
        <v>-1.4</v>
      </c>
      <c r="CS20" s="17">
        <v>0</v>
      </c>
      <c r="CT20" s="17">
        <v>-2.2000000000000002</v>
      </c>
      <c r="CU20" s="17">
        <v>0.3</v>
      </c>
      <c r="CV20" s="17">
        <v>1.4</v>
      </c>
      <c r="CW20" s="17"/>
      <c r="CX20" s="17">
        <v>-5</v>
      </c>
      <c r="CY20" s="17">
        <v>0</v>
      </c>
      <c r="CZ20" s="17">
        <v>-5.6</v>
      </c>
      <c r="DA20" s="17"/>
      <c r="DB20" s="17">
        <v>0</v>
      </c>
      <c r="DC20" s="17">
        <v>0.1</v>
      </c>
      <c r="DD20" s="17">
        <v>-0.9</v>
      </c>
      <c r="DE20" s="17">
        <v>-0.2</v>
      </c>
      <c r="DF20" s="17"/>
      <c r="DG20" s="17">
        <v>0</v>
      </c>
      <c r="DH20" s="17">
        <v>0.6</v>
      </c>
      <c r="DI20" s="17">
        <v>0.2</v>
      </c>
      <c r="DJ20" s="17">
        <v>-0.9</v>
      </c>
      <c r="DK20" s="17">
        <v>0.3</v>
      </c>
      <c r="DL20" s="17">
        <v>0.4</v>
      </c>
      <c r="DM20" s="17"/>
      <c r="DN20" s="17">
        <v>0</v>
      </c>
      <c r="DO20" s="17">
        <v>0</v>
      </c>
      <c r="DP20" s="17">
        <v>-3.7</v>
      </c>
      <c r="DQ20" s="17">
        <v>-2.2999999999999998</v>
      </c>
      <c r="DR20" s="17">
        <v>0.2</v>
      </c>
      <c r="DS20" s="17">
        <v>0.3</v>
      </c>
      <c r="DT20" s="17">
        <v>0.3</v>
      </c>
      <c r="DU20" s="17">
        <v>0.6</v>
      </c>
      <c r="DV20" s="17">
        <v>0</v>
      </c>
      <c r="DW20" s="17"/>
      <c r="DX20" s="17">
        <v>-4.5999999999999996</v>
      </c>
      <c r="DY20" s="17">
        <v>0.3</v>
      </c>
      <c r="DZ20" s="17">
        <v>3.2</v>
      </c>
      <c r="EA20" s="17">
        <v>3</v>
      </c>
      <c r="EB20" s="17"/>
      <c r="EC20" s="17"/>
      <c r="ED20" s="17">
        <v>0</v>
      </c>
      <c r="EE20" s="17">
        <v>-11.2</v>
      </c>
      <c r="EF20" s="17">
        <v>-10.6</v>
      </c>
      <c r="EG20" s="17">
        <v>-1.9</v>
      </c>
      <c r="EH20" s="17">
        <v>0</v>
      </c>
      <c r="EI20" s="17"/>
      <c r="EJ20" s="17">
        <v>2.4</v>
      </c>
      <c r="EK20" s="17">
        <v>0</v>
      </c>
      <c r="EL20" s="17">
        <v>1.1000000000000001</v>
      </c>
      <c r="EM20" s="17">
        <v>0.2</v>
      </c>
      <c r="EN20" s="17">
        <v>0.2</v>
      </c>
      <c r="EO20" s="17">
        <v>0.2</v>
      </c>
      <c r="EP20" s="17">
        <v>-6.1</v>
      </c>
      <c r="EQ20" s="17">
        <v>0</v>
      </c>
      <c r="ER20" s="17">
        <v>0.3</v>
      </c>
      <c r="ES20" s="17">
        <v>0</v>
      </c>
      <c r="ET20" s="17"/>
      <c r="EU20" s="17">
        <v>0</v>
      </c>
      <c r="EV20" s="17">
        <v>0</v>
      </c>
      <c r="EW20" s="17">
        <v>0</v>
      </c>
      <c r="EX20" s="17">
        <v>1.8</v>
      </c>
      <c r="EY20" s="17">
        <v>0.8</v>
      </c>
      <c r="EZ20" s="17">
        <v>0.8</v>
      </c>
      <c r="FA20" s="17">
        <v>0.5</v>
      </c>
      <c r="FB20" s="17">
        <v>0.3</v>
      </c>
      <c r="FC20" s="17">
        <v>0.4</v>
      </c>
      <c r="FD20" s="17">
        <v>1.6</v>
      </c>
      <c r="FE20" s="17">
        <v>1.4</v>
      </c>
      <c r="FF20" s="17">
        <v>1.9</v>
      </c>
      <c r="FG20" s="17">
        <v>9.3000000000000007</v>
      </c>
      <c r="FH20" s="17">
        <v>0.5</v>
      </c>
      <c r="FI20" s="17">
        <v>5</v>
      </c>
      <c r="FJ20" s="17">
        <v>1.2</v>
      </c>
      <c r="FK20" s="17">
        <v>2.1</v>
      </c>
      <c r="FL20" s="17">
        <v>3.9</v>
      </c>
      <c r="FM20" s="17">
        <v>10.11</v>
      </c>
      <c r="FN20" s="17">
        <v>60.51</v>
      </c>
      <c r="FO20" s="15"/>
      <c r="FP20" s="17">
        <v>1.9</v>
      </c>
      <c r="FQ20" s="17">
        <v>0.64400000000000002</v>
      </c>
      <c r="FR20" s="17">
        <v>2.2000000000000002</v>
      </c>
      <c r="FS20" s="17">
        <v>1.8</v>
      </c>
      <c r="FT20" s="17">
        <v>0</v>
      </c>
      <c r="FU20" s="17">
        <v>0.10777</v>
      </c>
      <c r="FV20" s="17">
        <v>-0.3</v>
      </c>
      <c r="FW20" s="17">
        <v>0.2</v>
      </c>
      <c r="FX20" s="17">
        <v>6.5517700000000003</v>
      </c>
    </row>
    <row r="21" spans="1:180" ht="24" customHeight="1" x14ac:dyDescent="0.25">
      <c r="A21" s="16" t="s">
        <v>78</v>
      </c>
      <c r="B21" s="16" t="s">
        <v>779</v>
      </c>
      <c r="C21" s="17">
        <v>31.5</v>
      </c>
      <c r="D21" s="17">
        <v>-13.6</v>
      </c>
      <c r="E21" s="17">
        <v>6</v>
      </c>
      <c r="F21" s="17"/>
      <c r="G21" s="17"/>
      <c r="H21" s="17">
        <v>-9</v>
      </c>
      <c r="I21" s="17">
        <v>5.0999999999999996</v>
      </c>
      <c r="J21" s="17"/>
      <c r="K21" s="17"/>
      <c r="L21" s="17">
        <v>-30.5</v>
      </c>
      <c r="M21" s="17">
        <v>-9</v>
      </c>
      <c r="N21" s="17">
        <v>-19.8</v>
      </c>
      <c r="O21" s="17">
        <v>-1.9</v>
      </c>
      <c r="P21" s="17">
        <v>-19.100000000000001</v>
      </c>
      <c r="Q21" s="17">
        <v>-21.2</v>
      </c>
      <c r="R21" s="17">
        <v>56.6</v>
      </c>
      <c r="S21" s="17">
        <v>0.1</v>
      </c>
      <c r="T21" s="17"/>
      <c r="U21" s="17"/>
      <c r="V21" s="17"/>
      <c r="W21" s="17"/>
      <c r="X21" s="17">
        <v>11.9</v>
      </c>
      <c r="Y21" s="17">
        <v>1</v>
      </c>
      <c r="Z21" s="17">
        <v>1</v>
      </c>
      <c r="AA21" s="17">
        <v>2.9</v>
      </c>
      <c r="AB21" s="17">
        <v>-3.2</v>
      </c>
      <c r="AC21" s="17"/>
      <c r="AD21" s="17">
        <v>7.9</v>
      </c>
      <c r="AE21" s="17"/>
      <c r="AF21" s="17"/>
      <c r="AG21" s="17"/>
      <c r="AH21" s="17"/>
      <c r="AI21" s="17">
        <v>12.3</v>
      </c>
      <c r="AJ21" s="17">
        <v>-16.399999999999999</v>
      </c>
      <c r="AK21" s="17"/>
      <c r="AL21" s="17"/>
      <c r="AM21" s="17"/>
      <c r="AN21" s="17">
        <v>-1.4</v>
      </c>
      <c r="AO21" s="17">
        <v>36.4</v>
      </c>
      <c r="AP21" s="17">
        <v>7.2</v>
      </c>
      <c r="AQ21" s="17">
        <v>14.4</v>
      </c>
      <c r="AR21" s="17">
        <v>3.7</v>
      </c>
      <c r="AS21" s="17">
        <v>0.6</v>
      </c>
      <c r="AT21" s="17">
        <v>2.6</v>
      </c>
      <c r="AU21" s="17">
        <v>1.7</v>
      </c>
      <c r="AV21" s="17"/>
      <c r="AW21" s="17"/>
      <c r="AX21" s="17"/>
      <c r="AY21" s="17">
        <v>8.9</v>
      </c>
      <c r="AZ21" s="17">
        <v>-0.2</v>
      </c>
      <c r="BA21" s="17">
        <v>4.0999999999999996</v>
      </c>
      <c r="BB21" s="17">
        <v>1.2</v>
      </c>
      <c r="BC21" s="17">
        <v>0</v>
      </c>
      <c r="BD21" s="17">
        <v>-4.7</v>
      </c>
      <c r="BE21" s="17"/>
      <c r="BF21" s="17"/>
      <c r="BG21" s="17">
        <v>-4.7</v>
      </c>
      <c r="BH21" s="17"/>
      <c r="BI21" s="17"/>
      <c r="BJ21" s="17">
        <v>0</v>
      </c>
      <c r="BK21" s="17"/>
      <c r="BL21" s="17"/>
      <c r="BM21" s="17"/>
      <c r="BN21" s="17">
        <v>8.6999999999999993</v>
      </c>
      <c r="BO21" s="17">
        <v>0</v>
      </c>
      <c r="BP21" s="17">
        <v>0</v>
      </c>
      <c r="BQ21" s="17">
        <v>7.4</v>
      </c>
      <c r="BR21" s="17"/>
      <c r="BS21" s="17">
        <v>-9.9</v>
      </c>
      <c r="BT21" s="17">
        <v>0</v>
      </c>
      <c r="BU21" s="17"/>
      <c r="BV21" s="17"/>
      <c r="BW21" s="17"/>
      <c r="BX21" s="17"/>
      <c r="BY21" s="17"/>
      <c r="BZ21" s="17"/>
      <c r="CA21" s="17">
        <v>-0.2</v>
      </c>
      <c r="CB21" s="17">
        <v>11.3</v>
      </c>
      <c r="CC21" s="17">
        <v>13.7</v>
      </c>
      <c r="CD21" s="17">
        <v>-2.5</v>
      </c>
      <c r="CE21" s="17">
        <v>6.1</v>
      </c>
      <c r="CF21" s="17">
        <v>0</v>
      </c>
      <c r="CG21" s="17"/>
      <c r="CH21" s="17"/>
      <c r="CI21" s="17"/>
      <c r="CJ21" s="17">
        <v>-8.3000000000000007</v>
      </c>
      <c r="CK21" s="17">
        <v>-5.0999999999999996</v>
      </c>
      <c r="CL21" s="17">
        <v>-32.200000000000003</v>
      </c>
      <c r="CM21" s="17">
        <v>0</v>
      </c>
      <c r="CN21" s="17"/>
      <c r="CO21" s="17"/>
      <c r="CP21" s="17"/>
      <c r="CQ21" s="17"/>
      <c r="CR21" s="17">
        <v>3.9</v>
      </c>
      <c r="CS21" s="17">
        <v>0</v>
      </c>
      <c r="CT21" s="17">
        <v>-2</v>
      </c>
      <c r="CU21" s="17">
        <v>0.3</v>
      </c>
      <c r="CV21" s="17">
        <v>1.4</v>
      </c>
      <c r="CW21" s="17"/>
      <c r="CX21" s="17">
        <v>-5.3</v>
      </c>
      <c r="CY21" s="17">
        <v>0</v>
      </c>
      <c r="CZ21" s="17">
        <v>-5.9</v>
      </c>
      <c r="DA21" s="17"/>
      <c r="DB21" s="17">
        <v>0.2</v>
      </c>
      <c r="DC21" s="17">
        <v>0</v>
      </c>
      <c r="DD21" s="17">
        <v>-0.9</v>
      </c>
      <c r="DE21" s="17">
        <v>0.1</v>
      </c>
      <c r="DF21" s="17"/>
      <c r="DG21" s="17">
        <v>0</v>
      </c>
      <c r="DH21" s="17">
        <v>0.6</v>
      </c>
      <c r="DI21" s="17">
        <v>0.2</v>
      </c>
      <c r="DJ21" s="17">
        <v>-0.7</v>
      </c>
      <c r="DK21" s="17">
        <v>0.3</v>
      </c>
      <c r="DL21" s="17">
        <v>0.4</v>
      </c>
      <c r="DM21" s="17"/>
      <c r="DN21" s="17">
        <v>0</v>
      </c>
      <c r="DO21" s="17">
        <v>0</v>
      </c>
      <c r="DP21" s="17">
        <v>-4.4000000000000004</v>
      </c>
      <c r="DQ21" s="17">
        <v>-3.2</v>
      </c>
      <c r="DR21" s="17">
        <v>0.5</v>
      </c>
      <c r="DS21" s="17">
        <v>0.2</v>
      </c>
      <c r="DT21" s="17">
        <v>0.3</v>
      </c>
      <c r="DU21" s="17">
        <v>0.6</v>
      </c>
      <c r="DV21" s="17">
        <v>0</v>
      </c>
      <c r="DW21" s="17"/>
      <c r="DX21" s="17">
        <v>-4.5999999999999996</v>
      </c>
      <c r="DY21" s="17">
        <v>0.7</v>
      </c>
      <c r="DZ21" s="17">
        <v>3.2</v>
      </c>
      <c r="EA21" s="17">
        <v>3</v>
      </c>
      <c r="EB21" s="17"/>
      <c r="EC21" s="17"/>
      <c r="ED21" s="17">
        <v>0</v>
      </c>
      <c r="EE21" s="17">
        <v>-10.1</v>
      </c>
      <c r="EF21" s="17">
        <v>-13</v>
      </c>
      <c r="EG21" s="17">
        <v>0</v>
      </c>
      <c r="EH21" s="17">
        <v>0</v>
      </c>
      <c r="EI21" s="17"/>
      <c r="EJ21" s="17">
        <v>2.4</v>
      </c>
      <c r="EK21" s="17">
        <v>0</v>
      </c>
      <c r="EL21" s="17">
        <v>0.8</v>
      </c>
      <c r="EM21" s="17">
        <v>0.2</v>
      </c>
      <c r="EN21" s="17">
        <v>0.2</v>
      </c>
      <c r="EO21" s="17">
        <v>0.2</v>
      </c>
      <c r="EP21" s="17">
        <v>-6.1</v>
      </c>
      <c r="EQ21" s="17">
        <v>0</v>
      </c>
      <c r="ER21" s="17">
        <v>0.3</v>
      </c>
      <c r="ES21" s="17">
        <v>0</v>
      </c>
      <c r="ET21" s="17"/>
      <c r="EU21" s="17">
        <v>0</v>
      </c>
      <c r="EV21" s="17">
        <v>0</v>
      </c>
      <c r="EW21" s="17">
        <v>0</v>
      </c>
      <c r="EX21" s="17">
        <v>1.8</v>
      </c>
      <c r="EY21" s="17">
        <v>0.8</v>
      </c>
      <c r="EZ21" s="17">
        <v>0.8</v>
      </c>
      <c r="FA21" s="17">
        <v>0.5</v>
      </c>
      <c r="FB21" s="17">
        <v>0.3</v>
      </c>
      <c r="FC21" s="17">
        <v>0.4</v>
      </c>
      <c r="FD21" s="17">
        <v>1.6</v>
      </c>
      <c r="FE21" s="17">
        <v>1.4</v>
      </c>
      <c r="FF21" s="17">
        <v>2.1</v>
      </c>
      <c r="FG21" s="17">
        <v>9.5</v>
      </c>
      <c r="FH21" s="17">
        <v>0.6</v>
      </c>
      <c r="FI21" s="17">
        <v>1.9</v>
      </c>
      <c r="FJ21" s="17">
        <v>1.2</v>
      </c>
      <c r="FK21" s="17">
        <v>2</v>
      </c>
      <c r="FL21" s="17">
        <v>3.9</v>
      </c>
      <c r="FM21" s="17">
        <v>12.74</v>
      </c>
      <c r="FN21" s="17">
        <v>56.74</v>
      </c>
      <c r="FO21" s="15"/>
      <c r="FP21" s="17">
        <v>2.2000000000000002</v>
      </c>
      <c r="FQ21" s="17">
        <v>0.32600000000000001</v>
      </c>
      <c r="FR21" s="17">
        <v>1.9</v>
      </c>
      <c r="FS21" s="17">
        <v>1.7</v>
      </c>
      <c r="FT21" s="17">
        <v>0</v>
      </c>
      <c r="FU21" s="17">
        <v>0.12862000000000001</v>
      </c>
      <c r="FV21" s="17">
        <v>-0.3</v>
      </c>
      <c r="FW21" s="17">
        <v>0.4</v>
      </c>
      <c r="FX21" s="17">
        <v>6.3546199999999997</v>
      </c>
    </row>
    <row r="22" spans="1:180" ht="24" customHeight="1" x14ac:dyDescent="0.25">
      <c r="A22" s="16" t="s">
        <v>78</v>
      </c>
      <c r="B22" s="16" t="s">
        <v>780</v>
      </c>
      <c r="C22" s="17">
        <v>32.299999999999997</v>
      </c>
      <c r="D22" s="17">
        <v>-5.7</v>
      </c>
      <c r="E22" s="17">
        <v>7.4</v>
      </c>
      <c r="F22" s="17"/>
      <c r="G22" s="17"/>
      <c r="H22" s="17">
        <v>-8</v>
      </c>
      <c r="I22" s="17">
        <v>28.7</v>
      </c>
      <c r="J22" s="17"/>
      <c r="K22" s="17"/>
      <c r="L22" s="17">
        <v>-23.6</v>
      </c>
      <c r="M22" s="17">
        <v>-4.2</v>
      </c>
      <c r="N22" s="17">
        <v>-15.5</v>
      </c>
      <c r="O22" s="17">
        <v>5.7</v>
      </c>
      <c r="P22" s="17">
        <v>-15.8</v>
      </c>
      <c r="Q22" s="17">
        <v>-20</v>
      </c>
      <c r="R22" s="17">
        <v>64.3</v>
      </c>
      <c r="S22" s="17">
        <v>0</v>
      </c>
      <c r="T22" s="17"/>
      <c r="U22" s="17"/>
      <c r="V22" s="17"/>
      <c r="W22" s="17"/>
      <c r="X22" s="17">
        <v>11.1</v>
      </c>
      <c r="Y22" s="17">
        <v>1</v>
      </c>
      <c r="Z22" s="17">
        <v>1</v>
      </c>
      <c r="AA22" s="17">
        <v>2.9</v>
      </c>
      <c r="AB22" s="17">
        <v>-3.2</v>
      </c>
      <c r="AC22" s="17"/>
      <c r="AD22" s="17">
        <v>8.3000000000000007</v>
      </c>
      <c r="AE22" s="17"/>
      <c r="AF22" s="17"/>
      <c r="AG22" s="17"/>
      <c r="AH22" s="17"/>
      <c r="AI22" s="17">
        <v>12</v>
      </c>
      <c r="AJ22" s="17">
        <v>-12.1</v>
      </c>
      <c r="AK22" s="17"/>
      <c r="AL22" s="17"/>
      <c r="AM22" s="17"/>
      <c r="AN22" s="17">
        <v>-1.4</v>
      </c>
      <c r="AO22" s="17">
        <v>38.6</v>
      </c>
      <c r="AP22" s="17">
        <v>8.1</v>
      </c>
      <c r="AQ22" s="17">
        <v>13.6</v>
      </c>
      <c r="AR22" s="17">
        <v>4.3</v>
      </c>
      <c r="AS22" s="17">
        <v>-1.3</v>
      </c>
      <c r="AT22" s="17">
        <v>2.6</v>
      </c>
      <c r="AU22" s="17">
        <v>1.6</v>
      </c>
      <c r="AV22" s="17"/>
      <c r="AW22" s="17"/>
      <c r="AX22" s="17"/>
      <c r="AY22" s="17">
        <v>9</v>
      </c>
      <c r="AZ22" s="17">
        <v>0.2</v>
      </c>
      <c r="BA22" s="17">
        <v>4.3</v>
      </c>
      <c r="BB22" s="17">
        <v>1.2</v>
      </c>
      <c r="BC22" s="17">
        <v>0.2</v>
      </c>
      <c r="BD22" s="17">
        <v>-4.9000000000000004</v>
      </c>
      <c r="BE22" s="17"/>
      <c r="BF22" s="17"/>
      <c r="BG22" s="17">
        <v>-2.9</v>
      </c>
      <c r="BH22" s="17"/>
      <c r="BI22" s="17"/>
      <c r="BJ22" s="17">
        <v>0</v>
      </c>
      <c r="BK22" s="17"/>
      <c r="BL22" s="17"/>
      <c r="BM22" s="17"/>
      <c r="BN22" s="17">
        <v>10.3</v>
      </c>
      <c r="BO22" s="17">
        <v>0</v>
      </c>
      <c r="BP22" s="17">
        <v>0</v>
      </c>
      <c r="BQ22" s="17">
        <v>10</v>
      </c>
      <c r="BR22" s="17"/>
      <c r="BS22" s="17">
        <v>-8.8000000000000007</v>
      </c>
      <c r="BT22" s="17">
        <v>0</v>
      </c>
      <c r="BU22" s="17"/>
      <c r="BV22" s="17"/>
      <c r="BW22" s="17"/>
      <c r="BX22" s="17"/>
      <c r="BY22" s="17"/>
      <c r="BZ22" s="17"/>
      <c r="CA22" s="17">
        <v>-0.3</v>
      </c>
      <c r="CB22" s="17">
        <v>13.1</v>
      </c>
      <c r="CC22" s="17">
        <v>14</v>
      </c>
      <c r="CD22" s="17">
        <v>-1.9</v>
      </c>
      <c r="CE22" s="17">
        <v>3.6</v>
      </c>
      <c r="CF22" s="17">
        <v>0</v>
      </c>
      <c r="CG22" s="17"/>
      <c r="CH22" s="17"/>
      <c r="CI22" s="17"/>
      <c r="CJ22" s="17">
        <v>-4.8</v>
      </c>
      <c r="CK22" s="17">
        <v>-1.6</v>
      </c>
      <c r="CL22" s="17">
        <v>-27.1</v>
      </c>
      <c r="CM22" s="17">
        <v>0</v>
      </c>
      <c r="CN22" s="17"/>
      <c r="CO22" s="17"/>
      <c r="CP22" s="17"/>
      <c r="CQ22" s="17"/>
      <c r="CR22" s="17">
        <v>4.9000000000000004</v>
      </c>
      <c r="CS22" s="17">
        <v>0</v>
      </c>
      <c r="CT22" s="17">
        <v>-1.9</v>
      </c>
      <c r="CU22" s="17">
        <v>0.5</v>
      </c>
      <c r="CV22" s="17">
        <v>1.4</v>
      </c>
      <c r="CW22" s="17"/>
      <c r="CX22" s="17">
        <v>-5.0999999999999996</v>
      </c>
      <c r="CY22" s="17">
        <v>0.1</v>
      </c>
      <c r="CZ22" s="17">
        <v>-5.8</v>
      </c>
      <c r="DA22" s="17"/>
      <c r="DB22" s="17">
        <v>0</v>
      </c>
      <c r="DC22" s="17">
        <v>0</v>
      </c>
      <c r="DD22" s="17">
        <v>-0.8</v>
      </c>
      <c r="DE22" s="17">
        <v>-0.2</v>
      </c>
      <c r="DF22" s="17"/>
      <c r="DG22" s="17">
        <v>0</v>
      </c>
      <c r="DH22" s="17">
        <v>0.7</v>
      </c>
      <c r="DI22" s="17">
        <v>0.2</v>
      </c>
      <c r="DJ22" s="17">
        <v>-0.7</v>
      </c>
      <c r="DK22" s="17">
        <v>0.3</v>
      </c>
      <c r="DL22" s="17">
        <v>0.5</v>
      </c>
      <c r="DM22" s="17"/>
      <c r="DN22" s="17">
        <v>0</v>
      </c>
      <c r="DO22" s="17">
        <v>0</v>
      </c>
      <c r="DP22" s="17">
        <v>-3.8</v>
      </c>
      <c r="DQ22" s="17">
        <v>-3.6</v>
      </c>
      <c r="DR22" s="17">
        <v>0.3</v>
      </c>
      <c r="DS22" s="17">
        <v>0.2</v>
      </c>
      <c r="DT22" s="17">
        <v>0.3</v>
      </c>
      <c r="DU22" s="17">
        <v>0.6</v>
      </c>
      <c r="DV22" s="17">
        <v>0</v>
      </c>
      <c r="DW22" s="17"/>
      <c r="DX22" s="17">
        <v>-4.5999999999999996</v>
      </c>
      <c r="DY22" s="17">
        <v>0.3</v>
      </c>
      <c r="DZ22" s="17">
        <v>3.4</v>
      </c>
      <c r="EA22" s="17">
        <v>3</v>
      </c>
      <c r="EB22" s="17"/>
      <c r="EC22" s="17"/>
      <c r="ED22" s="17">
        <v>0.3</v>
      </c>
      <c r="EE22" s="17">
        <v>-8.3000000000000007</v>
      </c>
      <c r="EF22" s="17">
        <v>-11.5</v>
      </c>
      <c r="EG22" s="17">
        <v>0</v>
      </c>
      <c r="EH22" s="17">
        <v>0</v>
      </c>
      <c r="EI22" s="17"/>
      <c r="EJ22" s="17">
        <v>2.4</v>
      </c>
      <c r="EK22" s="17">
        <v>0</v>
      </c>
      <c r="EL22" s="17">
        <v>0.9</v>
      </c>
      <c r="EM22" s="17">
        <v>0.2</v>
      </c>
      <c r="EN22" s="17">
        <v>0.2</v>
      </c>
      <c r="EO22" s="17">
        <v>0.2</v>
      </c>
      <c r="EP22" s="17">
        <v>-6.1</v>
      </c>
      <c r="EQ22" s="17">
        <v>1.1000000000000001</v>
      </c>
      <c r="ER22" s="17">
        <v>1.5</v>
      </c>
      <c r="ES22" s="17">
        <v>-0.2</v>
      </c>
      <c r="ET22" s="17"/>
      <c r="EU22" s="17">
        <v>4.5999999999999996</v>
      </c>
      <c r="EV22" s="17">
        <v>0</v>
      </c>
      <c r="EW22" s="17">
        <v>-1.2</v>
      </c>
      <c r="EX22" s="17">
        <v>1.8</v>
      </c>
      <c r="EY22" s="17">
        <v>0.8</v>
      </c>
      <c r="EZ22" s="17">
        <v>0.8</v>
      </c>
      <c r="FA22" s="17">
        <v>0.5</v>
      </c>
      <c r="FB22" s="17">
        <v>1.5</v>
      </c>
      <c r="FC22" s="17">
        <v>0.4</v>
      </c>
      <c r="FD22" s="17">
        <v>1.8</v>
      </c>
      <c r="FE22" s="17">
        <v>1.5</v>
      </c>
      <c r="FF22" s="17">
        <v>2.1</v>
      </c>
      <c r="FG22" s="17">
        <v>10</v>
      </c>
      <c r="FH22" s="17">
        <v>0.3</v>
      </c>
      <c r="FI22" s="17">
        <v>4.0999999999999996</v>
      </c>
      <c r="FJ22" s="17">
        <v>1.6</v>
      </c>
      <c r="FK22" s="17">
        <v>2.4</v>
      </c>
      <c r="FL22" s="17">
        <v>3.9</v>
      </c>
      <c r="FM22" s="17">
        <v>11.55</v>
      </c>
      <c r="FN22" s="17">
        <v>165.65</v>
      </c>
      <c r="FO22" s="15"/>
      <c r="FP22" s="17">
        <v>2.2000000000000002</v>
      </c>
      <c r="FQ22" s="17">
        <v>1.7000000000000001E-2</v>
      </c>
      <c r="FR22" s="17">
        <v>2</v>
      </c>
      <c r="FS22" s="17">
        <v>1.8</v>
      </c>
      <c r="FT22" s="17">
        <v>0</v>
      </c>
      <c r="FU22" s="17">
        <v>0.11602</v>
      </c>
      <c r="FV22" s="17">
        <v>-0.2</v>
      </c>
      <c r="FW22" s="17">
        <v>0.3</v>
      </c>
      <c r="FX22" s="17">
        <v>6.2330199999999998</v>
      </c>
    </row>
    <row r="23" spans="1:180" ht="24" customHeight="1" x14ac:dyDescent="0.25">
      <c r="A23" s="16" t="s">
        <v>78</v>
      </c>
      <c r="B23" s="16" t="s">
        <v>781</v>
      </c>
      <c r="C23" s="17">
        <v>30.3</v>
      </c>
      <c r="D23" s="17">
        <v>-13</v>
      </c>
      <c r="E23" s="17">
        <v>6.4</v>
      </c>
      <c r="F23" s="17"/>
      <c r="G23" s="17"/>
      <c r="H23" s="17">
        <v>-7.4</v>
      </c>
      <c r="I23" s="17">
        <v>17.100000000000001</v>
      </c>
      <c r="J23" s="17"/>
      <c r="K23" s="17"/>
      <c r="L23" s="17">
        <v>-21.9</v>
      </c>
      <c r="M23" s="17">
        <v>-15.5</v>
      </c>
      <c r="N23" s="17">
        <v>-19.3</v>
      </c>
      <c r="O23" s="17">
        <v>10.4</v>
      </c>
      <c r="P23" s="17">
        <v>-14.8</v>
      </c>
      <c r="Q23" s="17">
        <v>-18.7</v>
      </c>
      <c r="R23" s="17">
        <v>59.9</v>
      </c>
      <c r="S23" s="17">
        <v>-0.1</v>
      </c>
      <c r="T23" s="17"/>
      <c r="U23" s="17"/>
      <c r="V23" s="17"/>
      <c r="W23" s="17"/>
      <c r="X23" s="17">
        <v>9</v>
      </c>
      <c r="Y23" s="17">
        <v>0.8</v>
      </c>
      <c r="Z23" s="17">
        <v>0.7</v>
      </c>
      <c r="AA23" s="17">
        <v>3.1</v>
      </c>
      <c r="AB23" s="17">
        <v>-3.2</v>
      </c>
      <c r="AC23" s="17"/>
      <c r="AD23" s="17">
        <v>6.9</v>
      </c>
      <c r="AE23" s="17"/>
      <c r="AF23" s="17"/>
      <c r="AG23" s="17"/>
      <c r="AH23" s="17"/>
      <c r="AI23" s="17">
        <v>12.3</v>
      </c>
      <c r="AJ23" s="17">
        <v>-11.9</v>
      </c>
      <c r="AK23" s="17"/>
      <c r="AL23" s="17"/>
      <c r="AM23" s="17"/>
      <c r="AN23" s="17">
        <v>-1.4</v>
      </c>
      <c r="AO23" s="17">
        <v>35.200000000000003</v>
      </c>
      <c r="AP23" s="17">
        <v>7.5</v>
      </c>
      <c r="AQ23" s="17">
        <v>13.8</v>
      </c>
      <c r="AR23" s="17">
        <v>4</v>
      </c>
      <c r="AS23" s="17">
        <v>-1.5</v>
      </c>
      <c r="AT23" s="17">
        <v>2.6</v>
      </c>
      <c r="AU23" s="17">
        <v>1.7</v>
      </c>
      <c r="AV23" s="17"/>
      <c r="AW23" s="17"/>
      <c r="AX23" s="17"/>
      <c r="AY23" s="17">
        <v>7.6</v>
      </c>
      <c r="AZ23" s="17">
        <v>-2.5</v>
      </c>
      <c r="BA23" s="17">
        <v>2.9</v>
      </c>
      <c r="BB23" s="17">
        <v>1.2</v>
      </c>
      <c r="BC23" s="17">
        <v>0.2</v>
      </c>
      <c r="BD23" s="17">
        <v>-9.6</v>
      </c>
      <c r="BE23" s="17"/>
      <c r="BF23" s="17"/>
      <c r="BG23" s="17">
        <v>-2.5</v>
      </c>
      <c r="BH23" s="17"/>
      <c r="BI23" s="17"/>
      <c r="BJ23" s="17">
        <v>0</v>
      </c>
      <c r="BK23" s="17"/>
      <c r="BL23" s="17"/>
      <c r="BM23" s="17"/>
      <c r="BN23" s="17">
        <v>8.5</v>
      </c>
      <c r="BO23" s="17">
        <v>0</v>
      </c>
      <c r="BP23" s="17">
        <v>0</v>
      </c>
      <c r="BQ23" s="17">
        <v>10.5</v>
      </c>
      <c r="BR23" s="17"/>
      <c r="BS23" s="17">
        <v>-9.3000000000000007</v>
      </c>
      <c r="BT23" s="17">
        <v>0</v>
      </c>
      <c r="BU23" s="17"/>
      <c r="BV23" s="17"/>
      <c r="BW23" s="17"/>
      <c r="BX23" s="17"/>
      <c r="BY23" s="17"/>
      <c r="BZ23" s="17"/>
      <c r="CA23" s="17">
        <v>-0.3</v>
      </c>
      <c r="CB23" s="17">
        <v>12.9</v>
      </c>
      <c r="CC23" s="17">
        <v>14</v>
      </c>
      <c r="CD23" s="17">
        <v>-1.8</v>
      </c>
      <c r="CE23" s="17">
        <v>3.5</v>
      </c>
      <c r="CF23" s="17">
        <v>0</v>
      </c>
      <c r="CG23" s="17"/>
      <c r="CH23" s="17"/>
      <c r="CI23" s="17"/>
      <c r="CJ23" s="17">
        <v>-3.2</v>
      </c>
      <c r="CK23" s="17">
        <v>0.1</v>
      </c>
      <c r="CL23" s="17">
        <v>-24.6</v>
      </c>
      <c r="CM23" s="17">
        <v>0</v>
      </c>
      <c r="CN23" s="17"/>
      <c r="CO23" s="17"/>
      <c r="CP23" s="17"/>
      <c r="CQ23" s="17"/>
      <c r="CR23" s="17">
        <v>0</v>
      </c>
      <c r="CS23" s="17">
        <v>0</v>
      </c>
      <c r="CT23" s="17">
        <v>-1.9</v>
      </c>
      <c r="CU23" s="17">
        <v>0.4</v>
      </c>
      <c r="CV23" s="17">
        <v>1.4</v>
      </c>
      <c r="CW23" s="17"/>
      <c r="CX23" s="17">
        <v>-5.3</v>
      </c>
      <c r="CY23" s="17">
        <v>0.4</v>
      </c>
      <c r="CZ23" s="17">
        <v>-5.5</v>
      </c>
      <c r="DA23" s="17"/>
      <c r="DB23" s="17">
        <v>0.2</v>
      </c>
      <c r="DC23" s="17">
        <v>0</v>
      </c>
      <c r="DD23" s="17">
        <v>-0.9</v>
      </c>
      <c r="DE23" s="17">
        <v>1.3</v>
      </c>
      <c r="DF23" s="17"/>
      <c r="DG23" s="17">
        <v>0</v>
      </c>
      <c r="DH23" s="17">
        <v>0.6</v>
      </c>
      <c r="DI23" s="17">
        <v>0.3</v>
      </c>
      <c r="DJ23" s="17">
        <v>-0.4</v>
      </c>
      <c r="DK23" s="17">
        <v>0.3</v>
      </c>
      <c r="DL23" s="17">
        <v>0.5</v>
      </c>
      <c r="DM23" s="17"/>
      <c r="DN23" s="17">
        <v>-0.1</v>
      </c>
      <c r="DO23" s="17">
        <v>0</v>
      </c>
      <c r="DP23" s="17">
        <v>-4.4000000000000004</v>
      </c>
      <c r="DQ23" s="17">
        <v>-5.3</v>
      </c>
      <c r="DR23" s="17">
        <v>0</v>
      </c>
      <c r="DS23" s="17">
        <v>0.1</v>
      </c>
      <c r="DT23" s="17">
        <v>0.3</v>
      </c>
      <c r="DU23" s="17">
        <v>0.6</v>
      </c>
      <c r="DV23" s="17">
        <v>0</v>
      </c>
      <c r="DW23" s="17"/>
      <c r="DX23" s="17">
        <v>-4.5999999999999996</v>
      </c>
      <c r="DY23" s="17">
        <v>0.4</v>
      </c>
      <c r="DZ23" s="17">
        <v>3.4</v>
      </c>
      <c r="EA23" s="17">
        <v>3</v>
      </c>
      <c r="EB23" s="17"/>
      <c r="EC23" s="17"/>
      <c r="ED23" s="17">
        <v>-0.1</v>
      </c>
      <c r="EE23" s="17">
        <v>-8.4</v>
      </c>
      <c r="EF23" s="17">
        <v>-9.3000000000000007</v>
      </c>
      <c r="EG23" s="17">
        <v>0</v>
      </c>
      <c r="EH23" s="17">
        <v>0</v>
      </c>
      <c r="EI23" s="17"/>
      <c r="EJ23" s="17">
        <v>2.4</v>
      </c>
      <c r="EK23" s="17">
        <v>0</v>
      </c>
      <c r="EL23" s="17">
        <v>0.8</v>
      </c>
      <c r="EM23" s="17">
        <v>0.2</v>
      </c>
      <c r="EN23" s="17">
        <v>0.2</v>
      </c>
      <c r="EO23" s="17">
        <v>0.2</v>
      </c>
      <c r="EP23" s="17">
        <v>-5.8</v>
      </c>
      <c r="EQ23" s="17">
        <v>1</v>
      </c>
      <c r="ER23" s="17">
        <v>0.3</v>
      </c>
      <c r="ES23" s="17">
        <v>-0.1</v>
      </c>
      <c r="ET23" s="17"/>
      <c r="EU23" s="17">
        <v>4.8</v>
      </c>
      <c r="EV23" s="17">
        <v>0</v>
      </c>
      <c r="EW23" s="17">
        <v>-2.6</v>
      </c>
      <c r="EX23" s="17">
        <v>1.8</v>
      </c>
      <c r="EY23" s="17">
        <v>0.7</v>
      </c>
      <c r="EZ23" s="17">
        <v>0.8</v>
      </c>
      <c r="FA23" s="17">
        <v>0.5</v>
      </c>
      <c r="FB23" s="17">
        <v>0.3</v>
      </c>
      <c r="FC23" s="17">
        <v>0.4</v>
      </c>
      <c r="FD23" s="17">
        <v>1.8</v>
      </c>
      <c r="FE23" s="17">
        <v>1.5</v>
      </c>
      <c r="FF23" s="17">
        <v>2</v>
      </c>
      <c r="FG23" s="17">
        <v>10.4</v>
      </c>
      <c r="FH23" s="17">
        <v>0.3</v>
      </c>
      <c r="FI23" s="17">
        <v>3.5</v>
      </c>
      <c r="FJ23" s="17">
        <v>1.9</v>
      </c>
      <c r="FK23" s="17">
        <v>2.5</v>
      </c>
      <c r="FL23" s="17">
        <v>3.8</v>
      </c>
      <c r="FM23" s="17">
        <v>12.09</v>
      </c>
      <c r="FN23" s="17">
        <v>113.29</v>
      </c>
      <c r="FO23" s="15"/>
      <c r="FP23" s="17">
        <v>1.8</v>
      </c>
      <c r="FQ23" s="17">
        <v>0.22600000000000001</v>
      </c>
      <c r="FR23" s="17">
        <v>1.9</v>
      </c>
      <c r="FS23" s="17">
        <v>1.8</v>
      </c>
      <c r="FT23" s="17">
        <v>0.2</v>
      </c>
      <c r="FU23" s="17">
        <v>0.18937999999999999</v>
      </c>
      <c r="FV23" s="17">
        <v>0.2</v>
      </c>
      <c r="FW23" s="17">
        <v>0.2</v>
      </c>
      <c r="FX23" s="17">
        <v>6.5153800000000004</v>
      </c>
    </row>
    <row r="24" spans="1:180" ht="24" customHeight="1" x14ac:dyDescent="0.25">
      <c r="A24" s="16" t="s">
        <v>78</v>
      </c>
      <c r="B24" s="16" t="s">
        <v>782</v>
      </c>
      <c r="C24" s="17">
        <v>29.4</v>
      </c>
      <c r="D24" s="17">
        <v>-19.100000000000001</v>
      </c>
      <c r="E24" s="17">
        <v>4.9000000000000004</v>
      </c>
      <c r="F24" s="17"/>
      <c r="G24" s="17"/>
      <c r="H24" s="17">
        <v>-7.3</v>
      </c>
      <c r="I24" s="17">
        <v>3.7</v>
      </c>
      <c r="J24" s="17"/>
      <c r="K24" s="17"/>
      <c r="L24" s="17">
        <v>-20.2</v>
      </c>
      <c r="M24" s="17">
        <v>-11.9</v>
      </c>
      <c r="N24" s="17">
        <v>-13.7</v>
      </c>
      <c r="O24" s="17">
        <v>9.8000000000000007</v>
      </c>
      <c r="P24" s="17">
        <v>-14.6</v>
      </c>
      <c r="Q24" s="17">
        <v>-18.600000000000001</v>
      </c>
      <c r="R24" s="17">
        <v>47.4</v>
      </c>
      <c r="S24" s="17">
        <v>0.1</v>
      </c>
      <c r="T24" s="17"/>
      <c r="U24" s="17"/>
      <c r="V24" s="17"/>
      <c r="W24" s="17"/>
      <c r="X24" s="17">
        <v>7.6</v>
      </c>
      <c r="Y24" s="17">
        <v>0.1</v>
      </c>
      <c r="Z24" s="17">
        <v>0.3</v>
      </c>
      <c r="AA24" s="17">
        <v>0</v>
      </c>
      <c r="AB24" s="17">
        <v>-3.2</v>
      </c>
      <c r="AC24" s="17"/>
      <c r="AD24" s="17">
        <v>4.4000000000000004</v>
      </c>
      <c r="AE24" s="17"/>
      <c r="AF24" s="17"/>
      <c r="AG24" s="17"/>
      <c r="AH24" s="17"/>
      <c r="AI24" s="17">
        <v>11.4</v>
      </c>
      <c r="AJ24" s="17">
        <v>-18.100000000000001</v>
      </c>
      <c r="AK24" s="17"/>
      <c r="AL24" s="17"/>
      <c r="AM24" s="17"/>
      <c r="AN24" s="17">
        <v>-1.4</v>
      </c>
      <c r="AO24" s="17">
        <v>31.7</v>
      </c>
      <c r="AP24" s="17">
        <v>7.2</v>
      </c>
      <c r="AQ24" s="17">
        <v>14.4</v>
      </c>
      <c r="AR24" s="17">
        <v>3.7</v>
      </c>
      <c r="AS24" s="17">
        <v>-1.1000000000000001</v>
      </c>
      <c r="AT24" s="17">
        <v>2.6</v>
      </c>
      <c r="AU24" s="17">
        <v>1.2</v>
      </c>
      <c r="AV24" s="17"/>
      <c r="AW24" s="17"/>
      <c r="AX24" s="17"/>
      <c r="AY24" s="17">
        <v>9</v>
      </c>
      <c r="AZ24" s="17">
        <v>2.2999999999999998</v>
      </c>
      <c r="BA24" s="17">
        <v>4.2</v>
      </c>
      <c r="BB24" s="17">
        <v>1.2</v>
      </c>
      <c r="BC24" s="17">
        <v>0.1</v>
      </c>
      <c r="BD24" s="17">
        <v>-5.0999999999999996</v>
      </c>
      <c r="BE24" s="17"/>
      <c r="BF24" s="17"/>
      <c r="BG24" s="17">
        <v>-2.5</v>
      </c>
      <c r="BH24" s="17"/>
      <c r="BI24" s="17"/>
      <c r="BJ24" s="17">
        <v>-0.4</v>
      </c>
      <c r="BK24" s="17"/>
      <c r="BL24" s="17"/>
      <c r="BM24" s="17"/>
      <c r="BN24" s="17">
        <v>7</v>
      </c>
      <c r="BO24" s="17">
        <v>0</v>
      </c>
      <c r="BP24" s="17">
        <v>-11.5</v>
      </c>
      <c r="BQ24" s="17">
        <v>11.5</v>
      </c>
      <c r="BR24" s="17"/>
      <c r="BS24" s="17">
        <v>-8.1</v>
      </c>
      <c r="BT24" s="17">
        <v>0</v>
      </c>
      <c r="BU24" s="17"/>
      <c r="BV24" s="17"/>
      <c r="BW24" s="17"/>
      <c r="BX24" s="17"/>
      <c r="BY24" s="17"/>
      <c r="BZ24" s="17"/>
      <c r="CA24" s="17">
        <v>-0.2</v>
      </c>
      <c r="CB24" s="17">
        <v>11.4</v>
      </c>
      <c r="CC24" s="17">
        <v>13.9</v>
      </c>
      <c r="CD24" s="17">
        <v>-2.1</v>
      </c>
      <c r="CE24" s="17">
        <v>3.5</v>
      </c>
      <c r="CF24" s="17">
        <v>0</v>
      </c>
      <c r="CG24" s="17"/>
      <c r="CH24" s="17"/>
      <c r="CI24" s="17"/>
      <c r="CJ24" s="17">
        <v>-3.8</v>
      </c>
      <c r="CK24" s="17">
        <v>-0.5</v>
      </c>
      <c r="CL24" s="17">
        <v>-25.5</v>
      </c>
      <c r="CM24" s="17">
        <v>0</v>
      </c>
      <c r="CN24" s="17"/>
      <c r="CO24" s="17"/>
      <c r="CP24" s="17"/>
      <c r="CQ24" s="17"/>
      <c r="CR24" s="17">
        <v>0</v>
      </c>
      <c r="CS24" s="17">
        <v>0</v>
      </c>
      <c r="CT24" s="17">
        <v>-1.9</v>
      </c>
      <c r="CU24" s="17">
        <v>0.5</v>
      </c>
      <c r="CV24" s="17">
        <v>1.4</v>
      </c>
      <c r="CW24" s="17"/>
      <c r="CX24" s="17">
        <v>-5.7</v>
      </c>
      <c r="CY24" s="17">
        <v>3</v>
      </c>
      <c r="CZ24" s="17">
        <v>-5.4</v>
      </c>
      <c r="DA24" s="17"/>
      <c r="DB24" s="17">
        <v>0.1</v>
      </c>
      <c r="DC24" s="17">
        <v>0</v>
      </c>
      <c r="DD24" s="17">
        <v>-0.9</v>
      </c>
      <c r="DE24" s="17">
        <v>4.4000000000000004</v>
      </c>
      <c r="DF24" s="17"/>
      <c r="DG24" s="17">
        <v>0</v>
      </c>
      <c r="DH24" s="17">
        <v>0.6</v>
      </c>
      <c r="DI24" s="17">
        <v>0.2</v>
      </c>
      <c r="DJ24" s="17">
        <v>-1.1000000000000001</v>
      </c>
      <c r="DK24" s="17">
        <v>0.3</v>
      </c>
      <c r="DL24" s="17">
        <v>0.5</v>
      </c>
      <c r="DM24" s="17"/>
      <c r="DN24" s="17">
        <v>-0.1</v>
      </c>
      <c r="DO24" s="17">
        <v>0</v>
      </c>
      <c r="DP24" s="17">
        <v>-4.5999999999999996</v>
      </c>
      <c r="DQ24" s="17">
        <v>-11.9</v>
      </c>
      <c r="DR24" s="17">
        <v>-1.7</v>
      </c>
      <c r="DS24" s="17">
        <v>0.1</v>
      </c>
      <c r="DT24" s="17">
        <v>0.3</v>
      </c>
      <c r="DU24" s="17">
        <v>0.6</v>
      </c>
      <c r="DV24" s="17">
        <v>0.1</v>
      </c>
      <c r="DW24" s="17"/>
      <c r="DX24" s="17">
        <v>-4.5999999999999996</v>
      </c>
      <c r="DY24" s="17">
        <v>0.3</v>
      </c>
      <c r="DZ24" s="17">
        <v>3.4</v>
      </c>
      <c r="EA24" s="17">
        <v>2.7</v>
      </c>
      <c r="EB24" s="17"/>
      <c r="EC24" s="17"/>
      <c r="ED24" s="17">
        <v>0</v>
      </c>
      <c r="EE24" s="17">
        <v>-9.1999999999999993</v>
      </c>
      <c r="EF24" s="17">
        <v>-10.199999999999999</v>
      </c>
      <c r="EG24" s="17">
        <v>0</v>
      </c>
      <c r="EH24" s="17">
        <v>0</v>
      </c>
      <c r="EI24" s="17"/>
      <c r="EJ24" s="17">
        <v>2.4</v>
      </c>
      <c r="EK24" s="17">
        <v>0</v>
      </c>
      <c r="EL24" s="17">
        <v>1.2</v>
      </c>
      <c r="EM24" s="17">
        <v>0.2</v>
      </c>
      <c r="EN24" s="17">
        <v>0.2</v>
      </c>
      <c r="EO24" s="17">
        <v>0.2</v>
      </c>
      <c r="EP24" s="17">
        <v>-6</v>
      </c>
      <c r="EQ24" s="17">
        <v>0.7</v>
      </c>
      <c r="ER24" s="17">
        <v>0.2</v>
      </c>
      <c r="ES24" s="17">
        <v>0.2</v>
      </c>
      <c r="ET24" s="17"/>
      <c r="EU24" s="17">
        <v>4.8</v>
      </c>
      <c r="EV24" s="17">
        <v>-0.8</v>
      </c>
      <c r="EW24" s="17">
        <v>-6.6</v>
      </c>
      <c r="EX24" s="17">
        <v>1.8</v>
      </c>
      <c r="EY24" s="17">
        <v>0.7</v>
      </c>
      <c r="EZ24" s="17">
        <v>0.8</v>
      </c>
      <c r="FA24" s="17">
        <v>0.5</v>
      </c>
      <c r="FB24" s="17">
        <v>0.3</v>
      </c>
      <c r="FC24" s="17">
        <v>0.4</v>
      </c>
      <c r="FD24" s="17">
        <v>1.8</v>
      </c>
      <c r="FE24" s="17">
        <v>1.5</v>
      </c>
      <c r="FF24" s="17">
        <v>2</v>
      </c>
      <c r="FG24" s="17">
        <v>10.1</v>
      </c>
      <c r="FH24" s="17">
        <v>0</v>
      </c>
      <c r="FI24" s="17">
        <v>4</v>
      </c>
      <c r="FJ24" s="17">
        <v>2</v>
      </c>
      <c r="FK24" s="17">
        <v>2.6</v>
      </c>
      <c r="FL24" s="17">
        <v>3.7</v>
      </c>
      <c r="FM24" s="17">
        <v>12.4</v>
      </c>
      <c r="FN24" s="17">
        <v>57.6</v>
      </c>
      <c r="FO24" s="15"/>
      <c r="FP24" s="17">
        <v>1.7</v>
      </c>
      <c r="FQ24" s="17">
        <v>0.47399999999999998</v>
      </c>
      <c r="FR24" s="17">
        <v>1.7</v>
      </c>
      <c r="FS24" s="17">
        <v>1.8</v>
      </c>
      <c r="FT24" s="17">
        <v>0.3</v>
      </c>
      <c r="FU24" s="17">
        <v>0.15601999999999999</v>
      </c>
      <c r="FV24" s="17">
        <v>0.1</v>
      </c>
      <c r="FW24" s="17">
        <v>0.2</v>
      </c>
      <c r="FX24" s="17">
        <v>6.4300199999999998</v>
      </c>
    </row>
    <row r="25" spans="1:180" ht="24" customHeight="1" x14ac:dyDescent="0.25">
      <c r="A25" s="16" t="s">
        <v>78</v>
      </c>
      <c r="B25" s="16" t="s">
        <v>783</v>
      </c>
      <c r="C25" s="17">
        <v>31.7</v>
      </c>
      <c r="D25" s="17">
        <v>-1.6</v>
      </c>
      <c r="E25" s="17">
        <v>8</v>
      </c>
      <c r="F25" s="17"/>
      <c r="G25" s="17"/>
      <c r="H25" s="17">
        <v>-2.2999999999999998</v>
      </c>
      <c r="I25" s="17">
        <v>13</v>
      </c>
      <c r="J25" s="17"/>
      <c r="K25" s="17"/>
      <c r="L25" s="17">
        <v>-11.5</v>
      </c>
      <c r="M25" s="17">
        <v>2.4</v>
      </c>
      <c r="N25" s="17">
        <v>-1.9</v>
      </c>
      <c r="O25" s="17">
        <v>21.9</v>
      </c>
      <c r="P25" s="17">
        <v>-7.3</v>
      </c>
      <c r="Q25" s="17">
        <v>-12.5</v>
      </c>
      <c r="R25" s="17">
        <v>54.7</v>
      </c>
      <c r="S25" s="17">
        <v>0.1</v>
      </c>
      <c r="T25" s="17"/>
      <c r="U25" s="17"/>
      <c r="V25" s="17"/>
      <c r="W25" s="17"/>
      <c r="X25" s="17">
        <v>10.3</v>
      </c>
      <c r="Y25" s="17">
        <v>0.8</v>
      </c>
      <c r="Z25" s="17">
        <v>0.9</v>
      </c>
      <c r="AA25" s="17">
        <v>0</v>
      </c>
      <c r="AB25" s="17">
        <v>-3.2</v>
      </c>
      <c r="AC25" s="17"/>
      <c r="AD25" s="17">
        <v>4.4000000000000004</v>
      </c>
      <c r="AE25" s="17"/>
      <c r="AF25" s="17"/>
      <c r="AG25" s="17"/>
      <c r="AH25" s="17"/>
      <c r="AI25" s="17">
        <v>13.9</v>
      </c>
      <c r="AJ25" s="17">
        <v>-13.5</v>
      </c>
      <c r="AK25" s="17"/>
      <c r="AL25" s="17"/>
      <c r="AM25" s="17"/>
      <c r="AN25" s="17">
        <v>-1.1000000000000001</v>
      </c>
      <c r="AO25" s="17">
        <v>37.5</v>
      </c>
      <c r="AP25" s="17">
        <v>7.9</v>
      </c>
      <c r="AQ25" s="17">
        <v>18.8</v>
      </c>
      <c r="AR25" s="17">
        <v>3</v>
      </c>
      <c r="AS25" s="17">
        <v>-1.4</v>
      </c>
      <c r="AT25" s="17">
        <v>2.6</v>
      </c>
      <c r="AU25" s="17">
        <v>1</v>
      </c>
      <c r="AV25" s="17"/>
      <c r="AW25" s="17"/>
      <c r="AX25" s="17"/>
      <c r="AY25" s="17">
        <v>9.3000000000000007</v>
      </c>
      <c r="AZ25" s="17">
        <v>3.7</v>
      </c>
      <c r="BA25" s="17">
        <v>6.6</v>
      </c>
      <c r="BB25" s="17">
        <v>1.2</v>
      </c>
      <c r="BC25" s="17">
        <v>0</v>
      </c>
      <c r="BD25" s="17">
        <v>-6.5</v>
      </c>
      <c r="BE25" s="17"/>
      <c r="BF25" s="17"/>
      <c r="BG25" s="17">
        <v>2.7</v>
      </c>
      <c r="BH25" s="17"/>
      <c r="BI25" s="17"/>
      <c r="BJ25" s="17">
        <v>1.1000000000000001</v>
      </c>
      <c r="BK25" s="17"/>
      <c r="BL25" s="17"/>
      <c r="BM25" s="17"/>
      <c r="BN25" s="17">
        <v>11.7</v>
      </c>
      <c r="BO25" s="17">
        <v>0</v>
      </c>
      <c r="BP25" s="17">
        <v>-1.8</v>
      </c>
      <c r="BQ25" s="17">
        <v>14</v>
      </c>
      <c r="BR25" s="17"/>
      <c r="BS25" s="17">
        <v>-3.9</v>
      </c>
      <c r="BT25" s="17">
        <v>0</v>
      </c>
      <c r="BU25" s="17"/>
      <c r="BV25" s="17"/>
      <c r="BW25" s="17"/>
      <c r="BX25" s="17"/>
      <c r="BY25" s="17"/>
      <c r="BZ25" s="17"/>
      <c r="CA25" s="17">
        <v>-0.2</v>
      </c>
      <c r="CB25" s="17">
        <v>10.199999999999999</v>
      </c>
      <c r="CC25" s="17">
        <v>13.7</v>
      </c>
      <c r="CD25" s="17">
        <v>6</v>
      </c>
      <c r="CE25" s="17">
        <v>3.2</v>
      </c>
      <c r="CF25" s="17">
        <v>0</v>
      </c>
      <c r="CG25" s="17"/>
      <c r="CH25" s="17"/>
      <c r="CI25" s="17"/>
      <c r="CJ25" s="17">
        <v>10.9</v>
      </c>
      <c r="CK25" s="17">
        <v>14.2</v>
      </c>
      <c r="CL25" s="17">
        <v>-3.7</v>
      </c>
      <c r="CM25" s="17">
        <v>0</v>
      </c>
      <c r="CN25" s="17"/>
      <c r="CO25" s="17"/>
      <c r="CP25" s="17"/>
      <c r="CQ25" s="17"/>
      <c r="CR25" s="17">
        <v>0</v>
      </c>
      <c r="CS25" s="17">
        <v>0</v>
      </c>
      <c r="CT25" s="17">
        <v>-1.6</v>
      </c>
      <c r="CU25" s="17">
        <v>0.7</v>
      </c>
      <c r="CV25" s="17">
        <v>1.4</v>
      </c>
      <c r="CW25" s="17"/>
      <c r="CX25" s="17">
        <v>-5.7</v>
      </c>
      <c r="CY25" s="17">
        <v>6.6</v>
      </c>
      <c r="CZ25" s="17">
        <v>-5.0999999999999996</v>
      </c>
      <c r="DA25" s="17"/>
      <c r="DB25" s="17">
        <v>0.1</v>
      </c>
      <c r="DC25" s="17">
        <v>0</v>
      </c>
      <c r="DD25" s="17">
        <v>-0.9</v>
      </c>
      <c r="DE25" s="17">
        <v>18.600000000000001</v>
      </c>
      <c r="DF25" s="17"/>
      <c r="DG25" s="17">
        <v>0.1</v>
      </c>
      <c r="DH25" s="17">
        <v>0.8</v>
      </c>
      <c r="DI25" s="17">
        <v>0.2</v>
      </c>
      <c r="DJ25" s="17">
        <v>-0.7</v>
      </c>
      <c r="DK25" s="17">
        <v>0.3</v>
      </c>
      <c r="DL25" s="17">
        <v>0.5</v>
      </c>
      <c r="DM25" s="17"/>
      <c r="DN25" s="17">
        <v>-0.2</v>
      </c>
      <c r="DO25" s="17">
        <v>-0.2</v>
      </c>
      <c r="DP25" s="17">
        <v>-3.4</v>
      </c>
      <c r="DQ25" s="17">
        <v>-8.6</v>
      </c>
      <c r="DR25" s="17">
        <v>-1.9</v>
      </c>
      <c r="DS25" s="17">
        <v>0.4</v>
      </c>
      <c r="DT25" s="17">
        <v>0.3</v>
      </c>
      <c r="DU25" s="17">
        <v>0.6</v>
      </c>
      <c r="DV25" s="17">
        <v>0</v>
      </c>
      <c r="DW25" s="17"/>
      <c r="DX25" s="17">
        <v>-4.5999999999999996</v>
      </c>
      <c r="DY25" s="17">
        <v>0.3</v>
      </c>
      <c r="DZ25" s="17">
        <v>3.3</v>
      </c>
      <c r="EA25" s="17">
        <v>2.7</v>
      </c>
      <c r="EB25" s="17"/>
      <c r="EC25" s="17"/>
      <c r="ED25" s="17">
        <v>0</v>
      </c>
      <c r="EE25" s="17">
        <v>-6.7</v>
      </c>
      <c r="EF25" s="17">
        <v>-11.1</v>
      </c>
      <c r="EG25" s="17">
        <v>0</v>
      </c>
      <c r="EH25" s="17">
        <v>0</v>
      </c>
      <c r="EI25" s="17"/>
      <c r="EJ25" s="17">
        <v>2.4</v>
      </c>
      <c r="EK25" s="17">
        <v>0</v>
      </c>
      <c r="EL25" s="17">
        <v>1.5</v>
      </c>
      <c r="EM25" s="17">
        <v>0.2</v>
      </c>
      <c r="EN25" s="17">
        <v>0.2</v>
      </c>
      <c r="EO25" s="17">
        <v>0.2</v>
      </c>
      <c r="EP25" s="17">
        <v>-5.4</v>
      </c>
      <c r="EQ25" s="17">
        <v>0.9</v>
      </c>
      <c r="ER25" s="17">
        <v>0.1</v>
      </c>
      <c r="ES25" s="17">
        <v>7.3</v>
      </c>
      <c r="ET25" s="17"/>
      <c r="EU25" s="17">
        <v>4.8</v>
      </c>
      <c r="EV25" s="17">
        <v>0</v>
      </c>
      <c r="EW25" s="17">
        <v>-16.600000000000001</v>
      </c>
      <c r="EX25" s="17">
        <v>1.8</v>
      </c>
      <c r="EY25" s="17">
        <v>0</v>
      </c>
      <c r="EZ25" s="17">
        <v>0.8</v>
      </c>
      <c r="FA25" s="17">
        <v>0.5</v>
      </c>
      <c r="FB25" s="17">
        <v>0.1</v>
      </c>
      <c r="FC25" s="17">
        <v>0.4</v>
      </c>
      <c r="FD25" s="17">
        <v>2</v>
      </c>
      <c r="FE25" s="17">
        <v>1.7</v>
      </c>
      <c r="FF25" s="17">
        <v>2</v>
      </c>
      <c r="FG25" s="17">
        <v>10.9</v>
      </c>
      <c r="FH25" s="17">
        <v>0.4</v>
      </c>
      <c r="FI25" s="17">
        <v>4.5999999999999996</v>
      </c>
      <c r="FJ25" s="17">
        <v>2.7</v>
      </c>
      <c r="FK25" s="17">
        <v>2.9</v>
      </c>
      <c r="FL25" s="17">
        <v>2.5</v>
      </c>
      <c r="FM25" s="17">
        <v>12.93</v>
      </c>
      <c r="FN25" s="17">
        <v>297.02999999999997</v>
      </c>
      <c r="FO25" s="15"/>
      <c r="FP25" s="17">
        <v>2.1</v>
      </c>
      <c r="FQ25" s="17">
        <v>0.57799999999999996</v>
      </c>
      <c r="FR25" s="17">
        <v>1.8</v>
      </c>
      <c r="FS25" s="17">
        <v>1.8</v>
      </c>
      <c r="FT25" s="17">
        <v>0.3</v>
      </c>
      <c r="FU25" s="17">
        <v>0.10141</v>
      </c>
      <c r="FV25" s="17">
        <v>0</v>
      </c>
      <c r="FW25" s="17">
        <v>0.2</v>
      </c>
      <c r="FX25" s="17">
        <v>6.87941</v>
      </c>
    </row>
    <row r="26" spans="1:180" ht="24" customHeight="1" x14ac:dyDescent="0.25">
      <c r="A26" s="18" t="s">
        <v>78</v>
      </c>
      <c r="B26" s="18" t="s">
        <v>784</v>
      </c>
      <c r="C26" s="19">
        <v>34.200000000000003</v>
      </c>
      <c r="D26" s="19">
        <v>9.9</v>
      </c>
      <c r="E26" s="19">
        <v>9.6999999999999993</v>
      </c>
      <c r="F26" s="19"/>
      <c r="G26" s="19"/>
      <c r="H26" s="19">
        <v>-2.1</v>
      </c>
      <c r="I26" s="19">
        <v>18</v>
      </c>
      <c r="J26" s="19"/>
      <c r="K26" s="19"/>
      <c r="L26" s="19">
        <v>-4.7</v>
      </c>
      <c r="M26" s="19">
        <v>10.3</v>
      </c>
      <c r="N26" s="19">
        <v>6.1</v>
      </c>
      <c r="O26" s="19">
        <v>37.299999999999997</v>
      </c>
      <c r="P26" s="19">
        <v>-3.4</v>
      </c>
      <c r="Q26" s="19">
        <v>-11.4</v>
      </c>
      <c r="R26" s="19">
        <v>64.5</v>
      </c>
      <c r="S26" s="19">
        <v>0.1</v>
      </c>
      <c r="T26" s="19"/>
      <c r="U26" s="19"/>
      <c r="V26" s="19"/>
      <c r="W26" s="19"/>
      <c r="X26" s="19">
        <v>11.7</v>
      </c>
      <c r="Y26" s="19">
        <v>0.9</v>
      </c>
      <c r="Z26" s="19">
        <v>0.9</v>
      </c>
      <c r="AA26" s="19">
        <v>0</v>
      </c>
      <c r="AB26" s="19">
        <v>-3.2</v>
      </c>
      <c r="AC26" s="19"/>
      <c r="AD26" s="19">
        <v>10</v>
      </c>
      <c r="AE26" s="19"/>
      <c r="AF26" s="19"/>
      <c r="AG26" s="19"/>
      <c r="AH26" s="19"/>
      <c r="AI26" s="19">
        <v>15.3</v>
      </c>
      <c r="AJ26" s="19">
        <v>-12.5</v>
      </c>
      <c r="AK26" s="19"/>
      <c r="AL26" s="19"/>
      <c r="AM26" s="19"/>
      <c r="AN26" s="19">
        <v>-1</v>
      </c>
      <c r="AO26" s="19">
        <v>38.700000000000003</v>
      </c>
      <c r="AP26" s="19">
        <v>8.9</v>
      </c>
      <c r="AQ26" s="19">
        <v>18</v>
      </c>
      <c r="AR26" s="19">
        <v>3.8</v>
      </c>
      <c r="AS26" s="19">
        <v>-0.5</v>
      </c>
      <c r="AT26" s="19">
        <v>2.6</v>
      </c>
      <c r="AU26" s="19">
        <v>1.7</v>
      </c>
      <c r="AV26" s="19"/>
      <c r="AW26" s="19"/>
      <c r="AX26" s="19"/>
      <c r="AY26" s="19">
        <v>11.2</v>
      </c>
      <c r="AZ26" s="19">
        <v>4.5999999999999996</v>
      </c>
      <c r="BA26" s="19">
        <v>6.4</v>
      </c>
      <c r="BB26" s="19">
        <v>1.2</v>
      </c>
      <c r="BC26" s="19">
        <v>0.1</v>
      </c>
      <c r="BD26" s="19">
        <v>-4.8</v>
      </c>
      <c r="BE26" s="19"/>
      <c r="BF26" s="19"/>
      <c r="BG26" s="19">
        <v>5.4</v>
      </c>
      <c r="BH26" s="19"/>
      <c r="BI26" s="19"/>
      <c r="BJ26" s="19">
        <v>2.5</v>
      </c>
      <c r="BK26" s="19"/>
      <c r="BL26" s="19"/>
      <c r="BM26" s="19"/>
      <c r="BN26" s="19">
        <v>14.1</v>
      </c>
      <c r="BO26" s="19">
        <v>0</v>
      </c>
      <c r="BP26" s="19">
        <v>0.1</v>
      </c>
      <c r="BQ26" s="19">
        <v>16</v>
      </c>
      <c r="BR26" s="19"/>
      <c r="BS26" s="19">
        <v>-2.8</v>
      </c>
      <c r="BT26" s="19">
        <v>0</v>
      </c>
      <c r="BU26" s="19"/>
      <c r="BV26" s="19"/>
      <c r="BW26" s="19"/>
      <c r="BX26" s="19"/>
      <c r="BY26" s="19"/>
      <c r="BZ26" s="19"/>
      <c r="CA26" s="19">
        <v>-0.2</v>
      </c>
      <c r="CB26" s="19">
        <v>23.9</v>
      </c>
      <c r="CC26" s="19">
        <v>31.3</v>
      </c>
      <c r="CD26" s="19">
        <v>5.8</v>
      </c>
      <c r="CE26" s="19">
        <v>3.5</v>
      </c>
      <c r="CF26" s="19">
        <v>0</v>
      </c>
      <c r="CG26" s="19"/>
      <c r="CH26" s="19"/>
      <c r="CI26" s="19"/>
      <c r="CJ26" s="19">
        <v>18.8</v>
      </c>
      <c r="CK26" s="19">
        <v>22</v>
      </c>
      <c r="CL26" s="19">
        <v>8.1999999999999993</v>
      </c>
      <c r="CM26" s="19">
        <v>0</v>
      </c>
      <c r="CN26" s="19"/>
      <c r="CO26" s="19"/>
      <c r="CP26" s="19"/>
      <c r="CQ26" s="19"/>
      <c r="CR26" s="19">
        <v>0</v>
      </c>
      <c r="CS26" s="19">
        <v>0</v>
      </c>
      <c r="CT26" s="19">
        <v>-1.6</v>
      </c>
      <c r="CU26" s="19">
        <v>0.9</v>
      </c>
      <c r="CV26" s="19">
        <v>1.4</v>
      </c>
      <c r="CW26" s="19"/>
      <c r="CX26" s="19">
        <v>-5.7</v>
      </c>
      <c r="CY26" s="19">
        <v>8</v>
      </c>
      <c r="CZ26" s="19">
        <v>-4.9000000000000004</v>
      </c>
      <c r="DA26" s="19"/>
      <c r="DB26" s="19">
        <v>0</v>
      </c>
      <c r="DC26" s="19">
        <v>-0.1</v>
      </c>
      <c r="DD26" s="19">
        <v>-0.9</v>
      </c>
      <c r="DE26" s="19">
        <v>22.3</v>
      </c>
      <c r="DF26" s="19"/>
      <c r="DG26" s="19">
        <v>0.1</v>
      </c>
      <c r="DH26" s="19">
        <v>0.9</v>
      </c>
      <c r="DI26" s="19">
        <v>0.3</v>
      </c>
      <c r="DJ26" s="19">
        <v>-0.9</v>
      </c>
      <c r="DK26" s="19">
        <v>0.3</v>
      </c>
      <c r="DL26" s="19">
        <v>0.5</v>
      </c>
      <c r="DM26" s="19"/>
      <c r="DN26" s="19">
        <v>-0.4</v>
      </c>
      <c r="DO26" s="19">
        <v>-0.9</v>
      </c>
      <c r="DP26" s="19">
        <v>-3</v>
      </c>
      <c r="DQ26" s="19">
        <v>-6.5</v>
      </c>
      <c r="DR26" s="19">
        <v>-1.3</v>
      </c>
      <c r="DS26" s="19">
        <v>0.2</v>
      </c>
      <c r="DT26" s="19">
        <v>0.3</v>
      </c>
      <c r="DU26" s="19">
        <v>0.5</v>
      </c>
      <c r="DV26" s="19">
        <v>0</v>
      </c>
      <c r="DW26" s="19"/>
      <c r="DX26" s="19">
        <v>-4.5999999999999996</v>
      </c>
      <c r="DY26" s="19">
        <v>0.4</v>
      </c>
      <c r="DZ26" s="19">
        <v>3.5</v>
      </c>
      <c r="EA26" s="19">
        <v>2.8</v>
      </c>
      <c r="EB26" s="19"/>
      <c r="EC26" s="19"/>
      <c r="ED26" s="19">
        <v>0.2</v>
      </c>
      <c r="EE26" s="19">
        <v>-5.2</v>
      </c>
      <c r="EF26" s="19">
        <v>-8.1999999999999993</v>
      </c>
      <c r="EG26" s="19">
        <v>0</v>
      </c>
      <c r="EH26" s="19">
        <v>0</v>
      </c>
      <c r="EI26" s="19"/>
      <c r="EJ26" s="19">
        <v>2.4</v>
      </c>
      <c r="EK26" s="19">
        <v>0</v>
      </c>
      <c r="EL26" s="19">
        <v>1.7</v>
      </c>
      <c r="EM26" s="19">
        <v>0.2</v>
      </c>
      <c r="EN26" s="19">
        <v>0.2</v>
      </c>
      <c r="EO26" s="19">
        <v>0.2</v>
      </c>
      <c r="EP26" s="19">
        <v>-5.3</v>
      </c>
      <c r="EQ26" s="19">
        <v>1.3</v>
      </c>
      <c r="ER26" s="19">
        <v>0</v>
      </c>
      <c r="ES26" s="19">
        <v>14.3</v>
      </c>
      <c r="ET26" s="19"/>
      <c r="EU26" s="19">
        <v>4.8</v>
      </c>
      <c r="EV26" s="19">
        <v>0</v>
      </c>
      <c r="EW26" s="19">
        <v>-12</v>
      </c>
      <c r="EX26" s="19">
        <v>1.8</v>
      </c>
      <c r="EY26" s="19">
        <v>0</v>
      </c>
      <c r="EZ26" s="19">
        <v>0.8</v>
      </c>
      <c r="FA26" s="19">
        <v>0.5</v>
      </c>
      <c r="FB26" s="19">
        <v>0</v>
      </c>
      <c r="FC26" s="19">
        <v>0.4</v>
      </c>
      <c r="FD26" s="19">
        <v>2</v>
      </c>
      <c r="FE26" s="19">
        <v>1.7</v>
      </c>
      <c r="FF26" s="19">
        <v>1.9</v>
      </c>
      <c r="FG26" s="19">
        <v>11.9</v>
      </c>
      <c r="FH26" s="19">
        <v>0.5</v>
      </c>
      <c r="FI26" s="19">
        <v>5.2</v>
      </c>
      <c r="FJ26" s="19">
        <v>3</v>
      </c>
      <c r="FK26" s="19">
        <v>3.1</v>
      </c>
      <c r="FL26" s="19">
        <v>3.9</v>
      </c>
      <c r="FM26" s="19">
        <v>11.47</v>
      </c>
      <c r="FN26" s="19">
        <v>485.47</v>
      </c>
      <c r="FO26" s="15"/>
      <c r="FP26" s="19">
        <v>2.5</v>
      </c>
      <c r="FQ26" s="19">
        <v>-0.20399999999999999</v>
      </c>
      <c r="FR26" s="19">
        <v>2</v>
      </c>
      <c r="FS26" s="19">
        <v>1.8</v>
      </c>
      <c r="FT26" s="19">
        <v>0.3</v>
      </c>
      <c r="FU26" s="19">
        <v>9.9680000000000005E-2</v>
      </c>
      <c r="FV26" s="19">
        <v>0.4</v>
      </c>
      <c r="FW26" s="19">
        <v>0.2</v>
      </c>
      <c r="FX26" s="19">
        <v>7.0956799999999998</v>
      </c>
    </row>
    <row r="27" spans="1:180" ht="24" customHeight="1" x14ac:dyDescent="0.25">
      <c r="A27" s="13" t="s">
        <v>78</v>
      </c>
      <c r="B27" s="13" t="s">
        <v>785</v>
      </c>
      <c r="C27" s="14">
        <v>35.1</v>
      </c>
      <c r="D27" s="14">
        <v>20</v>
      </c>
      <c r="E27" s="14">
        <v>12</v>
      </c>
      <c r="F27" s="14"/>
      <c r="G27" s="14"/>
      <c r="H27" s="14">
        <v>-4.3</v>
      </c>
      <c r="I27" s="14">
        <v>-0.5</v>
      </c>
      <c r="J27" s="14"/>
      <c r="K27" s="14"/>
      <c r="L27" s="14">
        <v>6.9</v>
      </c>
      <c r="M27" s="14">
        <v>20.3</v>
      </c>
      <c r="N27" s="14">
        <v>13.4</v>
      </c>
      <c r="O27" s="14">
        <v>51</v>
      </c>
      <c r="P27" s="14">
        <v>3.8</v>
      </c>
      <c r="Q27" s="14">
        <v>-6.6</v>
      </c>
      <c r="R27" s="14">
        <v>71</v>
      </c>
      <c r="S27" s="14">
        <v>0</v>
      </c>
      <c r="T27" s="14"/>
      <c r="U27" s="14"/>
      <c r="V27" s="14"/>
      <c r="W27" s="14"/>
      <c r="X27" s="14">
        <v>14.2</v>
      </c>
      <c r="Y27" s="14">
        <v>1</v>
      </c>
      <c r="Z27" s="14">
        <v>1</v>
      </c>
      <c r="AA27" s="14">
        <v>0</v>
      </c>
      <c r="AB27" s="14">
        <v>-3.1</v>
      </c>
      <c r="AC27" s="14"/>
      <c r="AD27" s="14">
        <v>9.4</v>
      </c>
      <c r="AE27" s="14"/>
      <c r="AF27" s="14"/>
      <c r="AG27" s="14"/>
      <c r="AH27" s="14"/>
      <c r="AI27" s="14">
        <v>17</v>
      </c>
      <c r="AJ27" s="14">
        <v>-7.8</v>
      </c>
      <c r="AK27" s="14"/>
      <c r="AL27" s="14"/>
      <c r="AM27" s="14"/>
      <c r="AN27" s="14">
        <v>-0.7</v>
      </c>
      <c r="AO27" s="14">
        <v>43.8</v>
      </c>
      <c r="AP27" s="14">
        <v>9.6</v>
      </c>
      <c r="AQ27" s="14">
        <v>31.9</v>
      </c>
      <c r="AR27" s="14">
        <v>5.8</v>
      </c>
      <c r="AS27" s="14">
        <v>1.5</v>
      </c>
      <c r="AT27" s="14">
        <v>2.6</v>
      </c>
      <c r="AU27" s="14">
        <v>1.5</v>
      </c>
      <c r="AV27" s="14"/>
      <c r="AW27" s="14"/>
      <c r="AX27" s="14"/>
      <c r="AY27" s="14">
        <v>10.8</v>
      </c>
      <c r="AZ27" s="14">
        <v>2.6</v>
      </c>
      <c r="BA27" s="14">
        <v>-1</v>
      </c>
      <c r="BB27" s="14">
        <v>1.2</v>
      </c>
      <c r="BC27" s="14">
        <v>0.2</v>
      </c>
      <c r="BD27" s="14">
        <v>-5.7</v>
      </c>
      <c r="BE27" s="14"/>
      <c r="BF27" s="14"/>
      <c r="BG27" s="14">
        <v>1.3</v>
      </c>
      <c r="BH27" s="14"/>
      <c r="BI27" s="14"/>
      <c r="BJ27" s="14">
        <v>3.4</v>
      </c>
      <c r="BK27" s="14"/>
      <c r="BL27" s="14"/>
      <c r="BM27" s="14"/>
      <c r="BN27" s="14">
        <v>15</v>
      </c>
      <c r="BO27" s="14">
        <v>0</v>
      </c>
      <c r="BP27" s="14">
        <v>8.1</v>
      </c>
      <c r="BQ27" s="14">
        <v>24.3</v>
      </c>
      <c r="BR27" s="14"/>
      <c r="BS27" s="14">
        <v>0.5</v>
      </c>
      <c r="BT27" s="14">
        <v>0</v>
      </c>
      <c r="BU27" s="14"/>
      <c r="BV27" s="14"/>
      <c r="BW27" s="14"/>
      <c r="BX27" s="14"/>
      <c r="BY27" s="14"/>
      <c r="BZ27" s="14"/>
      <c r="CA27" s="14">
        <v>-0.2</v>
      </c>
      <c r="CB27" s="14">
        <v>44.5</v>
      </c>
      <c r="CC27" s="14">
        <v>36.799999999999997</v>
      </c>
      <c r="CD27" s="14">
        <v>14.6</v>
      </c>
      <c r="CE27" s="14">
        <v>10</v>
      </c>
      <c r="CF27" s="14">
        <v>0</v>
      </c>
      <c r="CG27" s="14"/>
      <c r="CH27" s="14"/>
      <c r="CI27" s="14"/>
      <c r="CJ27" s="14">
        <v>22.1</v>
      </c>
      <c r="CK27" s="14">
        <v>25.4</v>
      </c>
      <c r="CL27" s="14">
        <v>12.8</v>
      </c>
      <c r="CM27" s="14">
        <v>0</v>
      </c>
      <c r="CN27" s="14"/>
      <c r="CO27" s="14"/>
      <c r="CP27" s="14"/>
      <c r="CQ27" s="14"/>
      <c r="CR27" s="14">
        <v>0</v>
      </c>
      <c r="CS27" s="14">
        <v>0</v>
      </c>
      <c r="CT27" s="14">
        <v>-1.6</v>
      </c>
      <c r="CU27" s="14">
        <v>0.8</v>
      </c>
      <c r="CV27" s="14">
        <v>1.4</v>
      </c>
      <c r="CW27" s="14"/>
      <c r="CX27" s="14">
        <v>-5.6</v>
      </c>
      <c r="CY27" s="14">
        <v>8.1999999999999993</v>
      </c>
      <c r="CZ27" s="14">
        <v>-4.9000000000000004</v>
      </c>
      <c r="DA27" s="14"/>
      <c r="DB27" s="14">
        <v>0</v>
      </c>
      <c r="DC27" s="14">
        <v>0</v>
      </c>
      <c r="DD27" s="14">
        <v>-0.9</v>
      </c>
      <c r="DE27" s="14">
        <v>25.5</v>
      </c>
      <c r="DF27" s="14"/>
      <c r="DG27" s="14">
        <v>0.1</v>
      </c>
      <c r="DH27" s="14">
        <v>1</v>
      </c>
      <c r="DI27" s="14">
        <v>0.2</v>
      </c>
      <c r="DJ27" s="14">
        <v>-0.7</v>
      </c>
      <c r="DK27" s="14">
        <v>0.3</v>
      </c>
      <c r="DL27" s="14">
        <v>0.4</v>
      </c>
      <c r="DM27" s="14"/>
      <c r="DN27" s="14">
        <v>-0.7</v>
      </c>
      <c r="DO27" s="14">
        <v>-1.5</v>
      </c>
      <c r="DP27" s="14">
        <v>-2.5</v>
      </c>
      <c r="DQ27" s="14">
        <v>-5.5</v>
      </c>
      <c r="DR27" s="14">
        <v>-2.6</v>
      </c>
      <c r="DS27" s="14">
        <v>-0.5</v>
      </c>
      <c r="DT27" s="14">
        <v>0.3</v>
      </c>
      <c r="DU27" s="14">
        <v>0.5</v>
      </c>
      <c r="DV27" s="14">
        <v>0.1</v>
      </c>
      <c r="DW27" s="14"/>
      <c r="DX27" s="14">
        <v>-4.5</v>
      </c>
      <c r="DY27" s="14">
        <v>0.5</v>
      </c>
      <c r="DZ27" s="14">
        <v>3.5</v>
      </c>
      <c r="EA27" s="14">
        <v>3</v>
      </c>
      <c r="EB27" s="14"/>
      <c r="EC27" s="14"/>
      <c r="ED27" s="14">
        <v>3</v>
      </c>
      <c r="EE27" s="14">
        <v>-2.9</v>
      </c>
      <c r="EF27" s="14">
        <v>-6.2</v>
      </c>
      <c r="EG27" s="14">
        <v>0</v>
      </c>
      <c r="EH27" s="14">
        <v>0</v>
      </c>
      <c r="EI27" s="14"/>
      <c r="EJ27" s="14">
        <v>2.4</v>
      </c>
      <c r="EK27" s="14">
        <v>-0.1</v>
      </c>
      <c r="EL27" s="14">
        <v>1.7</v>
      </c>
      <c r="EM27" s="14">
        <v>0.2</v>
      </c>
      <c r="EN27" s="14">
        <v>0.2</v>
      </c>
      <c r="EO27" s="14">
        <v>0.2</v>
      </c>
      <c r="EP27" s="14">
        <v>-5.3</v>
      </c>
      <c r="EQ27" s="14">
        <v>0.9</v>
      </c>
      <c r="ER27" s="14">
        <v>0</v>
      </c>
      <c r="ES27" s="14">
        <v>17.899999999999999</v>
      </c>
      <c r="ET27" s="14"/>
      <c r="EU27" s="14">
        <v>0</v>
      </c>
      <c r="EV27" s="14">
        <v>0</v>
      </c>
      <c r="EW27" s="14">
        <v>-9.4</v>
      </c>
      <c r="EX27" s="14">
        <v>1.8</v>
      </c>
      <c r="EY27" s="14">
        <v>0</v>
      </c>
      <c r="EZ27" s="14">
        <v>0.8</v>
      </c>
      <c r="FA27" s="14">
        <v>0.5</v>
      </c>
      <c r="FB27" s="14">
        <v>0</v>
      </c>
      <c r="FC27" s="14">
        <v>0.4</v>
      </c>
      <c r="FD27" s="14">
        <v>2</v>
      </c>
      <c r="FE27" s="14">
        <v>1.7</v>
      </c>
      <c r="FF27" s="14">
        <v>2</v>
      </c>
      <c r="FG27" s="14">
        <v>12.5</v>
      </c>
      <c r="FH27" s="14">
        <v>0.5</v>
      </c>
      <c r="FI27" s="14">
        <v>1.1000000000000001</v>
      </c>
      <c r="FJ27" s="14">
        <v>2.6</v>
      </c>
      <c r="FK27" s="14">
        <v>2.2000000000000002</v>
      </c>
      <c r="FL27" s="14">
        <v>4.2</v>
      </c>
      <c r="FM27" s="14">
        <v>10.56</v>
      </c>
      <c r="FN27" s="14">
        <v>636.26</v>
      </c>
      <c r="FO27" s="15"/>
      <c r="FP27" s="14">
        <v>2.7</v>
      </c>
      <c r="FQ27" s="14">
        <v>-0.375</v>
      </c>
      <c r="FR27" s="14">
        <v>2.2999999999999998</v>
      </c>
      <c r="FS27" s="14">
        <v>1.9</v>
      </c>
      <c r="FT27" s="14">
        <v>0.3</v>
      </c>
      <c r="FU27" s="14">
        <v>9.3990000000000004E-2</v>
      </c>
      <c r="FV27" s="14">
        <v>1</v>
      </c>
      <c r="FW27" s="14">
        <v>0.3</v>
      </c>
      <c r="FX27" s="14">
        <v>8.2189899999999998</v>
      </c>
    </row>
    <row r="28" spans="1:180" ht="24" customHeight="1" x14ac:dyDescent="0.25">
      <c r="A28" s="16" t="s">
        <v>78</v>
      </c>
      <c r="B28" s="16" t="s">
        <v>786</v>
      </c>
      <c r="C28" s="17">
        <v>36.799999999999997</v>
      </c>
      <c r="D28" s="17">
        <v>84.7</v>
      </c>
      <c r="E28" s="17">
        <v>27.3</v>
      </c>
      <c r="F28" s="17"/>
      <c r="G28" s="17"/>
      <c r="H28" s="17">
        <v>1.6</v>
      </c>
      <c r="I28" s="17">
        <v>21.1</v>
      </c>
      <c r="J28" s="17"/>
      <c r="K28" s="17"/>
      <c r="L28" s="17">
        <v>14.5</v>
      </c>
      <c r="M28" s="17">
        <v>29.3</v>
      </c>
      <c r="N28" s="17">
        <v>22.1</v>
      </c>
      <c r="O28" s="17">
        <v>65.599999999999994</v>
      </c>
      <c r="P28" s="17">
        <v>10.6</v>
      </c>
      <c r="Q28" s="17">
        <v>-1.8</v>
      </c>
      <c r="R28" s="17">
        <v>57.1</v>
      </c>
      <c r="S28" s="17">
        <v>0</v>
      </c>
      <c r="T28" s="17"/>
      <c r="U28" s="17"/>
      <c r="V28" s="17"/>
      <c r="W28" s="17"/>
      <c r="X28" s="17">
        <v>12.2</v>
      </c>
      <c r="Y28" s="17">
        <v>0.1</v>
      </c>
      <c r="Z28" s="17">
        <v>1.7</v>
      </c>
      <c r="AA28" s="17">
        <v>0</v>
      </c>
      <c r="AB28" s="17">
        <v>-3.2</v>
      </c>
      <c r="AC28" s="17"/>
      <c r="AD28" s="17">
        <v>19.8</v>
      </c>
      <c r="AE28" s="17"/>
      <c r="AF28" s="17"/>
      <c r="AG28" s="17"/>
      <c r="AH28" s="17"/>
      <c r="AI28" s="17">
        <v>19.2</v>
      </c>
      <c r="AJ28" s="17">
        <v>-6.5</v>
      </c>
      <c r="AK28" s="17"/>
      <c r="AL28" s="17"/>
      <c r="AM28" s="17"/>
      <c r="AN28" s="17">
        <v>-0.9</v>
      </c>
      <c r="AO28" s="17">
        <v>43</v>
      </c>
      <c r="AP28" s="17">
        <v>10</v>
      </c>
      <c r="AQ28" s="17">
        <v>32.4</v>
      </c>
      <c r="AR28" s="17">
        <v>5.6</v>
      </c>
      <c r="AS28" s="17">
        <v>1.8</v>
      </c>
      <c r="AT28" s="17">
        <v>2.6</v>
      </c>
      <c r="AU28" s="17">
        <v>1.8</v>
      </c>
      <c r="AV28" s="17"/>
      <c r="AW28" s="17"/>
      <c r="AX28" s="17"/>
      <c r="AY28" s="17">
        <v>11.1</v>
      </c>
      <c r="AZ28" s="17">
        <v>3</v>
      </c>
      <c r="BA28" s="17">
        <v>-1.2</v>
      </c>
      <c r="BB28" s="17">
        <v>1.2</v>
      </c>
      <c r="BC28" s="17">
        <v>0.2</v>
      </c>
      <c r="BD28" s="17">
        <v>-5.9</v>
      </c>
      <c r="BE28" s="17"/>
      <c r="BF28" s="17"/>
      <c r="BG28" s="17">
        <v>1.6</v>
      </c>
      <c r="BH28" s="17"/>
      <c r="BI28" s="17"/>
      <c r="BJ28" s="17">
        <v>4.5999999999999996</v>
      </c>
      <c r="BK28" s="17"/>
      <c r="BL28" s="17"/>
      <c r="BM28" s="17"/>
      <c r="BN28" s="17">
        <v>18.2</v>
      </c>
      <c r="BO28" s="17">
        <v>0</v>
      </c>
      <c r="BP28" s="17">
        <v>14.3</v>
      </c>
      <c r="BQ28" s="17">
        <v>36</v>
      </c>
      <c r="BR28" s="17"/>
      <c r="BS28" s="17">
        <v>4</v>
      </c>
      <c r="BT28" s="17">
        <v>1.2</v>
      </c>
      <c r="BU28" s="17"/>
      <c r="BV28" s="17"/>
      <c r="BW28" s="17"/>
      <c r="BX28" s="17"/>
      <c r="BY28" s="17"/>
      <c r="BZ28" s="17"/>
      <c r="CA28" s="17">
        <v>-0.2</v>
      </c>
      <c r="CB28" s="17">
        <v>44.6</v>
      </c>
      <c r="CC28" s="17">
        <v>37.6</v>
      </c>
      <c r="CD28" s="17">
        <v>15.2</v>
      </c>
      <c r="CE28" s="17">
        <v>9.9</v>
      </c>
      <c r="CF28" s="17">
        <v>0</v>
      </c>
      <c r="CG28" s="17"/>
      <c r="CH28" s="17"/>
      <c r="CI28" s="17"/>
      <c r="CJ28" s="17">
        <v>27.5</v>
      </c>
      <c r="CK28" s="17">
        <v>30.8</v>
      </c>
      <c r="CL28" s="17">
        <v>21.8</v>
      </c>
      <c r="CM28" s="17">
        <v>0</v>
      </c>
      <c r="CN28" s="17"/>
      <c r="CO28" s="17"/>
      <c r="CP28" s="17"/>
      <c r="CQ28" s="17"/>
      <c r="CR28" s="17">
        <v>0</v>
      </c>
      <c r="CS28" s="17">
        <v>0</v>
      </c>
      <c r="CT28" s="17">
        <v>-1.6</v>
      </c>
      <c r="CU28" s="17">
        <v>0.9</v>
      </c>
      <c r="CV28" s="17">
        <v>1.4</v>
      </c>
      <c r="CW28" s="17"/>
      <c r="CX28" s="17">
        <v>-5.5</v>
      </c>
      <c r="CY28" s="17">
        <v>8.5</v>
      </c>
      <c r="CZ28" s="17">
        <v>-4.9000000000000004</v>
      </c>
      <c r="DA28" s="17"/>
      <c r="DB28" s="17">
        <v>0</v>
      </c>
      <c r="DC28" s="17">
        <v>0</v>
      </c>
      <c r="DD28" s="17">
        <v>-0.7</v>
      </c>
      <c r="DE28" s="17">
        <v>26.8</v>
      </c>
      <c r="DF28" s="17"/>
      <c r="DG28" s="17">
        <v>0.1</v>
      </c>
      <c r="DH28" s="17">
        <v>1.1000000000000001</v>
      </c>
      <c r="DI28" s="17">
        <v>0.2</v>
      </c>
      <c r="DJ28" s="17">
        <v>0.4</v>
      </c>
      <c r="DK28" s="17">
        <v>0.3</v>
      </c>
      <c r="DL28" s="17">
        <v>0.4</v>
      </c>
      <c r="DM28" s="17"/>
      <c r="DN28" s="17">
        <v>-0.8</v>
      </c>
      <c r="DO28" s="17">
        <v>-2</v>
      </c>
      <c r="DP28" s="17">
        <v>-2.2000000000000002</v>
      </c>
      <c r="DQ28" s="17">
        <v>-4.4000000000000004</v>
      </c>
      <c r="DR28" s="17">
        <v>-3.4</v>
      </c>
      <c r="DS28" s="17">
        <v>0.1</v>
      </c>
      <c r="DT28" s="17">
        <v>0.3</v>
      </c>
      <c r="DU28" s="17">
        <v>0.5</v>
      </c>
      <c r="DV28" s="17">
        <v>0</v>
      </c>
      <c r="DW28" s="17"/>
      <c r="DX28" s="17">
        <v>-4.5999999999999996</v>
      </c>
      <c r="DY28" s="17">
        <v>0.5</v>
      </c>
      <c r="DZ28" s="17">
        <v>3.5</v>
      </c>
      <c r="EA28" s="17">
        <v>2.9</v>
      </c>
      <c r="EB28" s="17"/>
      <c r="EC28" s="17"/>
      <c r="ED28" s="17">
        <v>2.9</v>
      </c>
      <c r="EE28" s="17">
        <v>-4.5999999999999996</v>
      </c>
      <c r="EF28" s="17">
        <v>-3.9</v>
      </c>
      <c r="EG28" s="17">
        <v>-0.8</v>
      </c>
      <c r="EH28" s="17">
        <v>-0.5</v>
      </c>
      <c r="EI28" s="17"/>
      <c r="EJ28" s="17">
        <v>2.4</v>
      </c>
      <c r="EK28" s="17">
        <v>-0.1</v>
      </c>
      <c r="EL28" s="17">
        <v>1.8</v>
      </c>
      <c r="EM28" s="17">
        <v>0.2</v>
      </c>
      <c r="EN28" s="17">
        <v>0.2</v>
      </c>
      <c r="EO28" s="17">
        <v>0.2</v>
      </c>
      <c r="EP28" s="17">
        <v>-5.5</v>
      </c>
      <c r="EQ28" s="17">
        <v>2</v>
      </c>
      <c r="ER28" s="17">
        <v>0</v>
      </c>
      <c r="ES28" s="17">
        <v>17.2</v>
      </c>
      <c r="ET28" s="17"/>
      <c r="EU28" s="17">
        <v>0</v>
      </c>
      <c r="EV28" s="17">
        <v>0</v>
      </c>
      <c r="EW28" s="17">
        <v>-3</v>
      </c>
      <c r="EX28" s="17">
        <v>1.8</v>
      </c>
      <c r="EY28" s="17">
        <v>0</v>
      </c>
      <c r="EZ28" s="17">
        <v>0.8</v>
      </c>
      <c r="FA28" s="17">
        <v>0.5</v>
      </c>
      <c r="FB28" s="17">
        <v>0</v>
      </c>
      <c r="FC28" s="17">
        <v>0.4</v>
      </c>
      <c r="FD28" s="17">
        <v>2</v>
      </c>
      <c r="FE28" s="17">
        <v>1.7</v>
      </c>
      <c r="FF28" s="17">
        <v>2.1</v>
      </c>
      <c r="FG28" s="17">
        <v>13.1</v>
      </c>
      <c r="FH28" s="17">
        <v>0.4</v>
      </c>
      <c r="FI28" s="17">
        <v>4.0999999999999996</v>
      </c>
      <c r="FJ28" s="17">
        <v>3.2</v>
      </c>
      <c r="FK28" s="17">
        <v>3.1</v>
      </c>
      <c r="FL28" s="17">
        <v>4</v>
      </c>
      <c r="FM28" s="17">
        <v>9.92</v>
      </c>
      <c r="FN28" s="17">
        <v>857.42</v>
      </c>
      <c r="FO28" s="15"/>
      <c r="FP28" s="17">
        <v>2.6</v>
      </c>
      <c r="FQ28" s="17">
        <v>-8.4000000000000005E-2</v>
      </c>
      <c r="FR28" s="17">
        <v>2</v>
      </c>
      <c r="FS28" s="17">
        <v>1.9</v>
      </c>
      <c r="FT28" s="17">
        <v>0.3</v>
      </c>
      <c r="FU28" s="17">
        <v>0.12814999999999999</v>
      </c>
      <c r="FV28" s="17">
        <v>1.4</v>
      </c>
      <c r="FW28" s="17">
        <v>0.4</v>
      </c>
      <c r="FX28" s="17">
        <v>8.6441499999999998</v>
      </c>
    </row>
    <row r="29" spans="1:180" ht="24" customHeight="1" x14ac:dyDescent="0.25">
      <c r="A29" s="16" t="s">
        <v>78</v>
      </c>
      <c r="B29" s="16" t="s">
        <v>787</v>
      </c>
      <c r="C29" s="17">
        <v>34.799999999999997</v>
      </c>
      <c r="D29" s="17">
        <v>86.1</v>
      </c>
      <c r="E29" s="17">
        <v>27.2</v>
      </c>
      <c r="F29" s="17"/>
      <c r="G29" s="17"/>
      <c r="H29" s="17">
        <v>-3.6</v>
      </c>
      <c r="I29" s="17">
        <v>7.4</v>
      </c>
      <c r="J29" s="17"/>
      <c r="K29" s="17"/>
      <c r="L29" s="17">
        <v>19.2</v>
      </c>
      <c r="M29" s="17">
        <v>26</v>
      </c>
      <c r="N29" s="17">
        <v>21</v>
      </c>
      <c r="O29" s="17">
        <v>80.8</v>
      </c>
      <c r="P29" s="17">
        <v>33.6</v>
      </c>
      <c r="Q29" s="17">
        <v>17</v>
      </c>
      <c r="R29" s="17">
        <v>63.1</v>
      </c>
      <c r="S29" s="17">
        <v>-0.1</v>
      </c>
      <c r="T29" s="17"/>
      <c r="U29" s="17"/>
      <c r="V29" s="17"/>
      <c r="W29" s="17"/>
      <c r="X29" s="17">
        <v>13.1</v>
      </c>
      <c r="Y29" s="17">
        <v>0.6</v>
      </c>
      <c r="Z29" s="17">
        <v>1.2</v>
      </c>
      <c r="AA29" s="17">
        <v>0</v>
      </c>
      <c r="AB29" s="17">
        <v>-3.1</v>
      </c>
      <c r="AC29" s="17"/>
      <c r="AD29" s="17">
        <v>18.399999999999999</v>
      </c>
      <c r="AE29" s="17"/>
      <c r="AF29" s="17"/>
      <c r="AG29" s="17"/>
      <c r="AH29" s="17"/>
      <c r="AI29" s="17">
        <v>19.8</v>
      </c>
      <c r="AJ29" s="17">
        <v>-5.6</v>
      </c>
      <c r="AK29" s="17"/>
      <c r="AL29" s="17"/>
      <c r="AM29" s="17"/>
      <c r="AN29" s="17">
        <v>-0.8</v>
      </c>
      <c r="AO29" s="17">
        <v>47.5</v>
      </c>
      <c r="AP29" s="17">
        <v>10.199999999999999</v>
      </c>
      <c r="AQ29" s="17">
        <v>32.200000000000003</v>
      </c>
      <c r="AR29" s="17">
        <v>5.8</v>
      </c>
      <c r="AS29" s="17">
        <v>1.9</v>
      </c>
      <c r="AT29" s="17">
        <v>2.6</v>
      </c>
      <c r="AU29" s="17">
        <v>1.8</v>
      </c>
      <c r="AV29" s="17"/>
      <c r="AW29" s="17"/>
      <c r="AX29" s="17"/>
      <c r="AY29" s="17">
        <v>10.5</v>
      </c>
      <c r="AZ29" s="17">
        <v>0.5</v>
      </c>
      <c r="BA29" s="17">
        <v>-3</v>
      </c>
      <c r="BB29" s="17">
        <v>1.2</v>
      </c>
      <c r="BC29" s="17">
        <v>0.1</v>
      </c>
      <c r="BD29" s="17">
        <v>-8.1999999999999993</v>
      </c>
      <c r="BE29" s="17"/>
      <c r="BF29" s="17"/>
      <c r="BG29" s="17">
        <v>-2.7</v>
      </c>
      <c r="BH29" s="17"/>
      <c r="BI29" s="17"/>
      <c r="BJ29" s="17">
        <v>4</v>
      </c>
      <c r="BK29" s="17"/>
      <c r="BL29" s="17"/>
      <c r="BM29" s="17"/>
      <c r="BN29" s="17">
        <v>18</v>
      </c>
      <c r="BO29" s="17">
        <v>0</v>
      </c>
      <c r="BP29" s="17">
        <v>15.6</v>
      </c>
      <c r="BQ29" s="17">
        <v>38</v>
      </c>
      <c r="BR29" s="17"/>
      <c r="BS29" s="17">
        <v>3.9</v>
      </c>
      <c r="BT29" s="17">
        <v>1</v>
      </c>
      <c r="BU29" s="17"/>
      <c r="BV29" s="17"/>
      <c r="BW29" s="17"/>
      <c r="BX29" s="17"/>
      <c r="BY29" s="17"/>
      <c r="BZ29" s="17"/>
      <c r="CA29" s="17">
        <v>-0.3</v>
      </c>
      <c r="CB29" s="17">
        <v>75.5</v>
      </c>
      <c r="CC29" s="17">
        <v>43.6</v>
      </c>
      <c r="CD29" s="17">
        <v>16.399999999999999</v>
      </c>
      <c r="CE29" s="17">
        <v>14</v>
      </c>
      <c r="CF29" s="17">
        <v>0</v>
      </c>
      <c r="CG29" s="17"/>
      <c r="CH29" s="17"/>
      <c r="CI29" s="17"/>
      <c r="CJ29" s="17">
        <v>73.900000000000006</v>
      </c>
      <c r="CK29" s="17">
        <v>77.2</v>
      </c>
      <c r="CL29" s="17">
        <v>-5.2</v>
      </c>
      <c r="CM29" s="17">
        <v>0</v>
      </c>
      <c r="CN29" s="17"/>
      <c r="CO29" s="17"/>
      <c r="CP29" s="17"/>
      <c r="CQ29" s="17"/>
      <c r="CR29" s="17">
        <v>0</v>
      </c>
      <c r="CS29" s="17">
        <v>0</v>
      </c>
      <c r="CT29" s="17">
        <v>-1.7</v>
      </c>
      <c r="CU29" s="17">
        <v>0.7</v>
      </c>
      <c r="CV29" s="17">
        <v>1.4</v>
      </c>
      <c r="CW29" s="17"/>
      <c r="CX29" s="17">
        <v>-4.9000000000000004</v>
      </c>
      <c r="CY29" s="17">
        <v>9.1</v>
      </c>
      <c r="CZ29" s="17">
        <v>-5.0999999999999996</v>
      </c>
      <c r="DA29" s="17"/>
      <c r="DB29" s="17">
        <v>0</v>
      </c>
      <c r="DC29" s="17">
        <v>0</v>
      </c>
      <c r="DD29" s="17">
        <v>-1</v>
      </c>
      <c r="DE29" s="17">
        <v>28.2</v>
      </c>
      <c r="DF29" s="17"/>
      <c r="DG29" s="17">
        <v>0.1</v>
      </c>
      <c r="DH29" s="17">
        <v>1.1000000000000001</v>
      </c>
      <c r="DI29" s="17">
        <v>0.2</v>
      </c>
      <c r="DJ29" s="17">
        <v>0.6</v>
      </c>
      <c r="DK29" s="17">
        <v>0.3</v>
      </c>
      <c r="DL29" s="17">
        <v>0.5</v>
      </c>
      <c r="DM29" s="17"/>
      <c r="DN29" s="17">
        <v>-0.8</v>
      </c>
      <c r="DO29" s="17">
        <v>-2</v>
      </c>
      <c r="DP29" s="17">
        <v>-2.1</v>
      </c>
      <c r="DQ29" s="17">
        <v>-4.3</v>
      </c>
      <c r="DR29" s="17">
        <v>-4</v>
      </c>
      <c r="DS29" s="17">
        <v>0</v>
      </c>
      <c r="DT29" s="17">
        <v>0.3</v>
      </c>
      <c r="DU29" s="17">
        <v>0.5</v>
      </c>
      <c r="DV29" s="17">
        <v>0</v>
      </c>
      <c r="DW29" s="17"/>
      <c r="DX29" s="17">
        <v>-4.5999999999999996</v>
      </c>
      <c r="DY29" s="17">
        <v>0.5</v>
      </c>
      <c r="DZ29" s="17">
        <v>3.4</v>
      </c>
      <c r="EA29" s="17">
        <v>3</v>
      </c>
      <c r="EB29" s="17"/>
      <c r="EC29" s="17"/>
      <c r="ED29" s="17">
        <v>2.2999999999999998</v>
      </c>
      <c r="EE29" s="17">
        <v>-2.8</v>
      </c>
      <c r="EF29" s="17">
        <v>-5.2</v>
      </c>
      <c r="EG29" s="17">
        <v>-0.4</v>
      </c>
      <c r="EH29" s="17">
        <v>-0.2</v>
      </c>
      <c r="EI29" s="17"/>
      <c r="EJ29" s="17">
        <v>2.4</v>
      </c>
      <c r="EK29" s="17">
        <v>0</v>
      </c>
      <c r="EL29" s="17">
        <v>1.9</v>
      </c>
      <c r="EM29" s="17">
        <v>0.2</v>
      </c>
      <c r="EN29" s="17">
        <v>0.2</v>
      </c>
      <c r="EO29" s="17">
        <v>0.2</v>
      </c>
      <c r="EP29" s="17">
        <v>-5.7</v>
      </c>
      <c r="EQ29" s="17">
        <v>1.7</v>
      </c>
      <c r="ER29" s="17">
        <v>0</v>
      </c>
      <c r="ES29" s="17">
        <v>17.8</v>
      </c>
      <c r="ET29" s="17"/>
      <c r="EU29" s="17">
        <v>0</v>
      </c>
      <c r="EV29" s="17">
        <v>0</v>
      </c>
      <c r="EW29" s="17">
        <v>-4.8</v>
      </c>
      <c r="EX29" s="17">
        <v>1.8</v>
      </c>
      <c r="EY29" s="17">
        <v>0</v>
      </c>
      <c r="EZ29" s="17">
        <v>0.8</v>
      </c>
      <c r="FA29" s="17">
        <v>0.5</v>
      </c>
      <c r="FB29" s="17">
        <v>0</v>
      </c>
      <c r="FC29" s="17">
        <v>0.4</v>
      </c>
      <c r="FD29" s="17">
        <v>2.2000000000000002</v>
      </c>
      <c r="FE29" s="17">
        <v>1.9</v>
      </c>
      <c r="FF29" s="17">
        <v>1.9</v>
      </c>
      <c r="FG29" s="17">
        <v>13.1</v>
      </c>
      <c r="FH29" s="17">
        <v>0.5</v>
      </c>
      <c r="FI29" s="17">
        <v>3.3</v>
      </c>
      <c r="FJ29" s="17">
        <v>3.7</v>
      </c>
      <c r="FK29" s="17">
        <v>2.7</v>
      </c>
      <c r="FL29" s="17">
        <v>4.2</v>
      </c>
      <c r="FM29" s="17">
        <v>10.06</v>
      </c>
      <c r="FN29" s="17">
        <v>1006.16</v>
      </c>
      <c r="FO29" s="15"/>
      <c r="FP29" s="17">
        <v>2.5</v>
      </c>
      <c r="FQ29" s="17">
        <v>-0.68799999999999994</v>
      </c>
      <c r="FR29" s="17">
        <v>2</v>
      </c>
      <c r="FS29" s="17">
        <v>1.6</v>
      </c>
      <c r="FT29" s="17">
        <v>0.3</v>
      </c>
      <c r="FU29" s="17">
        <v>0.13486000000000001</v>
      </c>
      <c r="FV29" s="17">
        <v>1.2</v>
      </c>
      <c r="FW29" s="17">
        <v>4.2</v>
      </c>
      <c r="FX29" s="17">
        <v>11.24686</v>
      </c>
    </row>
    <row r="30" spans="1:180" ht="24" customHeight="1" x14ac:dyDescent="0.25">
      <c r="A30" s="16" t="s">
        <v>78</v>
      </c>
      <c r="B30" s="16" t="s">
        <v>788</v>
      </c>
      <c r="C30" s="17">
        <v>29.8</v>
      </c>
      <c r="D30" s="17">
        <v>128.1</v>
      </c>
      <c r="E30" s="17">
        <v>33.9</v>
      </c>
      <c r="F30" s="17"/>
      <c r="G30" s="17"/>
      <c r="H30" s="17">
        <v>-5.3</v>
      </c>
      <c r="I30" s="17">
        <v>17</v>
      </c>
      <c r="J30" s="17"/>
      <c r="K30" s="17"/>
      <c r="L30" s="17">
        <v>18.399999999999999</v>
      </c>
      <c r="M30" s="17">
        <v>28.7</v>
      </c>
      <c r="N30" s="17">
        <v>24.7</v>
      </c>
      <c r="O30" s="17">
        <v>76.900000000000006</v>
      </c>
      <c r="P30" s="17">
        <v>37.1</v>
      </c>
      <c r="Q30" s="17">
        <v>18.7</v>
      </c>
      <c r="R30" s="17">
        <v>48.1</v>
      </c>
      <c r="S30" s="17">
        <v>0.1</v>
      </c>
      <c r="T30" s="17"/>
      <c r="U30" s="17"/>
      <c r="V30" s="17"/>
      <c r="W30" s="17"/>
      <c r="X30" s="17">
        <v>8</v>
      </c>
      <c r="Y30" s="17">
        <v>0.1</v>
      </c>
      <c r="Z30" s="17">
        <v>1.2</v>
      </c>
      <c r="AA30" s="17">
        <v>2.7</v>
      </c>
      <c r="AB30" s="17">
        <v>-3.2</v>
      </c>
      <c r="AC30" s="17"/>
      <c r="AD30" s="17">
        <v>21.2</v>
      </c>
      <c r="AE30" s="17"/>
      <c r="AF30" s="17"/>
      <c r="AG30" s="17"/>
      <c r="AH30" s="17"/>
      <c r="AI30" s="17">
        <v>17.600000000000001</v>
      </c>
      <c r="AJ30" s="17">
        <v>-3.7</v>
      </c>
      <c r="AK30" s="17"/>
      <c r="AL30" s="17"/>
      <c r="AM30" s="17"/>
      <c r="AN30" s="17">
        <v>-0.7</v>
      </c>
      <c r="AO30" s="17">
        <v>50.6</v>
      </c>
      <c r="AP30" s="17">
        <v>10.3</v>
      </c>
      <c r="AQ30" s="17">
        <v>31.1</v>
      </c>
      <c r="AR30" s="17">
        <v>6.2</v>
      </c>
      <c r="AS30" s="17">
        <v>0.7</v>
      </c>
      <c r="AT30" s="17">
        <v>2.6</v>
      </c>
      <c r="AU30" s="17">
        <v>1.6</v>
      </c>
      <c r="AV30" s="17"/>
      <c r="AW30" s="17"/>
      <c r="AX30" s="17"/>
      <c r="AY30" s="17">
        <v>12.5</v>
      </c>
      <c r="AZ30" s="17">
        <v>3.4</v>
      </c>
      <c r="BA30" s="17">
        <v>-0.7</v>
      </c>
      <c r="BB30" s="17">
        <v>1.2</v>
      </c>
      <c r="BC30" s="17">
        <v>0.2</v>
      </c>
      <c r="BD30" s="17">
        <v>-4.5999999999999996</v>
      </c>
      <c r="BE30" s="17"/>
      <c r="BF30" s="17"/>
      <c r="BG30" s="17">
        <v>-1.7</v>
      </c>
      <c r="BH30" s="17"/>
      <c r="BI30" s="17"/>
      <c r="BJ30" s="17">
        <v>0.6</v>
      </c>
      <c r="BK30" s="17"/>
      <c r="BL30" s="17"/>
      <c r="BM30" s="17"/>
      <c r="BN30" s="17">
        <v>15.6</v>
      </c>
      <c r="BO30" s="17">
        <v>-3.8</v>
      </c>
      <c r="BP30" s="17">
        <v>21.6</v>
      </c>
      <c r="BQ30" s="17">
        <v>41.4</v>
      </c>
      <c r="BR30" s="17"/>
      <c r="BS30" s="17">
        <v>5.9</v>
      </c>
      <c r="BT30" s="17">
        <v>1.6</v>
      </c>
      <c r="BU30" s="17"/>
      <c r="BV30" s="17"/>
      <c r="BW30" s="17"/>
      <c r="BX30" s="17"/>
      <c r="BY30" s="17"/>
      <c r="BZ30" s="17"/>
      <c r="CA30" s="17">
        <v>-0.3</v>
      </c>
      <c r="CB30" s="17">
        <v>75.099999999999994</v>
      </c>
      <c r="CC30" s="17">
        <v>29.3</v>
      </c>
      <c r="CD30" s="17">
        <v>15.1</v>
      </c>
      <c r="CE30" s="17">
        <v>16.2</v>
      </c>
      <c r="CF30" s="17">
        <v>0</v>
      </c>
      <c r="CG30" s="17"/>
      <c r="CH30" s="17"/>
      <c r="CI30" s="17"/>
      <c r="CJ30" s="17">
        <v>78.900000000000006</v>
      </c>
      <c r="CK30" s="17">
        <v>75.2</v>
      </c>
      <c r="CL30" s="17">
        <v>1.6</v>
      </c>
      <c r="CM30" s="17">
        <v>0</v>
      </c>
      <c r="CN30" s="17"/>
      <c r="CO30" s="17"/>
      <c r="CP30" s="17"/>
      <c r="CQ30" s="17"/>
      <c r="CR30" s="17">
        <v>-1.4</v>
      </c>
      <c r="CS30" s="17">
        <v>0</v>
      </c>
      <c r="CT30" s="17">
        <v>-1.6</v>
      </c>
      <c r="CU30" s="17">
        <v>0.9</v>
      </c>
      <c r="CV30" s="17">
        <v>1.4</v>
      </c>
      <c r="CW30" s="17"/>
      <c r="CX30" s="17">
        <v>-4.8</v>
      </c>
      <c r="CY30" s="17">
        <v>9.3000000000000007</v>
      </c>
      <c r="CZ30" s="17">
        <v>-5.2</v>
      </c>
      <c r="DA30" s="17"/>
      <c r="DB30" s="17">
        <v>0</v>
      </c>
      <c r="DC30" s="17">
        <v>0</v>
      </c>
      <c r="DD30" s="17">
        <v>-0.9</v>
      </c>
      <c r="DE30" s="17">
        <v>29.4</v>
      </c>
      <c r="DF30" s="17"/>
      <c r="DG30" s="17">
        <v>0.1</v>
      </c>
      <c r="DH30" s="17">
        <v>1.1000000000000001</v>
      </c>
      <c r="DI30" s="17">
        <v>0.2</v>
      </c>
      <c r="DJ30" s="17">
        <v>0.6</v>
      </c>
      <c r="DK30" s="17">
        <v>0.3</v>
      </c>
      <c r="DL30" s="17">
        <v>0.4</v>
      </c>
      <c r="DM30" s="17"/>
      <c r="DN30" s="17">
        <v>-0.7</v>
      </c>
      <c r="DO30" s="17">
        <v>-1.8</v>
      </c>
      <c r="DP30" s="17">
        <v>-2.2999999999999998</v>
      </c>
      <c r="DQ30" s="17">
        <v>-5.5</v>
      </c>
      <c r="DR30" s="17">
        <v>-3.9</v>
      </c>
      <c r="DS30" s="17">
        <v>0.2</v>
      </c>
      <c r="DT30" s="17">
        <v>0.3</v>
      </c>
      <c r="DU30" s="17">
        <v>0.5</v>
      </c>
      <c r="DV30" s="17">
        <v>0</v>
      </c>
      <c r="DW30" s="17"/>
      <c r="DX30" s="17">
        <v>-4.5999999999999996</v>
      </c>
      <c r="DY30" s="17">
        <v>0.4</v>
      </c>
      <c r="DZ30" s="17">
        <v>3.2</v>
      </c>
      <c r="EA30" s="17">
        <v>3</v>
      </c>
      <c r="EB30" s="17"/>
      <c r="EC30" s="17"/>
      <c r="ED30" s="17">
        <v>2.6</v>
      </c>
      <c r="EE30" s="17">
        <v>-7.3</v>
      </c>
      <c r="EF30" s="17">
        <v>-3.2</v>
      </c>
      <c r="EG30" s="17">
        <v>-0.9</v>
      </c>
      <c r="EH30" s="17">
        <v>-0.5</v>
      </c>
      <c r="EI30" s="17"/>
      <c r="EJ30" s="17">
        <v>2.4</v>
      </c>
      <c r="EK30" s="17">
        <v>0</v>
      </c>
      <c r="EL30" s="17">
        <v>1.8</v>
      </c>
      <c r="EM30" s="17">
        <v>0.2</v>
      </c>
      <c r="EN30" s="17">
        <v>0.2</v>
      </c>
      <c r="EO30" s="17">
        <v>0.2</v>
      </c>
      <c r="EP30" s="17">
        <v>-5.5</v>
      </c>
      <c r="EQ30" s="17">
        <v>1</v>
      </c>
      <c r="ER30" s="17">
        <v>0</v>
      </c>
      <c r="ES30" s="17">
        <v>15.6</v>
      </c>
      <c r="ET30" s="17"/>
      <c r="EU30" s="17">
        <v>0</v>
      </c>
      <c r="EV30" s="17">
        <v>0</v>
      </c>
      <c r="EW30" s="17">
        <v>-4.7</v>
      </c>
      <c r="EX30" s="17">
        <v>1.6</v>
      </c>
      <c r="EY30" s="17">
        <v>0</v>
      </c>
      <c r="EZ30" s="17">
        <v>0.8</v>
      </c>
      <c r="FA30" s="17">
        <v>0.5</v>
      </c>
      <c r="FB30" s="17">
        <v>0</v>
      </c>
      <c r="FC30" s="17">
        <v>0.4</v>
      </c>
      <c r="FD30" s="17">
        <v>2</v>
      </c>
      <c r="FE30" s="17">
        <v>1.7</v>
      </c>
      <c r="FF30" s="17">
        <v>2.1</v>
      </c>
      <c r="FG30" s="17">
        <v>10.6</v>
      </c>
      <c r="FH30" s="17">
        <v>0.1</v>
      </c>
      <c r="FI30" s="17">
        <v>4.4000000000000004</v>
      </c>
      <c r="FJ30" s="17">
        <v>3.7</v>
      </c>
      <c r="FK30" s="17">
        <v>3.2</v>
      </c>
      <c r="FL30" s="17">
        <v>4.2</v>
      </c>
      <c r="FM30" s="17">
        <v>10.78</v>
      </c>
      <c r="FN30" s="17">
        <v>1053.3800000000001</v>
      </c>
      <c r="FO30" s="15"/>
      <c r="FP30" s="17">
        <v>2.7</v>
      </c>
      <c r="FQ30" s="17">
        <v>-1.4319999999999999</v>
      </c>
      <c r="FR30" s="17">
        <v>2.1</v>
      </c>
      <c r="FS30" s="17">
        <v>1.8</v>
      </c>
      <c r="FT30" s="17">
        <v>0.3</v>
      </c>
      <c r="FU30" s="17">
        <v>0.14568</v>
      </c>
      <c r="FV30" s="17">
        <v>0.1</v>
      </c>
      <c r="FW30" s="17">
        <v>4</v>
      </c>
      <c r="FX30" s="17">
        <v>9.7136800000000001</v>
      </c>
    </row>
    <row r="31" spans="1:180" ht="24" customHeight="1" x14ac:dyDescent="0.25">
      <c r="A31" s="16" t="s">
        <v>78</v>
      </c>
      <c r="B31" s="16" t="s">
        <v>789</v>
      </c>
      <c r="C31" s="17">
        <v>33.1</v>
      </c>
      <c r="D31" s="17">
        <v>131.69999999999999</v>
      </c>
      <c r="E31" s="17">
        <v>42.8</v>
      </c>
      <c r="F31" s="17"/>
      <c r="G31" s="17"/>
      <c r="H31" s="17">
        <v>-2.4</v>
      </c>
      <c r="I31" s="17">
        <v>22.8</v>
      </c>
      <c r="J31" s="17"/>
      <c r="K31" s="17"/>
      <c r="L31" s="17">
        <v>17.399999999999999</v>
      </c>
      <c r="M31" s="17">
        <v>33.5</v>
      </c>
      <c r="N31" s="17">
        <v>29.1</v>
      </c>
      <c r="O31" s="17">
        <v>77.099999999999994</v>
      </c>
      <c r="P31" s="17">
        <v>37.700000000000003</v>
      </c>
      <c r="Q31" s="17">
        <v>19.600000000000001</v>
      </c>
      <c r="R31" s="17">
        <v>48</v>
      </c>
      <c r="S31" s="17">
        <v>0.2</v>
      </c>
      <c r="T31" s="17"/>
      <c r="U31" s="17"/>
      <c r="V31" s="17"/>
      <c r="W31" s="17"/>
      <c r="X31" s="17">
        <v>8.4</v>
      </c>
      <c r="Y31" s="17">
        <v>0.5</v>
      </c>
      <c r="Z31" s="17">
        <v>1.1000000000000001</v>
      </c>
      <c r="AA31" s="17">
        <v>2.6</v>
      </c>
      <c r="AB31" s="17">
        <v>-3.1</v>
      </c>
      <c r="AC31" s="17"/>
      <c r="AD31" s="17">
        <v>23.3</v>
      </c>
      <c r="AE31" s="17"/>
      <c r="AF31" s="17"/>
      <c r="AG31" s="17"/>
      <c r="AH31" s="17"/>
      <c r="AI31" s="17">
        <v>20.3</v>
      </c>
      <c r="AJ31" s="17">
        <v>-2.5</v>
      </c>
      <c r="AK31" s="17"/>
      <c r="AL31" s="17"/>
      <c r="AM31" s="17"/>
      <c r="AN31" s="17">
        <v>-0.7</v>
      </c>
      <c r="AO31" s="17">
        <v>48.1</v>
      </c>
      <c r="AP31" s="17">
        <v>9.4</v>
      </c>
      <c r="AQ31" s="17">
        <v>31.3</v>
      </c>
      <c r="AR31" s="17">
        <v>6</v>
      </c>
      <c r="AS31" s="17">
        <v>-0.3</v>
      </c>
      <c r="AT31" s="17">
        <v>2.6</v>
      </c>
      <c r="AU31" s="17">
        <v>1.5</v>
      </c>
      <c r="AV31" s="17"/>
      <c r="AW31" s="17"/>
      <c r="AX31" s="17"/>
      <c r="AY31" s="17">
        <v>13.6</v>
      </c>
      <c r="AZ31" s="17">
        <v>2.4</v>
      </c>
      <c r="BA31" s="17">
        <v>-0.7</v>
      </c>
      <c r="BB31" s="17">
        <v>1</v>
      </c>
      <c r="BC31" s="17">
        <v>0.1</v>
      </c>
      <c r="BD31" s="17">
        <v>6.6</v>
      </c>
      <c r="BE31" s="17"/>
      <c r="BF31" s="17"/>
      <c r="BG31" s="17">
        <v>6.8</v>
      </c>
      <c r="BH31" s="17"/>
      <c r="BI31" s="17"/>
      <c r="BJ31" s="17">
        <v>2.1</v>
      </c>
      <c r="BK31" s="17"/>
      <c r="BL31" s="17"/>
      <c r="BM31" s="17"/>
      <c r="BN31" s="17">
        <v>15.5</v>
      </c>
      <c r="BO31" s="17">
        <v>-2</v>
      </c>
      <c r="BP31" s="17">
        <v>22.5</v>
      </c>
      <c r="BQ31" s="17">
        <v>42.6</v>
      </c>
      <c r="BR31" s="17"/>
      <c r="BS31" s="17">
        <v>7.3</v>
      </c>
      <c r="BT31" s="17">
        <v>1.9</v>
      </c>
      <c r="BU31" s="17"/>
      <c r="BV31" s="17"/>
      <c r="BW31" s="17"/>
      <c r="BX31" s="17"/>
      <c r="BY31" s="17"/>
      <c r="BZ31" s="17"/>
      <c r="CA31" s="17">
        <v>-0.3</v>
      </c>
      <c r="CB31" s="17">
        <v>75.400000000000006</v>
      </c>
      <c r="CC31" s="17">
        <v>31.1</v>
      </c>
      <c r="CD31" s="17">
        <v>15.8</v>
      </c>
      <c r="CE31" s="17">
        <v>14.5</v>
      </c>
      <c r="CF31" s="17">
        <v>0</v>
      </c>
      <c r="CG31" s="17"/>
      <c r="CH31" s="17"/>
      <c r="CI31" s="17"/>
      <c r="CJ31" s="17">
        <v>79.400000000000006</v>
      </c>
      <c r="CK31" s="17">
        <v>75.7</v>
      </c>
      <c r="CL31" s="17">
        <v>2.1</v>
      </c>
      <c r="CM31" s="17">
        <v>0</v>
      </c>
      <c r="CN31" s="17"/>
      <c r="CO31" s="17"/>
      <c r="CP31" s="17"/>
      <c r="CQ31" s="17"/>
      <c r="CR31" s="17">
        <v>5.3</v>
      </c>
      <c r="CS31" s="17">
        <v>0</v>
      </c>
      <c r="CT31" s="17">
        <v>-2.1</v>
      </c>
      <c r="CU31" s="17">
        <v>0.5</v>
      </c>
      <c r="CV31" s="17">
        <v>1.4</v>
      </c>
      <c r="CW31" s="17"/>
      <c r="CX31" s="17">
        <v>-4.5999999999999996</v>
      </c>
      <c r="CY31" s="17">
        <v>9.3000000000000007</v>
      </c>
      <c r="CZ31" s="17">
        <v>-4.8</v>
      </c>
      <c r="DA31" s="17"/>
      <c r="DB31" s="17">
        <v>0.1</v>
      </c>
      <c r="DC31" s="17">
        <v>-0.1</v>
      </c>
      <c r="DD31" s="17">
        <v>-0.9</v>
      </c>
      <c r="DE31" s="17">
        <v>29.9</v>
      </c>
      <c r="DF31" s="17"/>
      <c r="DG31" s="17">
        <v>0.1</v>
      </c>
      <c r="DH31" s="17">
        <v>1.1000000000000001</v>
      </c>
      <c r="DI31" s="17">
        <v>0.2</v>
      </c>
      <c r="DJ31" s="17">
        <v>0</v>
      </c>
      <c r="DK31" s="17">
        <v>0.1</v>
      </c>
      <c r="DL31" s="17">
        <v>0.3</v>
      </c>
      <c r="DM31" s="17"/>
      <c r="DN31" s="17">
        <v>-0.7</v>
      </c>
      <c r="DO31" s="17">
        <v>-2.1</v>
      </c>
      <c r="DP31" s="17">
        <v>-2.4</v>
      </c>
      <c r="DQ31" s="17">
        <v>-6.3</v>
      </c>
      <c r="DR31" s="17">
        <v>-4</v>
      </c>
      <c r="DS31" s="17">
        <v>0.3</v>
      </c>
      <c r="DT31" s="17">
        <v>0.4</v>
      </c>
      <c r="DU31" s="17">
        <v>0.5</v>
      </c>
      <c r="DV31" s="17">
        <v>0.1</v>
      </c>
      <c r="DW31" s="17"/>
      <c r="DX31" s="17">
        <v>-4.5</v>
      </c>
      <c r="DY31" s="17">
        <v>0.3</v>
      </c>
      <c r="DZ31" s="17">
        <v>3.3</v>
      </c>
      <c r="EA31" s="17">
        <v>2.9</v>
      </c>
      <c r="EB31" s="17"/>
      <c r="EC31" s="17"/>
      <c r="ED31" s="17">
        <v>0.4</v>
      </c>
      <c r="EE31" s="17">
        <v>-4.9000000000000004</v>
      </c>
      <c r="EF31" s="17">
        <v>-7.9</v>
      </c>
      <c r="EG31" s="17">
        <v>-0.4</v>
      </c>
      <c r="EH31" s="17">
        <v>-0.1</v>
      </c>
      <c r="EI31" s="17"/>
      <c r="EJ31" s="17">
        <v>2.4</v>
      </c>
      <c r="EK31" s="17">
        <v>0</v>
      </c>
      <c r="EL31" s="17">
        <v>1.8</v>
      </c>
      <c r="EM31" s="17">
        <v>0.2</v>
      </c>
      <c r="EN31" s="17">
        <v>0.2</v>
      </c>
      <c r="EO31" s="17">
        <v>0.2</v>
      </c>
      <c r="EP31" s="17">
        <v>-5.4</v>
      </c>
      <c r="EQ31" s="17">
        <v>1.6</v>
      </c>
      <c r="ER31" s="17">
        <v>0</v>
      </c>
      <c r="ES31" s="17">
        <v>12.2</v>
      </c>
      <c r="ET31" s="17"/>
      <c r="EU31" s="17">
        <v>0</v>
      </c>
      <c r="EV31" s="17">
        <v>0</v>
      </c>
      <c r="EW31" s="17">
        <v>-2.7</v>
      </c>
      <c r="EX31" s="17">
        <v>1.6</v>
      </c>
      <c r="EY31" s="17">
        <v>0</v>
      </c>
      <c r="EZ31" s="17">
        <v>0.8</v>
      </c>
      <c r="FA31" s="17">
        <v>0.5</v>
      </c>
      <c r="FB31" s="17">
        <v>0</v>
      </c>
      <c r="FC31" s="17">
        <v>0.4</v>
      </c>
      <c r="FD31" s="17">
        <v>2.2000000000000002</v>
      </c>
      <c r="FE31" s="17">
        <v>1.9</v>
      </c>
      <c r="FF31" s="17">
        <v>2.2000000000000002</v>
      </c>
      <c r="FG31" s="17">
        <v>11.3</v>
      </c>
      <c r="FH31" s="17">
        <v>0.1</v>
      </c>
      <c r="FI31" s="17">
        <v>4.7</v>
      </c>
      <c r="FJ31" s="17">
        <v>0.7</v>
      </c>
      <c r="FK31" s="17">
        <v>3.4</v>
      </c>
      <c r="FL31" s="17">
        <v>4.2</v>
      </c>
      <c r="FM31" s="17">
        <v>10.93</v>
      </c>
      <c r="FN31" s="17">
        <v>1118.6300000000001</v>
      </c>
      <c r="FO31" s="15"/>
      <c r="FP31" s="17">
        <v>2.1</v>
      </c>
      <c r="FQ31" s="17">
        <v>-1.0960000000000001</v>
      </c>
      <c r="FR31" s="17">
        <v>2.1</v>
      </c>
      <c r="FS31" s="17">
        <v>1.7</v>
      </c>
      <c r="FT31" s="17">
        <v>0.3</v>
      </c>
      <c r="FU31" s="17">
        <v>0.1532</v>
      </c>
      <c r="FV31" s="17">
        <v>0.2</v>
      </c>
      <c r="FW31" s="17">
        <v>4.0999999999999996</v>
      </c>
      <c r="FX31" s="17">
        <v>9.5571999999999999</v>
      </c>
    </row>
    <row r="32" spans="1:180" ht="24" customHeight="1" x14ac:dyDescent="0.25">
      <c r="A32" s="16" t="s">
        <v>78</v>
      </c>
      <c r="B32" s="16" t="s">
        <v>790</v>
      </c>
      <c r="C32" s="17">
        <v>32.1</v>
      </c>
      <c r="D32" s="17">
        <v>134.30000000000001</v>
      </c>
      <c r="E32" s="17">
        <v>42.7</v>
      </c>
      <c r="F32" s="17"/>
      <c r="G32" s="17"/>
      <c r="H32" s="17">
        <v>-2.2999999999999998</v>
      </c>
      <c r="I32" s="17">
        <v>12.8</v>
      </c>
      <c r="J32" s="17"/>
      <c r="K32" s="17"/>
      <c r="L32" s="17">
        <v>21.9</v>
      </c>
      <c r="M32" s="17">
        <v>29.3</v>
      </c>
      <c r="N32" s="17">
        <v>25.1</v>
      </c>
      <c r="O32" s="17">
        <v>82.9</v>
      </c>
      <c r="P32" s="17">
        <v>41.2</v>
      </c>
      <c r="Q32" s="17">
        <v>22.4</v>
      </c>
      <c r="R32" s="17">
        <v>46.2</v>
      </c>
      <c r="S32" s="17">
        <v>0</v>
      </c>
      <c r="T32" s="17"/>
      <c r="U32" s="17"/>
      <c r="V32" s="17"/>
      <c r="W32" s="17"/>
      <c r="X32" s="17">
        <v>10.3</v>
      </c>
      <c r="Y32" s="17">
        <v>0.2</v>
      </c>
      <c r="Z32" s="17">
        <v>1.4</v>
      </c>
      <c r="AA32" s="17">
        <v>2.8</v>
      </c>
      <c r="AB32" s="17">
        <v>-3.2</v>
      </c>
      <c r="AC32" s="17"/>
      <c r="AD32" s="17">
        <v>26.8</v>
      </c>
      <c r="AE32" s="17"/>
      <c r="AF32" s="17"/>
      <c r="AG32" s="17"/>
      <c r="AH32" s="17"/>
      <c r="AI32" s="17">
        <v>20.2</v>
      </c>
      <c r="AJ32" s="17">
        <v>-3.1</v>
      </c>
      <c r="AK32" s="17"/>
      <c r="AL32" s="17"/>
      <c r="AM32" s="17"/>
      <c r="AN32" s="17">
        <v>-0.6</v>
      </c>
      <c r="AO32" s="17">
        <v>51</v>
      </c>
      <c r="AP32" s="17">
        <v>9.1999999999999993</v>
      </c>
      <c r="AQ32" s="17">
        <v>31.6</v>
      </c>
      <c r="AR32" s="17">
        <v>6</v>
      </c>
      <c r="AS32" s="17">
        <v>-0.3</v>
      </c>
      <c r="AT32" s="17">
        <v>2.6</v>
      </c>
      <c r="AU32" s="17">
        <v>1.6</v>
      </c>
      <c r="AV32" s="17"/>
      <c r="AW32" s="17"/>
      <c r="AX32" s="17"/>
      <c r="AY32" s="17">
        <v>11.9</v>
      </c>
      <c r="AZ32" s="17">
        <v>1.3</v>
      </c>
      <c r="BA32" s="17">
        <v>-1.1000000000000001</v>
      </c>
      <c r="BB32" s="17">
        <v>1.2</v>
      </c>
      <c r="BC32" s="17">
        <v>0.2</v>
      </c>
      <c r="BD32" s="17">
        <v>4</v>
      </c>
      <c r="BE32" s="17"/>
      <c r="BF32" s="17"/>
      <c r="BG32" s="17">
        <v>7.7</v>
      </c>
      <c r="BH32" s="17"/>
      <c r="BI32" s="17"/>
      <c r="BJ32" s="17">
        <v>-1.8</v>
      </c>
      <c r="BK32" s="17"/>
      <c r="BL32" s="17"/>
      <c r="BM32" s="17"/>
      <c r="BN32" s="17">
        <v>18</v>
      </c>
      <c r="BO32" s="17">
        <v>6.6</v>
      </c>
      <c r="BP32" s="17">
        <v>26.4</v>
      </c>
      <c r="BQ32" s="17">
        <v>46.4</v>
      </c>
      <c r="BR32" s="17"/>
      <c r="BS32" s="17">
        <v>9.1</v>
      </c>
      <c r="BT32" s="17">
        <v>2.7</v>
      </c>
      <c r="BU32" s="17"/>
      <c r="BV32" s="17"/>
      <c r="BW32" s="17"/>
      <c r="BX32" s="17"/>
      <c r="BY32" s="17"/>
      <c r="BZ32" s="17"/>
      <c r="CA32" s="17">
        <v>-0.3</v>
      </c>
      <c r="CB32" s="17">
        <v>75.099999999999994</v>
      </c>
      <c r="CC32" s="17">
        <v>31.4</v>
      </c>
      <c r="CD32" s="17">
        <v>16.3</v>
      </c>
      <c r="CE32" s="17">
        <v>14</v>
      </c>
      <c r="CF32" s="17">
        <v>0</v>
      </c>
      <c r="CG32" s="17"/>
      <c r="CH32" s="17"/>
      <c r="CI32" s="17"/>
      <c r="CJ32" s="17">
        <v>83.6</v>
      </c>
      <c r="CK32" s="17">
        <v>80.099999999999994</v>
      </c>
      <c r="CL32" s="17">
        <v>8.1999999999999993</v>
      </c>
      <c r="CM32" s="17">
        <v>0</v>
      </c>
      <c r="CN32" s="17"/>
      <c r="CO32" s="17"/>
      <c r="CP32" s="17"/>
      <c r="CQ32" s="17"/>
      <c r="CR32" s="17">
        <v>9.1</v>
      </c>
      <c r="CS32" s="17">
        <v>0</v>
      </c>
      <c r="CT32" s="17">
        <v>-1.9</v>
      </c>
      <c r="CU32" s="17">
        <v>0.7</v>
      </c>
      <c r="CV32" s="17">
        <v>1.4</v>
      </c>
      <c r="CW32" s="17"/>
      <c r="CX32" s="17">
        <v>-3.9</v>
      </c>
      <c r="CY32" s="17">
        <v>9.6</v>
      </c>
      <c r="CZ32" s="17">
        <v>-4.9000000000000004</v>
      </c>
      <c r="DA32" s="17"/>
      <c r="DB32" s="17">
        <v>0</v>
      </c>
      <c r="DC32" s="17">
        <v>-0.1</v>
      </c>
      <c r="DD32" s="17">
        <v>-1</v>
      </c>
      <c r="DE32" s="17">
        <v>30.8</v>
      </c>
      <c r="DF32" s="17"/>
      <c r="DG32" s="17">
        <v>0.1</v>
      </c>
      <c r="DH32" s="17">
        <v>1.2</v>
      </c>
      <c r="DI32" s="17">
        <v>0.1</v>
      </c>
      <c r="DJ32" s="17">
        <v>0.7</v>
      </c>
      <c r="DK32" s="17">
        <v>0.3</v>
      </c>
      <c r="DL32" s="17">
        <v>0.4</v>
      </c>
      <c r="DM32" s="17"/>
      <c r="DN32" s="17">
        <v>-0.7</v>
      </c>
      <c r="DO32" s="17">
        <v>-2.2000000000000002</v>
      </c>
      <c r="DP32" s="17">
        <v>-2.1</v>
      </c>
      <c r="DQ32" s="17">
        <v>-5.7</v>
      </c>
      <c r="DR32" s="17">
        <v>-4.0999999999999996</v>
      </c>
      <c r="DS32" s="17">
        <v>0.1</v>
      </c>
      <c r="DT32" s="17">
        <v>0.5</v>
      </c>
      <c r="DU32" s="17">
        <v>0.5</v>
      </c>
      <c r="DV32" s="17">
        <v>0.1</v>
      </c>
      <c r="DW32" s="17"/>
      <c r="DX32" s="17">
        <v>-4.5999999999999996</v>
      </c>
      <c r="DY32" s="17">
        <v>0.4</v>
      </c>
      <c r="DZ32" s="17">
        <v>3.3</v>
      </c>
      <c r="EA32" s="17">
        <v>3</v>
      </c>
      <c r="EB32" s="17"/>
      <c r="EC32" s="17"/>
      <c r="ED32" s="17">
        <v>0.4</v>
      </c>
      <c r="EE32" s="17">
        <v>-4.0999999999999996</v>
      </c>
      <c r="EF32" s="17">
        <v>-5.2</v>
      </c>
      <c r="EG32" s="17">
        <v>-0.2</v>
      </c>
      <c r="EH32" s="17">
        <v>0.1</v>
      </c>
      <c r="EI32" s="17"/>
      <c r="EJ32" s="17">
        <v>2.4</v>
      </c>
      <c r="EK32" s="17">
        <v>0</v>
      </c>
      <c r="EL32" s="17">
        <v>1.7</v>
      </c>
      <c r="EM32" s="17">
        <v>0.2</v>
      </c>
      <c r="EN32" s="17">
        <v>0.2</v>
      </c>
      <c r="EO32" s="17">
        <v>0.2</v>
      </c>
      <c r="EP32" s="17">
        <v>-5.3</v>
      </c>
      <c r="EQ32" s="17">
        <v>4.3</v>
      </c>
      <c r="ER32" s="17">
        <v>0</v>
      </c>
      <c r="ES32" s="17">
        <v>11.9</v>
      </c>
      <c r="ET32" s="17"/>
      <c r="EU32" s="17">
        <v>0</v>
      </c>
      <c r="EV32" s="17">
        <v>0</v>
      </c>
      <c r="EW32" s="17">
        <v>2.6</v>
      </c>
      <c r="EX32" s="17">
        <v>1.6</v>
      </c>
      <c r="EY32" s="17">
        <v>0</v>
      </c>
      <c r="EZ32" s="17">
        <v>0.8</v>
      </c>
      <c r="FA32" s="17">
        <v>0.5</v>
      </c>
      <c r="FB32" s="17">
        <v>0</v>
      </c>
      <c r="FC32" s="17">
        <v>0.4</v>
      </c>
      <c r="FD32" s="17">
        <v>2.4</v>
      </c>
      <c r="FE32" s="17">
        <v>1.9</v>
      </c>
      <c r="FF32" s="17">
        <v>2</v>
      </c>
      <c r="FG32" s="17">
        <v>8.3000000000000007</v>
      </c>
      <c r="FH32" s="17">
        <v>0.1</v>
      </c>
      <c r="FI32" s="17">
        <v>3.8</v>
      </c>
      <c r="FJ32" s="17">
        <v>0.4</v>
      </c>
      <c r="FK32" s="17">
        <v>3.3</v>
      </c>
      <c r="FL32" s="17">
        <v>4.2</v>
      </c>
      <c r="FM32" s="17">
        <v>10.69</v>
      </c>
      <c r="FN32" s="17">
        <v>1166.79</v>
      </c>
      <c r="FO32" s="15"/>
      <c r="FP32" s="17">
        <v>2.4</v>
      </c>
      <c r="FQ32" s="17">
        <v>-0.629</v>
      </c>
      <c r="FR32" s="17">
        <v>2</v>
      </c>
      <c r="FS32" s="17">
        <v>1.8</v>
      </c>
      <c r="FT32" s="17">
        <v>0.3</v>
      </c>
      <c r="FU32" s="17">
        <v>0.48218</v>
      </c>
      <c r="FV32" s="17">
        <v>-0.4</v>
      </c>
      <c r="FW32" s="17">
        <v>4.0999999999999996</v>
      </c>
      <c r="FX32" s="17">
        <v>10.053179999999999</v>
      </c>
    </row>
    <row r="33" spans="1:180" ht="24" customHeight="1" x14ac:dyDescent="0.25">
      <c r="A33" s="16" t="s">
        <v>78</v>
      </c>
      <c r="B33" s="16" t="s">
        <v>791</v>
      </c>
      <c r="C33" s="17">
        <v>5.8</v>
      </c>
      <c r="D33" s="17">
        <v>146.9</v>
      </c>
      <c r="E33" s="17">
        <v>45.3</v>
      </c>
      <c r="F33" s="17"/>
      <c r="G33" s="17"/>
      <c r="H33" s="17">
        <v>1.6</v>
      </c>
      <c r="I33" s="17">
        <v>28.6</v>
      </c>
      <c r="J33" s="17"/>
      <c r="K33" s="17"/>
      <c r="L33" s="17">
        <v>24.4</v>
      </c>
      <c r="M33" s="17">
        <v>40.9</v>
      </c>
      <c r="N33" s="17">
        <v>35.200000000000003</v>
      </c>
      <c r="O33" s="17">
        <v>83.5</v>
      </c>
      <c r="P33" s="17">
        <v>44</v>
      </c>
      <c r="Q33" s="17">
        <v>24.2</v>
      </c>
      <c r="R33" s="17">
        <v>59</v>
      </c>
      <c r="S33" s="17">
        <v>0.2</v>
      </c>
      <c r="T33" s="17"/>
      <c r="U33" s="17"/>
      <c r="V33" s="17"/>
      <c r="W33" s="17"/>
      <c r="X33" s="17">
        <v>11.2</v>
      </c>
      <c r="Y33" s="17">
        <v>0</v>
      </c>
      <c r="Z33" s="17">
        <v>1.3</v>
      </c>
      <c r="AA33" s="17">
        <v>2.7</v>
      </c>
      <c r="AB33" s="17">
        <v>-3.1</v>
      </c>
      <c r="AC33" s="17"/>
      <c r="AD33" s="17">
        <v>26.1</v>
      </c>
      <c r="AE33" s="17"/>
      <c r="AF33" s="17"/>
      <c r="AG33" s="17"/>
      <c r="AH33" s="17"/>
      <c r="AI33" s="17">
        <v>18</v>
      </c>
      <c r="AJ33" s="17">
        <v>2.2000000000000002</v>
      </c>
      <c r="AK33" s="17"/>
      <c r="AL33" s="17"/>
      <c r="AM33" s="17"/>
      <c r="AN33" s="17">
        <v>-0.9</v>
      </c>
      <c r="AO33" s="17">
        <v>52.2</v>
      </c>
      <c r="AP33" s="17">
        <v>9.3000000000000007</v>
      </c>
      <c r="AQ33" s="17">
        <v>30.9</v>
      </c>
      <c r="AR33" s="17">
        <v>5.9</v>
      </c>
      <c r="AS33" s="17">
        <v>-0.4</v>
      </c>
      <c r="AT33" s="17">
        <v>2.6</v>
      </c>
      <c r="AU33" s="17">
        <v>1.4</v>
      </c>
      <c r="AV33" s="17"/>
      <c r="AW33" s="17"/>
      <c r="AX33" s="17"/>
      <c r="AY33" s="17">
        <v>14.5</v>
      </c>
      <c r="AZ33" s="17">
        <v>3.5</v>
      </c>
      <c r="BA33" s="17">
        <v>-0.3</v>
      </c>
      <c r="BB33" s="17">
        <v>1</v>
      </c>
      <c r="BC33" s="17">
        <v>0</v>
      </c>
      <c r="BD33" s="17">
        <v>6.8</v>
      </c>
      <c r="BE33" s="17"/>
      <c r="BF33" s="17"/>
      <c r="BG33" s="17">
        <v>9.6</v>
      </c>
      <c r="BH33" s="17"/>
      <c r="BI33" s="17"/>
      <c r="BJ33" s="17">
        <v>-0.6</v>
      </c>
      <c r="BK33" s="17"/>
      <c r="BL33" s="17"/>
      <c r="BM33" s="17"/>
      <c r="BN33" s="17">
        <v>18.3</v>
      </c>
      <c r="BO33" s="17">
        <v>8.5</v>
      </c>
      <c r="BP33" s="17">
        <v>28</v>
      </c>
      <c r="BQ33" s="17">
        <v>49.3</v>
      </c>
      <c r="BR33" s="17"/>
      <c r="BS33" s="17">
        <v>10.4</v>
      </c>
      <c r="BT33" s="17">
        <v>3.1</v>
      </c>
      <c r="BU33" s="17"/>
      <c r="BV33" s="17"/>
      <c r="BW33" s="17"/>
      <c r="BX33" s="17"/>
      <c r="BY33" s="17"/>
      <c r="BZ33" s="17"/>
      <c r="CA33" s="17">
        <v>-0.2</v>
      </c>
      <c r="CB33" s="17">
        <v>75.099999999999994</v>
      </c>
      <c r="CC33" s="17">
        <v>31.1</v>
      </c>
      <c r="CD33" s="17">
        <v>17.7</v>
      </c>
      <c r="CE33" s="17">
        <v>14</v>
      </c>
      <c r="CF33" s="17">
        <v>0</v>
      </c>
      <c r="CG33" s="17"/>
      <c r="CH33" s="17"/>
      <c r="CI33" s="17"/>
      <c r="CJ33" s="17">
        <v>73.8</v>
      </c>
      <c r="CK33" s="17">
        <v>77</v>
      </c>
      <c r="CL33" s="17">
        <v>24.8</v>
      </c>
      <c r="CM33" s="17">
        <v>0</v>
      </c>
      <c r="CN33" s="17"/>
      <c r="CO33" s="17"/>
      <c r="CP33" s="17"/>
      <c r="CQ33" s="17"/>
      <c r="CR33" s="17">
        <v>15.2</v>
      </c>
      <c r="CS33" s="17">
        <v>0</v>
      </c>
      <c r="CT33" s="17">
        <v>-2.1</v>
      </c>
      <c r="CU33" s="17">
        <v>0.5</v>
      </c>
      <c r="CV33" s="17">
        <v>1.4</v>
      </c>
      <c r="CW33" s="17"/>
      <c r="CX33" s="17">
        <v>-3.3</v>
      </c>
      <c r="CY33" s="17">
        <v>9.9</v>
      </c>
      <c r="CZ33" s="17">
        <v>-4.7</v>
      </c>
      <c r="DA33" s="17"/>
      <c r="DB33" s="17">
        <v>0.1</v>
      </c>
      <c r="DC33" s="17">
        <v>-0.1</v>
      </c>
      <c r="DD33" s="17">
        <v>-1</v>
      </c>
      <c r="DE33" s="17">
        <v>22.5</v>
      </c>
      <c r="DF33" s="17"/>
      <c r="DG33" s="17">
        <v>0.1</v>
      </c>
      <c r="DH33" s="17">
        <v>1.3</v>
      </c>
      <c r="DI33" s="17">
        <v>0.2</v>
      </c>
      <c r="DJ33" s="17">
        <v>1.1000000000000001</v>
      </c>
      <c r="DK33" s="17">
        <v>0.3</v>
      </c>
      <c r="DL33" s="17">
        <v>0.4</v>
      </c>
      <c r="DM33" s="17"/>
      <c r="DN33" s="17">
        <v>-0.7</v>
      </c>
      <c r="DO33" s="17">
        <v>-2.1</v>
      </c>
      <c r="DP33" s="17">
        <v>-2.6</v>
      </c>
      <c r="DQ33" s="17">
        <v>-1</v>
      </c>
      <c r="DR33" s="17">
        <v>-4.0999999999999996</v>
      </c>
      <c r="DS33" s="17">
        <v>0</v>
      </c>
      <c r="DT33" s="17">
        <v>0.6</v>
      </c>
      <c r="DU33" s="17">
        <v>0.5</v>
      </c>
      <c r="DV33" s="17">
        <v>0.1</v>
      </c>
      <c r="DW33" s="17"/>
      <c r="DX33" s="17">
        <v>-4.5999999999999996</v>
      </c>
      <c r="DY33" s="17">
        <v>0.7</v>
      </c>
      <c r="DZ33" s="17">
        <v>3.5</v>
      </c>
      <c r="EA33" s="17">
        <v>3</v>
      </c>
      <c r="EB33" s="17"/>
      <c r="EC33" s="17"/>
      <c r="ED33" s="17">
        <v>0.1</v>
      </c>
      <c r="EE33" s="17">
        <v>0.1</v>
      </c>
      <c r="EF33" s="17">
        <v>-4.4000000000000004</v>
      </c>
      <c r="EG33" s="17">
        <v>0.3</v>
      </c>
      <c r="EH33" s="17">
        <v>0.4</v>
      </c>
      <c r="EI33" s="17"/>
      <c r="EJ33" s="17">
        <v>2.4</v>
      </c>
      <c r="EK33" s="17">
        <v>0</v>
      </c>
      <c r="EL33" s="17">
        <v>1.7</v>
      </c>
      <c r="EM33" s="17">
        <v>0.2</v>
      </c>
      <c r="EN33" s="17">
        <v>0.2</v>
      </c>
      <c r="EO33" s="17">
        <v>0.2</v>
      </c>
      <c r="EP33" s="17">
        <v>-5.0999999999999996</v>
      </c>
      <c r="EQ33" s="17">
        <v>1.5</v>
      </c>
      <c r="ER33" s="17">
        <v>0</v>
      </c>
      <c r="ES33" s="17">
        <v>8.4</v>
      </c>
      <c r="ET33" s="17"/>
      <c r="EU33" s="17">
        <v>0</v>
      </c>
      <c r="EV33" s="17">
        <v>-1.9</v>
      </c>
      <c r="EW33" s="17">
        <v>3.5</v>
      </c>
      <c r="EX33" s="17">
        <v>1.6</v>
      </c>
      <c r="EY33" s="17">
        <v>0</v>
      </c>
      <c r="EZ33" s="17">
        <v>0.8</v>
      </c>
      <c r="FA33" s="17">
        <v>0.5</v>
      </c>
      <c r="FB33" s="17">
        <v>0</v>
      </c>
      <c r="FC33" s="17">
        <v>0.4</v>
      </c>
      <c r="FD33" s="17">
        <v>2.4</v>
      </c>
      <c r="FE33" s="17">
        <v>2.1</v>
      </c>
      <c r="FF33" s="17">
        <v>2</v>
      </c>
      <c r="FG33" s="17">
        <v>9.1</v>
      </c>
      <c r="FH33" s="17">
        <v>0.1</v>
      </c>
      <c r="FI33" s="17">
        <v>4.3</v>
      </c>
      <c r="FJ33" s="17">
        <v>0.6</v>
      </c>
      <c r="FK33" s="17">
        <v>2.9</v>
      </c>
      <c r="FL33" s="17">
        <v>4.2</v>
      </c>
      <c r="FM33" s="17">
        <v>10.32</v>
      </c>
      <c r="FN33" s="17">
        <v>1248.42</v>
      </c>
      <c r="FO33" s="15"/>
      <c r="FP33" s="17">
        <v>2.5</v>
      </c>
      <c r="FQ33" s="17">
        <v>-1.1379999999999999</v>
      </c>
      <c r="FR33" s="17">
        <v>1.9</v>
      </c>
      <c r="FS33" s="17">
        <v>1.9</v>
      </c>
      <c r="FT33" s="17">
        <v>0.3</v>
      </c>
      <c r="FU33" s="17">
        <v>1.3925399999999999</v>
      </c>
      <c r="FV33" s="17">
        <v>0</v>
      </c>
      <c r="FW33" s="17">
        <v>4.0999999999999996</v>
      </c>
      <c r="FX33" s="17">
        <v>10.95454</v>
      </c>
    </row>
    <row r="34" spans="1:180" ht="24" customHeight="1" x14ac:dyDescent="0.25">
      <c r="A34" s="18" t="s">
        <v>78</v>
      </c>
      <c r="B34" s="18" t="s">
        <v>792</v>
      </c>
      <c r="C34" s="19">
        <v>28.9</v>
      </c>
      <c r="D34" s="19">
        <v>124.6</v>
      </c>
      <c r="E34" s="19">
        <v>41.6</v>
      </c>
      <c r="F34" s="19"/>
      <c r="G34" s="19"/>
      <c r="H34" s="19">
        <v>-1.2</v>
      </c>
      <c r="I34" s="19">
        <v>14.7</v>
      </c>
      <c r="J34" s="19"/>
      <c r="K34" s="19"/>
      <c r="L34" s="19">
        <v>10.199999999999999</v>
      </c>
      <c r="M34" s="19">
        <v>20.5</v>
      </c>
      <c r="N34" s="19">
        <v>15.2</v>
      </c>
      <c r="O34" s="19">
        <v>65.400000000000006</v>
      </c>
      <c r="P34" s="19">
        <v>40.700000000000003</v>
      </c>
      <c r="Q34" s="19">
        <v>21.6</v>
      </c>
      <c r="R34" s="19">
        <v>42.1</v>
      </c>
      <c r="S34" s="19">
        <v>0.1</v>
      </c>
      <c r="T34" s="19"/>
      <c r="U34" s="19"/>
      <c r="V34" s="19"/>
      <c r="W34" s="19"/>
      <c r="X34" s="19">
        <v>11</v>
      </c>
      <c r="Y34" s="19">
        <v>0.1</v>
      </c>
      <c r="Z34" s="19">
        <v>1.3</v>
      </c>
      <c r="AA34" s="19">
        <v>2.6</v>
      </c>
      <c r="AB34" s="19">
        <v>-3.2</v>
      </c>
      <c r="AC34" s="19"/>
      <c r="AD34" s="19">
        <v>24.2</v>
      </c>
      <c r="AE34" s="19"/>
      <c r="AF34" s="19"/>
      <c r="AG34" s="19"/>
      <c r="AH34" s="19"/>
      <c r="AI34" s="19">
        <v>17.7</v>
      </c>
      <c r="AJ34" s="19">
        <v>-5.9</v>
      </c>
      <c r="AK34" s="19"/>
      <c r="AL34" s="19"/>
      <c r="AM34" s="19"/>
      <c r="AN34" s="19">
        <v>-1.2</v>
      </c>
      <c r="AO34" s="19">
        <v>49.8</v>
      </c>
      <c r="AP34" s="19">
        <v>8.8000000000000007</v>
      </c>
      <c r="AQ34" s="19">
        <v>31.1</v>
      </c>
      <c r="AR34" s="19">
        <v>6</v>
      </c>
      <c r="AS34" s="19">
        <v>-0.5</v>
      </c>
      <c r="AT34" s="19">
        <v>2.6</v>
      </c>
      <c r="AU34" s="19">
        <v>2.2000000000000002</v>
      </c>
      <c r="AV34" s="19"/>
      <c r="AW34" s="19"/>
      <c r="AX34" s="19"/>
      <c r="AY34" s="19">
        <v>12.8</v>
      </c>
      <c r="AZ34" s="19">
        <v>1.1000000000000001</v>
      </c>
      <c r="BA34" s="19">
        <v>-1.1000000000000001</v>
      </c>
      <c r="BB34" s="19">
        <v>1.2</v>
      </c>
      <c r="BC34" s="19">
        <v>0.2</v>
      </c>
      <c r="BD34" s="19">
        <v>3.2</v>
      </c>
      <c r="BE34" s="19"/>
      <c r="BF34" s="19"/>
      <c r="BG34" s="19">
        <v>6.5</v>
      </c>
      <c r="BH34" s="19"/>
      <c r="BI34" s="19"/>
      <c r="BJ34" s="19">
        <v>-1.7</v>
      </c>
      <c r="BK34" s="19"/>
      <c r="BL34" s="19"/>
      <c r="BM34" s="19"/>
      <c r="BN34" s="19">
        <v>14.8</v>
      </c>
      <c r="BO34" s="19">
        <v>6.2</v>
      </c>
      <c r="BP34" s="19">
        <v>25.5</v>
      </c>
      <c r="BQ34" s="19">
        <v>45.7</v>
      </c>
      <c r="BR34" s="19"/>
      <c r="BS34" s="19">
        <v>8.6999999999999993</v>
      </c>
      <c r="BT34" s="19">
        <v>2.4</v>
      </c>
      <c r="BU34" s="19"/>
      <c r="BV34" s="19"/>
      <c r="BW34" s="19"/>
      <c r="BX34" s="19"/>
      <c r="BY34" s="19"/>
      <c r="BZ34" s="19"/>
      <c r="CA34" s="19">
        <v>-0.3</v>
      </c>
      <c r="CB34" s="19">
        <v>75.3</v>
      </c>
      <c r="CC34" s="19">
        <v>30.8</v>
      </c>
      <c r="CD34" s="19">
        <v>17.899999999999999</v>
      </c>
      <c r="CE34" s="19">
        <v>14</v>
      </c>
      <c r="CF34" s="19">
        <v>0</v>
      </c>
      <c r="CG34" s="19"/>
      <c r="CH34" s="19"/>
      <c r="CI34" s="19"/>
      <c r="CJ34" s="19">
        <v>66.5</v>
      </c>
      <c r="CK34" s="19">
        <v>69.599999999999994</v>
      </c>
      <c r="CL34" s="19">
        <v>15.5</v>
      </c>
      <c r="CM34" s="19">
        <v>-2.2000000000000002</v>
      </c>
      <c r="CN34" s="19"/>
      <c r="CO34" s="19"/>
      <c r="CP34" s="19"/>
      <c r="CQ34" s="19"/>
      <c r="CR34" s="19">
        <v>11.6</v>
      </c>
      <c r="CS34" s="19">
        <v>0</v>
      </c>
      <c r="CT34" s="19">
        <v>-2.1</v>
      </c>
      <c r="CU34" s="19">
        <v>0.5</v>
      </c>
      <c r="CV34" s="19">
        <v>1.4</v>
      </c>
      <c r="CW34" s="19"/>
      <c r="CX34" s="19">
        <v>-3.3</v>
      </c>
      <c r="CY34" s="19">
        <v>9.5</v>
      </c>
      <c r="CZ34" s="19">
        <v>-4.8</v>
      </c>
      <c r="DA34" s="19"/>
      <c r="DB34" s="19">
        <v>0.1</v>
      </c>
      <c r="DC34" s="19">
        <v>0</v>
      </c>
      <c r="DD34" s="19">
        <v>-0.8</v>
      </c>
      <c r="DE34" s="19">
        <v>24.3</v>
      </c>
      <c r="DF34" s="19"/>
      <c r="DG34" s="19">
        <v>0.1</v>
      </c>
      <c r="DH34" s="19">
        <v>1.2</v>
      </c>
      <c r="DI34" s="19">
        <v>0.1</v>
      </c>
      <c r="DJ34" s="19">
        <v>0.7</v>
      </c>
      <c r="DK34" s="19">
        <v>0.3</v>
      </c>
      <c r="DL34" s="19">
        <v>0.4</v>
      </c>
      <c r="DM34" s="19"/>
      <c r="DN34" s="19">
        <v>-0.7</v>
      </c>
      <c r="DO34" s="19">
        <v>-2.1</v>
      </c>
      <c r="DP34" s="19">
        <v>-3.2</v>
      </c>
      <c r="DQ34" s="19">
        <v>-2.7</v>
      </c>
      <c r="DR34" s="19">
        <v>-4.0999999999999996</v>
      </c>
      <c r="DS34" s="19">
        <v>-0.2</v>
      </c>
      <c r="DT34" s="19">
        <v>0.6</v>
      </c>
      <c r="DU34" s="19">
        <v>0.5</v>
      </c>
      <c r="DV34" s="19">
        <v>0</v>
      </c>
      <c r="DW34" s="19"/>
      <c r="DX34" s="19">
        <v>-4.4000000000000004</v>
      </c>
      <c r="DY34" s="19">
        <v>0.7</v>
      </c>
      <c r="DZ34" s="19">
        <v>3.3</v>
      </c>
      <c r="EA34" s="19">
        <v>2.9</v>
      </c>
      <c r="EB34" s="19"/>
      <c r="EC34" s="19"/>
      <c r="ED34" s="19">
        <v>0.3</v>
      </c>
      <c r="EE34" s="19">
        <v>-4.0999999999999996</v>
      </c>
      <c r="EF34" s="19">
        <v>0.6</v>
      </c>
      <c r="EG34" s="19">
        <v>-0.5</v>
      </c>
      <c r="EH34" s="19">
        <v>0.1</v>
      </c>
      <c r="EI34" s="19"/>
      <c r="EJ34" s="19">
        <v>2.4</v>
      </c>
      <c r="EK34" s="19">
        <v>0</v>
      </c>
      <c r="EL34" s="19">
        <v>1.5</v>
      </c>
      <c r="EM34" s="19">
        <v>0.2</v>
      </c>
      <c r="EN34" s="19">
        <v>0.2</v>
      </c>
      <c r="EO34" s="19">
        <v>0.2</v>
      </c>
      <c r="EP34" s="19">
        <v>-5</v>
      </c>
      <c r="EQ34" s="19">
        <v>4.5999999999999996</v>
      </c>
      <c r="ER34" s="19">
        <v>0</v>
      </c>
      <c r="ES34" s="19">
        <v>14</v>
      </c>
      <c r="ET34" s="19"/>
      <c r="EU34" s="19">
        <v>3.1</v>
      </c>
      <c r="EV34" s="19">
        <v>-3.4</v>
      </c>
      <c r="EW34" s="19">
        <v>0</v>
      </c>
      <c r="EX34" s="19">
        <v>1.6</v>
      </c>
      <c r="EY34" s="19">
        <v>0</v>
      </c>
      <c r="EZ34" s="19">
        <v>0.8</v>
      </c>
      <c r="FA34" s="19">
        <v>0.5</v>
      </c>
      <c r="FB34" s="19">
        <v>0</v>
      </c>
      <c r="FC34" s="19">
        <v>0.4</v>
      </c>
      <c r="FD34" s="19">
        <v>2</v>
      </c>
      <c r="FE34" s="19">
        <v>1.6</v>
      </c>
      <c r="FF34" s="19">
        <v>2</v>
      </c>
      <c r="FG34" s="19">
        <v>8.6999999999999993</v>
      </c>
      <c r="FH34" s="19">
        <v>0.1</v>
      </c>
      <c r="FI34" s="19">
        <v>4.0999999999999996</v>
      </c>
      <c r="FJ34" s="19">
        <v>0.5</v>
      </c>
      <c r="FK34" s="19">
        <v>3.9</v>
      </c>
      <c r="FL34" s="19">
        <v>4.0999999999999996</v>
      </c>
      <c r="FM34" s="19">
        <v>10.28</v>
      </c>
      <c r="FN34" s="19">
        <v>1068.18</v>
      </c>
      <c r="FO34" s="15"/>
      <c r="FP34" s="19">
        <v>2.5</v>
      </c>
      <c r="FQ34" s="19">
        <v>-1.0209999999999999</v>
      </c>
      <c r="FR34" s="19">
        <v>2.1</v>
      </c>
      <c r="FS34" s="19">
        <v>1.9</v>
      </c>
      <c r="FT34" s="19">
        <v>0.3</v>
      </c>
      <c r="FU34" s="19">
        <v>1.40235</v>
      </c>
      <c r="FV34" s="19">
        <v>0.1</v>
      </c>
      <c r="FW34" s="19">
        <v>4.2</v>
      </c>
      <c r="FX34" s="19">
        <v>11.481350000000001</v>
      </c>
    </row>
    <row r="35" spans="1:180" ht="24" customHeight="1" x14ac:dyDescent="0.25">
      <c r="A35" s="13" t="s">
        <v>78</v>
      </c>
      <c r="B35" s="13" t="s">
        <v>793</v>
      </c>
      <c r="C35" s="14">
        <v>30.6</v>
      </c>
      <c r="D35" s="14">
        <v>130.80000000000001</v>
      </c>
      <c r="E35" s="14">
        <v>42.9</v>
      </c>
      <c r="F35" s="14"/>
      <c r="G35" s="14"/>
      <c r="H35" s="14">
        <v>-2.6</v>
      </c>
      <c r="I35" s="14">
        <v>14.3</v>
      </c>
      <c r="J35" s="14"/>
      <c r="K35" s="14"/>
      <c r="L35" s="14">
        <v>11.9</v>
      </c>
      <c r="M35" s="14">
        <v>21.5</v>
      </c>
      <c r="N35" s="14">
        <v>17.399999999999999</v>
      </c>
      <c r="O35" s="14">
        <v>68.2</v>
      </c>
      <c r="P35" s="14">
        <v>43.1</v>
      </c>
      <c r="Q35" s="14">
        <v>22.8</v>
      </c>
      <c r="R35" s="14">
        <v>51.9</v>
      </c>
      <c r="S35" s="14">
        <v>0</v>
      </c>
      <c r="T35" s="14"/>
      <c r="U35" s="14"/>
      <c r="V35" s="14"/>
      <c r="W35" s="14"/>
      <c r="X35" s="14">
        <v>7</v>
      </c>
      <c r="Y35" s="14">
        <v>0.4</v>
      </c>
      <c r="Z35" s="14">
        <v>1.3</v>
      </c>
      <c r="AA35" s="14">
        <v>2.6</v>
      </c>
      <c r="AB35" s="14">
        <v>-3.1</v>
      </c>
      <c r="AC35" s="14"/>
      <c r="AD35" s="14">
        <v>23.8</v>
      </c>
      <c r="AE35" s="14"/>
      <c r="AF35" s="14"/>
      <c r="AG35" s="14"/>
      <c r="AH35" s="14"/>
      <c r="AI35" s="14">
        <v>19</v>
      </c>
      <c r="AJ35" s="14">
        <v>-2.6</v>
      </c>
      <c r="AK35" s="14"/>
      <c r="AL35" s="14"/>
      <c r="AM35" s="14"/>
      <c r="AN35" s="14">
        <v>-1.5</v>
      </c>
      <c r="AO35" s="14">
        <v>52</v>
      </c>
      <c r="AP35" s="14">
        <v>8.6999999999999993</v>
      </c>
      <c r="AQ35" s="14">
        <v>30.5</v>
      </c>
      <c r="AR35" s="14">
        <v>6.1</v>
      </c>
      <c r="AS35" s="14">
        <v>-1.2</v>
      </c>
      <c r="AT35" s="14">
        <v>2.6</v>
      </c>
      <c r="AU35" s="14">
        <v>0.9</v>
      </c>
      <c r="AV35" s="14"/>
      <c r="AW35" s="14"/>
      <c r="AX35" s="14"/>
      <c r="AY35" s="14">
        <v>11.4</v>
      </c>
      <c r="AZ35" s="14">
        <v>1.2</v>
      </c>
      <c r="BA35" s="14">
        <v>-1.2</v>
      </c>
      <c r="BB35" s="14">
        <v>1.2</v>
      </c>
      <c r="BC35" s="14">
        <v>0.2</v>
      </c>
      <c r="BD35" s="14">
        <v>3.8</v>
      </c>
      <c r="BE35" s="14"/>
      <c r="BF35" s="14"/>
      <c r="BG35" s="14">
        <v>4.7</v>
      </c>
      <c r="BH35" s="14"/>
      <c r="BI35" s="14"/>
      <c r="BJ35" s="14">
        <v>-2.4</v>
      </c>
      <c r="BK35" s="14"/>
      <c r="BL35" s="14"/>
      <c r="BM35" s="14"/>
      <c r="BN35" s="14">
        <v>13.7</v>
      </c>
      <c r="BO35" s="14">
        <v>7.9</v>
      </c>
      <c r="BP35" s="14">
        <v>26.9</v>
      </c>
      <c r="BQ35" s="14">
        <v>47.6</v>
      </c>
      <c r="BR35" s="14"/>
      <c r="BS35" s="14">
        <v>9.6</v>
      </c>
      <c r="BT35" s="14">
        <v>2.8</v>
      </c>
      <c r="BU35" s="14"/>
      <c r="BV35" s="14"/>
      <c r="BW35" s="14"/>
      <c r="BX35" s="14"/>
      <c r="BY35" s="14"/>
      <c r="BZ35" s="14"/>
      <c r="CA35" s="14">
        <v>-0.3</v>
      </c>
      <c r="CB35" s="14">
        <v>30.1</v>
      </c>
      <c r="CC35" s="14">
        <v>30.1</v>
      </c>
      <c r="CD35" s="14">
        <v>16.899999999999999</v>
      </c>
      <c r="CE35" s="14">
        <v>17.100000000000001</v>
      </c>
      <c r="CF35" s="14">
        <v>0</v>
      </c>
      <c r="CG35" s="14"/>
      <c r="CH35" s="14"/>
      <c r="CI35" s="14"/>
      <c r="CJ35" s="14">
        <v>69.7</v>
      </c>
      <c r="CK35" s="14">
        <v>73</v>
      </c>
      <c r="CL35" s="14">
        <v>20.2</v>
      </c>
      <c r="CM35" s="14">
        <v>-1</v>
      </c>
      <c r="CN35" s="14"/>
      <c r="CO35" s="14"/>
      <c r="CP35" s="14"/>
      <c r="CQ35" s="14"/>
      <c r="CR35" s="14">
        <v>16.2</v>
      </c>
      <c r="CS35" s="14">
        <v>0</v>
      </c>
      <c r="CT35" s="14">
        <v>-2.2000000000000002</v>
      </c>
      <c r="CU35" s="14">
        <v>0.5</v>
      </c>
      <c r="CV35" s="14">
        <v>1.4</v>
      </c>
      <c r="CW35" s="14"/>
      <c r="CX35" s="14">
        <v>-3.2</v>
      </c>
      <c r="CY35" s="14">
        <v>9.5</v>
      </c>
      <c r="CZ35" s="14">
        <v>-4.5</v>
      </c>
      <c r="DA35" s="14"/>
      <c r="DB35" s="14">
        <v>0.1</v>
      </c>
      <c r="DC35" s="14">
        <v>0</v>
      </c>
      <c r="DD35" s="14">
        <v>-1</v>
      </c>
      <c r="DE35" s="14">
        <v>31.9</v>
      </c>
      <c r="DF35" s="14"/>
      <c r="DG35" s="14">
        <v>0.1</v>
      </c>
      <c r="DH35" s="14">
        <v>1.2</v>
      </c>
      <c r="DI35" s="14">
        <v>0.2</v>
      </c>
      <c r="DJ35" s="14">
        <v>0.3</v>
      </c>
      <c r="DK35" s="14">
        <v>0.3</v>
      </c>
      <c r="DL35" s="14">
        <v>0.4</v>
      </c>
      <c r="DM35" s="14"/>
      <c r="DN35" s="14">
        <v>-0.7</v>
      </c>
      <c r="DO35" s="14">
        <v>-2.2000000000000002</v>
      </c>
      <c r="DP35" s="14">
        <v>-4.4000000000000004</v>
      </c>
      <c r="DQ35" s="14">
        <v>-1.2</v>
      </c>
      <c r="DR35" s="14">
        <v>-4.0999999999999996</v>
      </c>
      <c r="DS35" s="14">
        <v>0.1</v>
      </c>
      <c r="DT35" s="14">
        <v>0.6</v>
      </c>
      <c r="DU35" s="14">
        <v>0.5</v>
      </c>
      <c r="DV35" s="14">
        <v>0</v>
      </c>
      <c r="DW35" s="14"/>
      <c r="DX35" s="14">
        <v>-4.4000000000000004</v>
      </c>
      <c r="DY35" s="14">
        <v>0.5</v>
      </c>
      <c r="DZ35" s="14">
        <v>3.3</v>
      </c>
      <c r="EA35" s="14">
        <v>2.9</v>
      </c>
      <c r="EB35" s="14"/>
      <c r="EC35" s="14"/>
      <c r="ED35" s="14">
        <v>0.2</v>
      </c>
      <c r="EE35" s="14">
        <v>-1.6</v>
      </c>
      <c r="EF35" s="14">
        <v>-4</v>
      </c>
      <c r="EG35" s="14">
        <v>-0.2</v>
      </c>
      <c r="EH35" s="14">
        <v>-0.2</v>
      </c>
      <c r="EI35" s="14"/>
      <c r="EJ35" s="14">
        <v>2.4</v>
      </c>
      <c r="EK35" s="14">
        <v>0</v>
      </c>
      <c r="EL35" s="14">
        <v>1.5</v>
      </c>
      <c r="EM35" s="14">
        <v>0.2</v>
      </c>
      <c r="EN35" s="14">
        <v>0.2</v>
      </c>
      <c r="EO35" s="14">
        <v>0.2</v>
      </c>
      <c r="EP35" s="14">
        <v>-5.5</v>
      </c>
      <c r="EQ35" s="14">
        <v>1.8</v>
      </c>
      <c r="ER35" s="14">
        <v>0</v>
      </c>
      <c r="ES35" s="14">
        <v>9.4</v>
      </c>
      <c r="ET35" s="14"/>
      <c r="EU35" s="14">
        <v>1.3</v>
      </c>
      <c r="EV35" s="14">
        <v>-5.6</v>
      </c>
      <c r="EW35" s="14">
        <v>3.5</v>
      </c>
      <c r="EX35" s="14">
        <v>1.6</v>
      </c>
      <c r="EY35" s="14">
        <v>0</v>
      </c>
      <c r="EZ35" s="14">
        <v>0.7</v>
      </c>
      <c r="FA35" s="14">
        <v>0.5</v>
      </c>
      <c r="FB35" s="14">
        <v>0</v>
      </c>
      <c r="FC35" s="14">
        <v>0.4</v>
      </c>
      <c r="FD35" s="14">
        <v>1.8</v>
      </c>
      <c r="FE35" s="14">
        <v>1.5</v>
      </c>
      <c r="FF35" s="14">
        <v>1.8</v>
      </c>
      <c r="FG35" s="14">
        <v>8</v>
      </c>
      <c r="FH35" s="14">
        <v>0.6</v>
      </c>
      <c r="FI35" s="14">
        <v>5.2</v>
      </c>
      <c r="FJ35" s="14">
        <v>0.5</v>
      </c>
      <c r="FK35" s="14">
        <v>4</v>
      </c>
      <c r="FL35" s="14">
        <v>3.7</v>
      </c>
      <c r="FM35" s="14">
        <v>10.74</v>
      </c>
      <c r="FN35" s="14">
        <v>1069.24</v>
      </c>
      <c r="FO35" s="15"/>
      <c r="FP35" s="14">
        <v>2</v>
      </c>
      <c r="FQ35" s="14">
        <v>-1.028</v>
      </c>
      <c r="FR35" s="14">
        <v>2.1</v>
      </c>
      <c r="FS35" s="14">
        <v>1.8</v>
      </c>
      <c r="FT35" s="14">
        <v>1.2</v>
      </c>
      <c r="FU35" s="14">
        <v>2.5769799999999998</v>
      </c>
      <c r="FV35" s="14">
        <v>-0.2</v>
      </c>
      <c r="FW35" s="14">
        <v>3.9</v>
      </c>
      <c r="FX35" s="14">
        <v>12.348979999999999</v>
      </c>
    </row>
    <row r="36" spans="1:180" ht="24" customHeight="1" x14ac:dyDescent="0.25">
      <c r="A36" s="16" t="s">
        <v>78</v>
      </c>
      <c r="B36" s="16" t="s">
        <v>794</v>
      </c>
      <c r="C36" s="17">
        <v>33.700000000000003</v>
      </c>
      <c r="D36" s="17">
        <v>136.6</v>
      </c>
      <c r="E36" s="17">
        <v>43</v>
      </c>
      <c r="F36" s="17"/>
      <c r="G36" s="17"/>
      <c r="H36" s="17">
        <v>-3.5</v>
      </c>
      <c r="I36" s="17">
        <v>23</v>
      </c>
      <c r="J36" s="17"/>
      <c r="K36" s="17"/>
      <c r="L36" s="17">
        <v>11.5</v>
      </c>
      <c r="M36" s="17">
        <v>20.5</v>
      </c>
      <c r="N36" s="17">
        <v>15.5</v>
      </c>
      <c r="O36" s="17">
        <v>66.8</v>
      </c>
      <c r="P36" s="17">
        <v>42.2</v>
      </c>
      <c r="Q36" s="17">
        <v>22.9</v>
      </c>
      <c r="R36" s="17">
        <v>51.2</v>
      </c>
      <c r="S36" s="17">
        <v>0.1</v>
      </c>
      <c r="T36" s="17"/>
      <c r="U36" s="17"/>
      <c r="V36" s="17"/>
      <c r="W36" s="17"/>
      <c r="X36" s="17">
        <v>9.1999999999999993</v>
      </c>
      <c r="Y36" s="17">
        <v>0.3</v>
      </c>
      <c r="Z36" s="17">
        <v>1.3</v>
      </c>
      <c r="AA36" s="17">
        <v>2.6</v>
      </c>
      <c r="AB36" s="17">
        <v>-3.2</v>
      </c>
      <c r="AC36" s="17"/>
      <c r="AD36" s="17">
        <v>24.1</v>
      </c>
      <c r="AE36" s="17"/>
      <c r="AF36" s="17"/>
      <c r="AG36" s="17"/>
      <c r="AH36" s="17"/>
      <c r="AI36" s="17">
        <v>19.2</v>
      </c>
      <c r="AJ36" s="17">
        <v>-0.8</v>
      </c>
      <c r="AK36" s="17"/>
      <c r="AL36" s="17"/>
      <c r="AM36" s="17"/>
      <c r="AN36" s="17">
        <v>-1.5</v>
      </c>
      <c r="AO36" s="17">
        <v>50.6</v>
      </c>
      <c r="AP36" s="17">
        <v>8.4</v>
      </c>
      <c r="AQ36" s="17">
        <v>31.6</v>
      </c>
      <c r="AR36" s="17">
        <v>5.8</v>
      </c>
      <c r="AS36" s="17">
        <v>-1.3</v>
      </c>
      <c r="AT36" s="17">
        <v>2.6</v>
      </c>
      <c r="AU36" s="17">
        <v>1.7</v>
      </c>
      <c r="AV36" s="17"/>
      <c r="AW36" s="17"/>
      <c r="AX36" s="17"/>
      <c r="AY36" s="17">
        <v>10.7</v>
      </c>
      <c r="AZ36" s="17">
        <v>2</v>
      </c>
      <c r="BA36" s="17">
        <v>-1.6</v>
      </c>
      <c r="BB36" s="17">
        <v>1.2</v>
      </c>
      <c r="BC36" s="17">
        <v>0.1</v>
      </c>
      <c r="BD36" s="17">
        <v>4.5</v>
      </c>
      <c r="BE36" s="17"/>
      <c r="BF36" s="17"/>
      <c r="BG36" s="17">
        <v>3.6</v>
      </c>
      <c r="BH36" s="17"/>
      <c r="BI36" s="17"/>
      <c r="BJ36" s="17">
        <v>-2.4</v>
      </c>
      <c r="BK36" s="17"/>
      <c r="BL36" s="17"/>
      <c r="BM36" s="17"/>
      <c r="BN36" s="17">
        <v>14.8</v>
      </c>
      <c r="BO36" s="17">
        <v>7.8</v>
      </c>
      <c r="BP36" s="17">
        <v>26.8</v>
      </c>
      <c r="BQ36" s="17">
        <v>47.3</v>
      </c>
      <c r="BR36" s="17"/>
      <c r="BS36" s="17">
        <v>9.6</v>
      </c>
      <c r="BT36" s="17">
        <v>2.7</v>
      </c>
      <c r="BU36" s="17"/>
      <c r="BV36" s="17"/>
      <c r="BW36" s="17"/>
      <c r="BX36" s="17"/>
      <c r="BY36" s="17"/>
      <c r="BZ36" s="17"/>
      <c r="CA36" s="17">
        <v>-0.2</v>
      </c>
      <c r="CB36" s="17">
        <v>29.8</v>
      </c>
      <c r="CC36" s="17">
        <v>31.3</v>
      </c>
      <c r="CD36" s="17">
        <v>18.3</v>
      </c>
      <c r="CE36" s="17">
        <v>14</v>
      </c>
      <c r="CF36" s="17">
        <v>0</v>
      </c>
      <c r="CG36" s="17"/>
      <c r="CH36" s="17"/>
      <c r="CI36" s="17"/>
      <c r="CJ36" s="17">
        <v>68.2</v>
      </c>
      <c r="CK36" s="17">
        <v>71.400000000000006</v>
      </c>
      <c r="CL36" s="17">
        <v>17.600000000000001</v>
      </c>
      <c r="CM36" s="17">
        <v>-4.5</v>
      </c>
      <c r="CN36" s="17"/>
      <c r="CO36" s="17"/>
      <c r="CP36" s="17"/>
      <c r="CQ36" s="17"/>
      <c r="CR36" s="17">
        <v>14.4</v>
      </c>
      <c r="CS36" s="17">
        <v>1.7</v>
      </c>
      <c r="CT36" s="17">
        <v>-2.2000000000000002</v>
      </c>
      <c r="CU36" s="17">
        <v>0.7</v>
      </c>
      <c r="CV36" s="17">
        <v>1.4</v>
      </c>
      <c r="CW36" s="17"/>
      <c r="CX36" s="17">
        <v>-3.1</v>
      </c>
      <c r="CY36" s="17">
        <v>9.4</v>
      </c>
      <c r="CZ36" s="17">
        <v>-4.8</v>
      </c>
      <c r="DA36" s="17"/>
      <c r="DB36" s="17">
        <v>0.1</v>
      </c>
      <c r="DC36" s="17">
        <v>0</v>
      </c>
      <c r="DD36" s="17">
        <v>-1</v>
      </c>
      <c r="DE36" s="17">
        <v>28</v>
      </c>
      <c r="DF36" s="17"/>
      <c r="DG36" s="17">
        <v>0</v>
      </c>
      <c r="DH36" s="17">
        <v>1.2</v>
      </c>
      <c r="DI36" s="17">
        <v>0.2</v>
      </c>
      <c r="DJ36" s="17">
        <v>-0.5</v>
      </c>
      <c r="DK36" s="17">
        <v>0.3</v>
      </c>
      <c r="DL36" s="17">
        <v>0.4</v>
      </c>
      <c r="DM36" s="17"/>
      <c r="DN36" s="17">
        <v>-0.7</v>
      </c>
      <c r="DO36" s="17">
        <v>-2.1</v>
      </c>
      <c r="DP36" s="17">
        <v>-4.2</v>
      </c>
      <c r="DQ36" s="17">
        <v>0.2</v>
      </c>
      <c r="DR36" s="17">
        <v>-4</v>
      </c>
      <c r="DS36" s="17">
        <v>-0.1</v>
      </c>
      <c r="DT36" s="17">
        <v>0.5</v>
      </c>
      <c r="DU36" s="17">
        <v>0.5</v>
      </c>
      <c r="DV36" s="17">
        <v>0</v>
      </c>
      <c r="DW36" s="17"/>
      <c r="DX36" s="17">
        <v>-4.4000000000000004</v>
      </c>
      <c r="DY36" s="17">
        <v>0.6</v>
      </c>
      <c r="DZ36" s="17">
        <v>3.1</v>
      </c>
      <c r="EA36" s="17">
        <v>2.8</v>
      </c>
      <c r="EB36" s="17"/>
      <c r="EC36" s="17"/>
      <c r="ED36" s="17">
        <v>0.1</v>
      </c>
      <c r="EE36" s="17">
        <v>-4.8</v>
      </c>
      <c r="EF36" s="17">
        <v>-0.8</v>
      </c>
      <c r="EG36" s="17">
        <v>-0.5</v>
      </c>
      <c r="EH36" s="17">
        <v>-0.3</v>
      </c>
      <c r="EI36" s="17"/>
      <c r="EJ36" s="17">
        <v>2.4</v>
      </c>
      <c r="EK36" s="17">
        <v>0</v>
      </c>
      <c r="EL36" s="17">
        <v>1.5</v>
      </c>
      <c r="EM36" s="17">
        <v>0.2</v>
      </c>
      <c r="EN36" s="17">
        <v>0.2</v>
      </c>
      <c r="EO36" s="17">
        <v>0.2</v>
      </c>
      <c r="EP36" s="17">
        <v>-5.7</v>
      </c>
      <c r="EQ36" s="17">
        <v>1.6</v>
      </c>
      <c r="ER36" s="17">
        <v>0</v>
      </c>
      <c r="ES36" s="17">
        <v>7.4</v>
      </c>
      <c r="ET36" s="17"/>
      <c r="EU36" s="17">
        <v>-0.1</v>
      </c>
      <c r="EV36" s="17">
        <v>-2.9</v>
      </c>
      <c r="EW36" s="17">
        <v>6.4</v>
      </c>
      <c r="EX36" s="17">
        <v>1.6</v>
      </c>
      <c r="EY36" s="17">
        <v>0</v>
      </c>
      <c r="EZ36" s="17">
        <v>0.7</v>
      </c>
      <c r="FA36" s="17">
        <v>0.5</v>
      </c>
      <c r="FB36" s="17">
        <v>0</v>
      </c>
      <c r="FC36" s="17">
        <v>0.4</v>
      </c>
      <c r="FD36" s="17">
        <v>1.8</v>
      </c>
      <c r="FE36" s="17">
        <v>1.5</v>
      </c>
      <c r="FF36" s="17">
        <v>2</v>
      </c>
      <c r="FG36" s="17">
        <v>7.4</v>
      </c>
      <c r="FH36" s="17">
        <v>0</v>
      </c>
      <c r="FI36" s="17">
        <v>5.7</v>
      </c>
      <c r="FJ36" s="17">
        <v>0.5</v>
      </c>
      <c r="FK36" s="17">
        <v>3.2</v>
      </c>
      <c r="FL36" s="17">
        <v>3.9</v>
      </c>
      <c r="FM36" s="17">
        <v>10.18</v>
      </c>
      <c r="FN36" s="17">
        <v>1069.78</v>
      </c>
      <c r="FO36" s="15"/>
      <c r="FP36" s="17">
        <v>2</v>
      </c>
      <c r="FQ36" s="17">
        <v>-1.244</v>
      </c>
      <c r="FR36" s="17">
        <v>2.4</v>
      </c>
      <c r="FS36" s="17">
        <v>1.8</v>
      </c>
      <c r="FT36" s="17">
        <v>1.3</v>
      </c>
      <c r="FU36" s="17">
        <v>2.6849400000000001</v>
      </c>
      <c r="FV36" s="17">
        <v>-0.4</v>
      </c>
      <c r="FW36" s="17">
        <v>3.8</v>
      </c>
      <c r="FX36" s="17">
        <v>12.34094</v>
      </c>
    </row>
    <row r="37" spans="1:180" ht="24" customHeight="1" x14ac:dyDescent="0.25">
      <c r="A37" s="16" t="s">
        <v>78</v>
      </c>
      <c r="B37" s="16" t="s">
        <v>795</v>
      </c>
      <c r="C37" s="17">
        <v>33.6</v>
      </c>
      <c r="D37" s="17">
        <v>133.5</v>
      </c>
      <c r="E37" s="17">
        <v>43.6</v>
      </c>
      <c r="F37" s="17"/>
      <c r="G37" s="17"/>
      <c r="H37" s="17">
        <v>-8.5</v>
      </c>
      <c r="I37" s="17">
        <v>7</v>
      </c>
      <c r="J37" s="17"/>
      <c r="K37" s="17"/>
      <c r="L37" s="17">
        <v>8.4</v>
      </c>
      <c r="M37" s="17">
        <v>15.9</v>
      </c>
      <c r="N37" s="17">
        <v>10.9</v>
      </c>
      <c r="O37" s="17">
        <v>62.9</v>
      </c>
      <c r="P37" s="17">
        <v>36</v>
      </c>
      <c r="Q37" s="17">
        <v>18.2</v>
      </c>
      <c r="R37" s="17">
        <v>52.8</v>
      </c>
      <c r="S37" s="17">
        <v>0</v>
      </c>
      <c r="T37" s="17"/>
      <c r="U37" s="17"/>
      <c r="V37" s="17"/>
      <c r="W37" s="17"/>
      <c r="X37" s="17">
        <v>9.9</v>
      </c>
      <c r="Y37" s="17">
        <v>0.1</v>
      </c>
      <c r="Z37" s="17">
        <v>1.1000000000000001</v>
      </c>
      <c r="AA37" s="17">
        <v>2.7</v>
      </c>
      <c r="AB37" s="17">
        <v>-3.1</v>
      </c>
      <c r="AC37" s="17"/>
      <c r="AD37" s="17">
        <v>24.8</v>
      </c>
      <c r="AE37" s="17"/>
      <c r="AF37" s="17"/>
      <c r="AG37" s="17"/>
      <c r="AH37" s="17"/>
      <c r="AI37" s="17">
        <v>18.600000000000001</v>
      </c>
      <c r="AJ37" s="17">
        <v>-6.5</v>
      </c>
      <c r="AK37" s="17"/>
      <c r="AL37" s="17"/>
      <c r="AM37" s="17"/>
      <c r="AN37" s="17">
        <v>-1.5</v>
      </c>
      <c r="AO37" s="17">
        <v>49.4</v>
      </c>
      <c r="AP37" s="17">
        <v>8.1999999999999993</v>
      </c>
      <c r="AQ37" s="17">
        <v>30.8</v>
      </c>
      <c r="AR37" s="17">
        <v>6.1</v>
      </c>
      <c r="AS37" s="17">
        <v>0</v>
      </c>
      <c r="AT37" s="17">
        <v>2.6</v>
      </c>
      <c r="AU37" s="17">
        <v>1.4</v>
      </c>
      <c r="AV37" s="17"/>
      <c r="AW37" s="17"/>
      <c r="AX37" s="17"/>
      <c r="AY37" s="17">
        <v>11.4</v>
      </c>
      <c r="AZ37" s="17">
        <v>1.5</v>
      </c>
      <c r="BA37" s="17">
        <v>-1.8</v>
      </c>
      <c r="BB37" s="17">
        <v>1.2</v>
      </c>
      <c r="BC37" s="17">
        <v>0.2</v>
      </c>
      <c r="BD37" s="17">
        <v>2.9</v>
      </c>
      <c r="BE37" s="17"/>
      <c r="BF37" s="17"/>
      <c r="BG37" s="17">
        <v>2.1</v>
      </c>
      <c r="BH37" s="17"/>
      <c r="BI37" s="17"/>
      <c r="BJ37" s="17">
        <v>-4.2</v>
      </c>
      <c r="BK37" s="17"/>
      <c r="BL37" s="17"/>
      <c r="BM37" s="17"/>
      <c r="BN37" s="17">
        <v>14</v>
      </c>
      <c r="BO37" s="17">
        <v>-3.4</v>
      </c>
      <c r="BP37" s="17">
        <v>16</v>
      </c>
      <c r="BQ37" s="17">
        <v>40.5</v>
      </c>
      <c r="BR37" s="17"/>
      <c r="BS37" s="17">
        <v>6.3</v>
      </c>
      <c r="BT37" s="17">
        <v>1.5</v>
      </c>
      <c r="BU37" s="17"/>
      <c r="BV37" s="17"/>
      <c r="BW37" s="17"/>
      <c r="BX37" s="17"/>
      <c r="BY37" s="17"/>
      <c r="BZ37" s="17"/>
      <c r="CA37" s="17">
        <v>-0.2</v>
      </c>
      <c r="CB37" s="17">
        <v>30.5</v>
      </c>
      <c r="CC37" s="17">
        <v>31.3</v>
      </c>
      <c r="CD37" s="17">
        <v>17.8</v>
      </c>
      <c r="CE37" s="17">
        <v>14.1</v>
      </c>
      <c r="CF37" s="17">
        <v>0</v>
      </c>
      <c r="CG37" s="17"/>
      <c r="CH37" s="17"/>
      <c r="CI37" s="17"/>
      <c r="CJ37" s="17">
        <v>63.6</v>
      </c>
      <c r="CK37" s="17">
        <v>66.8</v>
      </c>
      <c r="CL37" s="17">
        <v>11.7</v>
      </c>
      <c r="CM37" s="17">
        <v>-11.4</v>
      </c>
      <c r="CN37" s="17"/>
      <c r="CO37" s="17"/>
      <c r="CP37" s="17"/>
      <c r="CQ37" s="17"/>
      <c r="CR37" s="17">
        <v>11</v>
      </c>
      <c r="CS37" s="17">
        <v>0.9</v>
      </c>
      <c r="CT37" s="17">
        <v>-2.2000000000000002</v>
      </c>
      <c r="CU37" s="17">
        <v>0.6</v>
      </c>
      <c r="CV37" s="17">
        <v>1.4</v>
      </c>
      <c r="CW37" s="17"/>
      <c r="CX37" s="17">
        <v>-2.9</v>
      </c>
      <c r="CY37" s="17">
        <v>9.9</v>
      </c>
      <c r="CZ37" s="17">
        <v>-5.0999999999999996</v>
      </c>
      <c r="DA37" s="17"/>
      <c r="DB37" s="17">
        <v>0.2</v>
      </c>
      <c r="DC37" s="17">
        <v>0</v>
      </c>
      <c r="DD37" s="17">
        <v>-1</v>
      </c>
      <c r="DE37" s="17">
        <v>30.6</v>
      </c>
      <c r="DF37" s="17"/>
      <c r="DG37" s="17">
        <v>0</v>
      </c>
      <c r="DH37" s="17">
        <v>1.2</v>
      </c>
      <c r="DI37" s="17">
        <v>0.2</v>
      </c>
      <c r="DJ37" s="17">
        <v>-0.8</v>
      </c>
      <c r="DK37" s="17">
        <v>0.3</v>
      </c>
      <c r="DL37" s="17">
        <v>0.4</v>
      </c>
      <c r="DM37" s="17"/>
      <c r="DN37" s="17">
        <v>-0.7</v>
      </c>
      <c r="DO37" s="17">
        <v>-2.2000000000000002</v>
      </c>
      <c r="DP37" s="17">
        <v>-6</v>
      </c>
      <c r="DQ37" s="17">
        <v>0.1</v>
      </c>
      <c r="DR37" s="17">
        <v>-4</v>
      </c>
      <c r="DS37" s="17">
        <v>0</v>
      </c>
      <c r="DT37" s="17">
        <v>0.5</v>
      </c>
      <c r="DU37" s="17">
        <v>0.5</v>
      </c>
      <c r="DV37" s="17">
        <v>0.1</v>
      </c>
      <c r="DW37" s="17"/>
      <c r="DX37" s="17">
        <v>-4.5</v>
      </c>
      <c r="DY37" s="17">
        <v>0.5</v>
      </c>
      <c r="DZ37" s="17">
        <v>3.2</v>
      </c>
      <c r="EA37" s="17">
        <v>2.8</v>
      </c>
      <c r="EB37" s="17"/>
      <c r="EC37" s="17"/>
      <c r="ED37" s="17">
        <v>0</v>
      </c>
      <c r="EE37" s="17">
        <v>1.5</v>
      </c>
      <c r="EF37" s="17">
        <v>-2.4</v>
      </c>
      <c r="EG37" s="17">
        <v>0.3</v>
      </c>
      <c r="EH37" s="17">
        <v>-0.5</v>
      </c>
      <c r="EI37" s="17"/>
      <c r="EJ37" s="17">
        <v>2.4</v>
      </c>
      <c r="EK37" s="17">
        <v>0</v>
      </c>
      <c r="EL37" s="17">
        <v>1.6</v>
      </c>
      <c r="EM37" s="17">
        <v>0.2</v>
      </c>
      <c r="EN37" s="17">
        <v>0.2</v>
      </c>
      <c r="EO37" s="17">
        <v>0.2</v>
      </c>
      <c r="EP37" s="17">
        <v>-6</v>
      </c>
      <c r="EQ37" s="17">
        <v>1.3</v>
      </c>
      <c r="ER37" s="17">
        <v>0</v>
      </c>
      <c r="ES37" s="17">
        <v>10.199999999999999</v>
      </c>
      <c r="ET37" s="17"/>
      <c r="EU37" s="17">
        <v>0.6</v>
      </c>
      <c r="EV37" s="17">
        <v>-3</v>
      </c>
      <c r="EW37" s="17">
        <v>0.3</v>
      </c>
      <c r="EX37" s="17">
        <v>1.6</v>
      </c>
      <c r="EY37" s="17">
        <v>0</v>
      </c>
      <c r="EZ37" s="17">
        <v>0.8</v>
      </c>
      <c r="FA37" s="17">
        <v>0.5</v>
      </c>
      <c r="FB37" s="17">
        <v>0</v>
      </c>
      <c r="FC37" s="17">
        <v>0.4</v>
      </c>
      <c r="FD37" s="17">
        <v>1.8</v>
      </c>
      <c r="FE37" s="17">
        <v>1.5</v>
      </c>
      <c r="FF37" s="17">
        <v>2</v>
      </c>
      <c r="FG37" s="17">
        <v>6.9</v>
      </c>
      <c r="FH37" s="17">
        <v>0.1</v>
      </c>
      <c r="FI37" s="17">
        <v>3.4</v>
      </c>
      <c r="FJ37" s="17">
        <v>0</v>
      </c>
      <c r="FK37" s="17">
        <v>2.2000000000000002</v>
      </c>
      <c r="FL37" s="17">
        <v>4.2</v>
      </c>
      <c r="FM37" s="17">
        <v>10.67</v>
      </c>
      <c r="FN37" s="17">
        <v>949.27</v>
      </c>
      <c r="FO37" s="15"/>
      <c r="FP37" s="17">
        <v>2.2999999999999998</v>
      </c>
      <c r="FQ37" s="17">
        <v>-1.1439999999999999</v>
      </c>
      <c r="FR37" s="17">
        <v>2.5</v>
      </c>
      <c r="FS37" s="17">
        <v>1.8</v>
      </c>
      <c r="FT37" s="17">
        <v>1.3</v>
      </c>
      <c r="FU37" s="17">
        <v>2.6934800000000001</v>
      </c>
      <c r="FV37" s="17">
        <v>-0.8</v>
      </c>
      <c r="FW37" s="17">
        <v>3.9</v>
      </c>
      <c r="FX37" s="17">
        <v>12.549480000000001</v>
      </c>
    </row>
    <row r="38" spans="1:180" ht="24" customHeight="1" x14ac:dyDescent="0.25">
      <c r="A38" s="16" t="s">
        <v>78</v>
      </c>
      <c r="B38" s="16" t="s">
        <v>796</v>
      </c>
      <c r="C38" s="17">
        <v>37.5</v>
      </c>
      <c r="D38" s="17">
        <v>143</v>
      </c>
      <c r="E38" s="17">
        <v>44.6</v>
      </c>
      <c r="F38" s="17"/>
      <c r="G38" s="17"/>
      <c r="H38" s="17">
        <v>-4.8</v>
      </c>
      <c r="I38" s="17">
        <v>24.6</v>
      </c>
      <c r="J38" s="17"/>
      <c r="K38" s="17"/>
      <c r="L38" s="17">
        <v>9.3000000000000007</v>
      </c>
      <c r="M38" s="17">
        <v>21.5</v>
      </c>
      <c r="N38" s="17">
        <v>17.100000000000001</v>
      </c>
      <c r="O38" s="17">
        <v>60.7</v>
      </c>
      <c r="P38" s="17">
        <v>35.700000000000003</v>
      </c>
      <c r="Q38" s="17">
        <v>18.899999999999999</v>
      </c>
      <c r="R38" s="17">
        <v>54.9</v>
      </c>
      <c r="S38" s="17">
        <v>0.2</v>
      </c>
      <c r="T38" s="17"/>
      <c r="U38" s="17"/>
      <c r="V38" s="17"/>
      <c r="W38" s="17"/>
      <c r="X38" s="17">
        <v>11</v>
      </c>
      <c r="Y38" s="17">
        <v>0.1</v>
      </c>
      <c r="Z38" s="17">
        <v>1</v>
      </c>
      <c r="AA38" s="17">
        <v>0</v>
      </c>
      <c r="AB38" s="17">
        <v>-3.1</v>
      </c>
      <c r="AC38" s="17"/>
      <c r="AD38" s="17">
        <v>25.7</v>
      </c>
      <c r="AE38" s="17"/>
      <c r="AF38" s="17"/>
      <c r="AG38" s="17"/>
      <c r="AH38" s="17"/>
      <c r="AI38" s="17">
        <v>19.600000000000001</v>
      </c>
      <c r="AJ38" s="17">
        <v>-0.3</v>
      </c>
      <c r="AK38" s="17"/>
      <c r="AL38" s="17"/>
      <c r="AM38" s="17"/>
      <c r="AN38" s="17">
        <v>-1.3</v>
      </c>
      <c r="AO38" s="17">
        <v>51.4</v>
      </c>
      <c r="AP38" s="17">
        <v>8.6999999999999993</v>
      </c>
      <c r="AQ38" s="17">
        <v>31.2</v>
      </c>
      <c r="AR38" s="17">
        <v>5.9</v>
      </c>
      <c r="AS38" s="17">
        <v>0.3</v>
      </c>
      <c r="AT38" s="17">
        <v>2.6</v>
      </c>
      <c r="AU38" s="17">
        <v>1.6</v>
      </c>
      <c r="AV38" s="17"/>
      <c r="AW38" s="17"/>
      <c r="AX38" s="17"/>
      <c r="AY38" s="17">
        <v>11.3</v>
      </c>
      <c r="AZ38" s="17">
        <v>3.8</v>
      </c>
      <c r="BA38" s="17">
        <v>-0.4</v>
      </c>
      <c r="BB38" s="17">
        <v>1.2</v>
      </c>
      <c r="BC38" s="17">
        <v>0.2</v>
      </c>
      <c r="BD38" s="17">
        <v>8.1</v>
      </c>
      <c r="BE38" s="17"/>
      <c r="BF38" s="17"/>
      <c r="BG38" s="17">
        <v>2.9</v>
      </c>
      <c r="BH38" s="17"/>
      <c r="BI38" s="17"/>
      <c r="BJ38" s="17">
        <v>-2.6</v>
      </c>
      <c r="BK38" s="17"/>
      <c r="BL38" s="17"/>
      <c r="BM38" s="17"/>
      <c r="BN38" s="17">
        <v>16.8</v>
      </c>
      <c r="BO38" s="17">
        <v>-3.8</v>
      </c>
      <c r="BP38" s="17">
        <v>15.6</v>
      </c>
      <c r="BQ38" s="17">
        <v>34.9</v>
      </c>
      <c r="BR38" s="17"/>
      <c r="BS38" s="17">
        <v>7</v>
      </c>
      <c r="BT38" s="17">
        <v>1.5</v>
      </c>
      <c r="BU38" s="17"/>
      <c r="BV38" s="17"/>
      <c r="BW38" s="17"/>
      <c r="BX38" s="17"/>
      <c r="BY38" s="17"/>
      <c r="BZ38" s="17"/>
      <c r="CA38" s="17">
        <v>-0.2</v>
      </c>
      <c r="CB38" s="17">
        <v>29.7</v>
      </c>
      <c r="CC38" s="17">
        <v>31</v>
      </c>
      <c r="CD38" s="17">
        <v>17.8</v>
      </c>
      <c r="CE38" s="17">
        <v>14</v>
      </c>
      <c r="CF38" s="17">
        <v>0</v>
      </c>
      <c r="CG38" s="17"/>
      <c r="CH38" s="17"/>
      <c r="CI38" s="17"/>
      <c r="CJ38" s="17">
        <v>65.5</v>
      </c>
      <c r="CK38" s="17">
        <v>68.8</v>
      </c>
      <c r="CL38" s="17">
        <v>13.5</v>
      </c>
      <c r="CM38" s="17">
        <v>-4.4000000000000004</v>
      </c>
      <c r="CN38" s="17"/>
      <c r="CO38" s="17"/>
      <c r="CP38" s="17"/>
      <c r="CQ38" s="17"/>
      <c r="CR38" s="17">
        <v>15.2</v>
      </c>
      <c r="CS38" s="17">
        <v>5</v>
      </c>
      <c r="CT38" s="17">
        <v>-2.4</v>
      </c>
      <c r="CU38" s="17">
        <v>0.5</v>
      </c>
      <c r="CV38" s="17">
        <v>1.4</v>
      </c>
      <c r="CW38" s="17"/>
      <c r="CX38" s="17">
        <v>-3.3</v>
      </c>
      <c r="CY38" s="17">
        <v>9.8000000000000007</v>
      </c>
      <c r="CZ38" s="17">
        <v>-5.3</v>
      </c>
      <c r="DA38" s="17"/>
      <c r="DB38" s="17">
        <v>0</v>
      </c>
      <c r="DC38" s="17">
        <v>-0.1</v>
      </c>
      <c r="DD38" s="17">
        <v>-0.8</v>
      </c>
      <c r="DE38" s="17">
        <v>30.3</v>
      </c>
      <c r="DF38" s="17"/>
      <c r="DG38" s="17">
        <v>0</v>
      </c>
      <c r="DH38" s="17">
        <v>1.2</v>
      </c>
      <c r="DI38" s="17">
        <v>0.2</v>
      </c>
      <c r="DJ38" s="17">
        <v>-0.1</v>
      </c>
      <c r="DK38" s="17">
        <v>0.3</v>
      </c>
      <c r="DL38" s="17">
        <v>0.4</v>
      </c>
      <c r="DM38" s="17"/>
      <c r="DN38" s="17">
        <v>-0.7</v>
      </c>
      <c r="DO38" s="17">
        <v>-2.1</v>
      </c>
      <c r="DP38" s="17">
        <v>-4.3</v>
      </c>
      <c r="DQ38" s="17">
        <v>5</v>
      </c>
      <c r="DR38" s="17">
        <v>-3.9</v>
      </c>
      <c r="DS38" s="17">
        <v>0.2</v>
      </c>
      <c r="DT38" s="17">
        <v>0.5</v>
      </c>
      <c r="DU38" s="17">
        <v>0.5</v>
      </c>
      <c r="DV38" s="17">
        <v>0.1</v>
      </c>
      <c r="DW38" s="17"/>
      <c r="DX38" s="17">
        <v>-4.5</v>
      </c>
      <c r="DY38" s="17">
        <v>0.1</v>
      </c>
      <c r="DZ38" s="17">
        <v>3.3</v>
      </c>
      <c r="EA38" s="17">
        <v>2.8</v>
      </c>
      <c r="EB38" s="17"/>
      <c r="EC38" s="17"/>
      <c r="ED38" s="17">
        <v>0.4</v>
      </c>
      <c r="EE38" s="17">
        <v>-1.2</v>
      </c>
      <c r="EF38" s="17">
        <v>-2.7</v>
      </c>
      <c r="EG38" s="17">
        <v>0.3</v>
      </c>
      <c r="EH38" s="17">
        <v>-0.2</v>
      </c>
      <c r="EI38" s="17"/>
      <c r="EJ38" s="17">
        <v>2.4</v>
      </c>
      <c r="EK38" s="17">
        <v>0</v>
      </c>
      <c r="EL38" s="17">
        <v>1.6</v>
      </c>
      <c r="EM38" s="17">
        <v>0.2</v>
      </c>
      <c r="EN38" s="17">
        <v>0.2</v>
      </c>
      <c r="EO38" s="17">
        <v>0.2</v>
      </c>
      <c r="EP38" s="17">
        <v>-5.8</v>
      </c>
      <c r="EQ38" s="17">
        <v>3.4</v>
      </c>
      <c r="ER38" s="17">
        <v>0</v>
      </c>
      <c r="ES38" s="17">
        <v>6.8</v>
      </c>
      <c r="ET38" s="17"/>
      <c r="EU38" s="17">
        <v>-1.9</v>
      </c>
      <c r="EV38" s="17">
        <v>-1.9</v>
      </c>
      <c r="EW38" s="17">
        <v>13.6</v>
      </c>
      <c r="EX38" s="17">
        <v>1.6</v>
      </c>
      <c r="EY38" s="17">
        <v>0</v>
      </c>
      <c r="EZ38" s="17">
        <v>0.8</v>
      </c>
      <c r="FA38" s="17">
        <v>0.5</v>
      </c>
      <c r="FB38" s="17">
        <v>0</v>
      </c>
      <c r="FC38" s="17">
        <v>0.4</v>
      </c>
      <c r="FD38" s="17">
        <v>1.8</v>
      </c>
      <c r="FE38" s="17">
        <v>1.5</v>
      </c>
      <c r="FF38" s="17">
        <v>2</v>
      </c>
      <c r="FG38" s="17">
        <v>7</v>
      </c>
      <c r="FH38" s="17">
        <v>0.6</v>
      </c>
      <c r="FI38" s="17">
        <v>4.2</v>
      </c>
      <c r="FJ38" s="17">
        <v>0</v>
      </c>
      <c r="FK38" s="17">
        <v>3.7</v>
      </c>
      <c r="FL38" s="17">
        <v>4.0999999999999996</v>
      </c>
      <c r="FM38" s="17">
        <v>11.06</v>
      </c>
      <c r="FN38" s="17">
        <v>1053.76</v>
      </c>
      <c r="FO38" s="15"/>
      <c r="FP38" s="17">
        <v>2.4</v>
      </c>
      <c r="FQ38" s="17">
        <v>-0.89</v>
      </c>
      <c r="FR38" s="17">
        <v>3</v>
      </c>
      <c r="FS38" s="17">
        <v>1.7</v>
      </c>
      <c r="FT38" s="17">
        <v>1.3</v>
      </c>
      <c r="FU38" s="17">
        <v>2.70614</v>
      </c>
      <c r="FV38" s="17">
        <v>-0.8</v>
      </c>
      <c r="FW38" s="17">
        <v>4</v>
      </c>
      <c r="FX38" s="17">
        <v>13.41614</v>
      </c>
    </row>
    <row r="39" spans="1:180" ht="24" customHeight="1" x14ac:dyDescent="0.25">
      <c r="A39" s="16" t="s">
        <v>78</v>
      </c>
      <c r="B39" s="16" t="s">
        <v>797</v>
      </c>
      <c r="C39" s="17">
        <v>37.799999999999997</v>
      </c>
      <c r="D39" s="17">
        <v>155</v>
      </c>
      <c r="E39" s="17">
        <v>47</v>
      </c>
      <c r="F39" s="17"/>
      <c r="G39" s="17"/>
      <c r="H39" s="17">
        <v>-4</v>
      </c>
      <c r="I39" s="17">
        <v>19</v>
      </c>
      <c r="J39" s="17"/>
      <c r="K39" s="17"/>
      <c r="L39" s="17">
        <v>14</v>
      </c>
      <c r="M39" s="17">
        <v>29.1</v>
      </c>
      <c r="N39" s="17">
        <v>24.5</v>
      </c>
      <c r="O39" s="17">
        <v>71.2</v>
      </c>
      <c r="P39" s="17">
        <v>39.799999999999997</v>
      </c>
      <c r="Q39" s="17">
        <v>20.7</v>
      </c>
      <c r="R39" s="17">
        <v>60</v>
      </c>
      <c r="S39" s="17">
        <v>0.1</v>
      </c>
      <c r="T39" s="17"/>
      <c r="U39" s="17"/>
      <c r="V39" s="17"/>
      <c r="W39" s="17"/>
      <c r="X39" s="17">
        <v>14.3</v>
      </c>
      <c r="Y39" s="17">
        <v>0</v>
      </c>
      <c r="Z39" s="17">
        <v>1</v>
      </c>
      <c r="AA39" s="17">
        <v>0</v>
      </c>
      <c r="AB39" s="17">
        <v>-3.2</v>
      </c>
      <c r="AC39" s="17"/>
      <c r="AD39" s="17">
        <v>26.3</v>
      </c>
      <c r="AE39" s="17"/>
      <c r="AF39" s="17"/>
      <c r="AG39" s="17"/>
      <c r="AH39" s="17"/>
      <c r="AI39" s="17">
        <v>21.2</v>
      </c>
      <c r="AJ39" s="17">
        <v>10.9</v>
      </c>
      <c r="AK39" s="17"/>
      <c r="AL39" s="17"/>
      <c r="AM39" s="17"/>
      <c r="AN39" s="17">
        <v>-1.1000000000000001</v>
      </c>
      <c r="AO39" s="17">
        <v>54.8</v>
      </c>
      <c r="AP39" s="17">
        <v>9.3000000000000007</v>
      </c>
      <c r="AQ39" s="17">
        <v>31.1</v>
      </c>
      <c r="AR39" s="17">
        <v>6.2</v>
      </c>
      <c r="AS39" s="17">
        <v>0.4</v>
      </c>
      <c r="AT39" s="17">
        <v>2.6</v>
      </c>
      <c r="AU39" s="17">
        <v>1.8</v>
      </c>
      <c r="AV39" s="17"/>
      <c r="AW39" s="17"/>
      <c r="AX39" s="17"/>
      <c r="AY39" s="17">
        <v>14.9</v>
      </c>
      <c r="AZ39" s="17">
        <v>5</v>
      </c>
      <c r="BA39" s="17">
        <v>-0.2</v>
      </c>
      <c r="BB39" s="17">
        <v>1.2</v>
      </c>
      <c r="BC39" s="17">
        <v>0.2</v>
      </c>
      <c r="BD39" s="17">
        <v>6.6</v>
      </c>
      <c r="BE39" s="17"/>
      <c r="BF39" s="17"/>
      <c r="BG39" s="17">
        <v>6.5</v>
      </c>
      <c r="BH39" s="17"/>
      <c r="BI39" s="17"/>
      <c r="BJ39" s="17">
        <v>-3.1</v>
      </c>
      <c r="BK39" s="17"/>
      <c r="BL39" s="17"/>
      <c r="BM39" s="17"/>
      <c r="BN39" s="17">
        <v>17.8</v>
      </c>
      <c r="BO39" s="17">
        <v>-0.4</v>
      </c>
      <c r="BP39" s="17">
        <v>19.2</v>
      </c>
      <c r="BQ39" s="17">
        <v>37.200000000000003</v>
      </c>
      <c r="BR39" s="17"/>
      <c r="BS39" s="17">
        <v>8.1999999999999993</v>
      </c>
      <c r="BT39" s="17">
        <v>2.1</v>
      </c>
      <c r="BU39" s="17"/>
      <c r="BV39" s="17"/>
      <c r="BW39" s="17"/>
      <c r="BX39" s="17"/>
      <c r="BY39" s="17"/>
      <c r="BZ39" s="17"/>
      <c r="CA39" s="17">
        <v>-0.3</v>
      </c>
      <c r="CB39" s="17">
        <v>30.2</v>
      </c>
      <c r="CC39" s="17">
        <v>33.4</v>
      </c>
      <c r="CD39" s="17">
        <v>29.8</v>
      </c>
      <c r="CE39" s="17">
        <v>14.1</v>
      </c>
      <c r="CF39" s="17">
        <v>0</v>
      </c>
      <c r="CG39" s="17"/>
      <c r="CH39" s="17"/>
      <c r="CI39" s="17"/>
      <c r="CJ39" s="17">
        <v>75.099999999999994</v>
      </c>
      <c r="CK39" s="17">
        <v>78.8</v>
      </c>
      <c r="CL39" s="17">
        <v>27.5</v>
      </c>
      <c r="CM39" s="17">
        <v>8.3000000000000007</v>
      </c>
      <c r="CN39" s="17"/>
      <c r="CO39" s="17"/>
      <c r="CP39" s="17"/>
      <c r="CQ39" s="17"/>
      <c r="CR39" s="17">
        <v>22.5</v>
      </c>
      <c r="CS39" s="17">
        <v>9.6999999999999993</v>
      </c>
      <c r="CT39" s="17">
        <v>-2.2999999999999998</v>
      </c>
      <c r="CU39" s="17">
        <v>0.5</v>
      </c>
      <c r="CV39" s="17">
        <v>1.4</v>
      </c>
      <c r="CW39" s="17"/>
      <c r="CX39" s="17">
        <v>-3.8</v>
      </c>
      <c r="CY39" s="17">
        <v>8.8000000000000007</v>
      </c>
      <c r="CZ39" s="17">
        <v>-4.8</v>
      </c>
      <c r="DA39" s="17"/>
      <c r="DB39" s="17">
        <v>0.1</v>
      </c>
      <c r="DC39" s="17">
        <v>-0.1</v>
      </c>
      <c r="DD39" s="17">
        <v>-1</v>
      </c>
      <c r="DE39" s="17">
        <v>29.2</v>
      </c>
      <c r="DF39" s="17"/>
      <c r="DG39" s="17">
        <v>0</v>
      </c>
      <c r="DH39" s="17">
        <v>1.3</v>
      </c>
      <c r="DI39" s="17">
        <v>0.2</v>
      </c>
      <c r="DJ39" s="17">
        <v>0.6</v>
      </c>
      <c r="DK39" s="17">
        <v>0.3</v>
      </c>
      <c r="DL39" s="17">
        <v>0.4</v>
      </c>
      <c r="DM39" s="17"/>
      <c r="DN39" s="17">
        <v>-0.7</v>
      </c>
      <c r="DO39" s="17">
        <v>-2</v>
      </c>
      <c r="DP39" s="17">
        <v>-4</v>
      </c>
      <c r="DQ39" s="17">
        <v>5.7</v>
      </c>
      <c r="DR39" s="17">
        <v>-3.9</v>
      </c>
      <c r="DS39" s="17">
        <v>0</v>
      </c>
      <c r="DT39" s="17">
        <v>0.5</v>
      </c>
      <c r="DU39" s="17">
        <v>0.5</v>
      </c>
      <c r="DV39" s="17">
        <v>0</v>
      </c>
      <c r="DW39" s="17"/>
      <c r="DX39" s="17">
        <v>-4.5999999999999996</v>
      </c>
      <c r="DY39" s="17">
        <v>0.3</v>
      </c>
      <c r="DZ39" s="17">
        <v>3.3</v>
      </c>
      <c r="EA39" s="17">
        <v>3</v>
      </c>
      <c r="EB39" s="17"/>
      <c r="EC39" s="17"/>
      <c r="ED39" s="17">
        <v>0.9</v>
      </c>
      <c r="EE39" s="17">
        <v>1.8</v>
      </c>
      <c r="EF39" s="17">
        <v>-1.3</v>
      </c>
      <c r="EG39" s="17">
        <v>0.5</v>
      </c>
      <c r="EH39" s="17">
        <v>-0.2</v>
      </c>
      <c r="EI39" s="17"/>
      <c r="EJ39" s="17">
        <v>2.4</v>
      </c>
      <c r="EK39" s="17">
        <v>0</v>
      </c>
      <c r="EL39" s="17">
        <v>1.7</v>
      </c>
      <c r="EM39" s="17">
        <v>0.2</v>
      </c>
      <c r="EN39" s="17">
        <v>0.2</v>
      </c>
      <c r="EO39" s="17">
        <v>0.2</v>
      </c>
      <c r="EP39" s="17">
        <v>-5.5</v>
      </c>
      <c r="EQ39" s="17">
        <v>7</v>
      </c>
      <c r="ER39" s="17">
        <v>0</v>
      </c>
      <c r="ES39" s="17">
        <v>14.1</v>
      </c>
      <c r="ET39" s="17"/>
      <c r="EU39" s="17">
        <v>-2.7</v>
      </c>
      <c r="EV39" s="17">
        <v>0.9</v>
      </c>
      <c r="EW39" s="17">
        <v>15.8</v>
      </c>
      <c r="EX39" s="17">
        <v>1.6</v>
      </c>
      <c r="EY39" s="17">
        <v>0</v>
      </c>
      <c r="EZ39" s="17">
        <v>0.8</v>
      </c>
      <c r="FA39" s="17">
        <v>0.5</v>
      </c>
      <c r="FB39" s="17">
        <v>0</v>
      </c>
      <c r="FC39" s="17">
        <v>0.4</v>
      </c>
      <c r="FD39" s="17">
        <v>2.2000000000000002</v>
      </c>
      <c r="FE39" s="17">
        <v>1.9</v>
      </c>
      <c r="FF39" s="17">
        <v>2.1</v>
      </c>
      <c r="FG39" s="17">
        <v>7.4</v>
      </c>
      <c r="FH39" s="17">
        <v>0</v>
      </c>
      <c r="FI39" s="17">
        <v>4.4000000000000004</v>
      </c>
      <c r="FJ39" s="17">
        <v>0</v>
      </c>
      <c r="FK39" s="17">
        <v>3.4</v>
      </c>
      <c r="FL39" s="17">
        <v>4</v>
      </c>
      <c r="FM39" s="17">
        <v>12.21</v>
      </c>
      <c r="FN39" s="17">
        <v>1239.9100000000001</v>
      </c>
      <c r="FO39" s="15"/>
      <c r="FP39" s="17">
        <v>2.6</v>
      </c>
      <c r="FQ39" s="17">
        <v>-0.54700000000000004</v>
      </c>
      <c r="FR39" s="17">
        <v>2.8</v>
      </c>
      <c r="FS39" s="17">
        <v>1.9</v>
      </c>
      <c r="FT39" s="17">
        <v>1.3</v>
      </c>
      <c r="FU39" s="17">
        <v>2.7086700000000001</v>
      </c>
      <c r="FV39" s="17">
        <v>-0.6</v>
      </c>
      <c r="FW39" s="17">
        <v>4</v>
      </c>
      <c r="FX39" s="17">
        <v>14.161670000000001</v>
      </c>
    </row>
    <row r="40" spans="1:180" ht="24" customHeight="1" x14ac:dyDescent="0.25">
      <c r="A40" s="16" t="s">
        <v>78</v>
      </c>
      <c r="B40" s="16" t="s">
        <v>798</v>
      </c>
      <c r="C40" s="17">
        <v>34.5</v>
      </c>
      <c r="D40" s="17">
        <v>164.3</v>
      </c>
      <c r="E40" s="17">
        <v>49.2</v>
      </c>
      <c r="F40" s="17"/>
      <c r="G40" s="17"/>
      <c r="H40" s="17">
        <v>-2.4</v>
      </c>
      <c r="I40" s="17">
        <v>31.7</v>
      </c>
      <c r="J40" s="17"/>
      <c r="K40" s="17"/>
      <c r="L40" s="17">
        <v>14.2</v>
      </c>
      <c r="M40" s="17">
        <v>29.1</v>
      </c>
      <c r="N40" s="17">
        <v>23.8</v>
      </c>
      <c r="O40" s="17">
        <v>66.099999999999994</v>
      </c>
      <c r="P40" s="17">
        <v>39.799999999999997</v>
      </c>
      <c r="Q40" s="17">
        <v>20.6</v>
      </c>
      <c r="R40" s="17">
        <v>61.4</v>
      </c>
      <c r="S40" s="17">
        <v>0.2</v>
      </c>
      <c r="T40" s="17"/>
      <c r="U40" s="17"/>
      <c r="V40" s="17"/>
      <c r="W40" s="17"/>
      <c r="X40" s="17">
        <v>11.3</v>
      </c>
      <c r="Y40" s="17">
        <v>0</v>
      </c>
      <c r="Z40" s="17">
        <v>1.1000000000000001</v>
      </c>
      <c r="AA40" s="17">
        <v>0</v>
      </c>
      <c r="AB40" s="17">
        <v>-3.2</v>
      </c>
      <c r="AC40" s="17"/>
      <c r="AD40" s="17">
        <v>24.8</v>
      </c>
      <c r="AE40" s="17"/>
      <c r="AF40" s="17"/>
      <c r="AG40" s="17"/>
      <c r="AH40" s="17"/>
      <c r="AI40" s="17">
        <v>23.2</v>
      </c>
      <c r="AJ40" s="17">
        <v>9.1999999999999993</v>
      </c>
      <c r="AK40" s="17"/>
      <c r="AL40" s="17"/>
      <c r="AM40" s="17"/>
      <c r="AN40" s="17">
        <v>-1</v>
      </c>
      <c r="AO40" s="17">
        <v>57.5</v>
      </c>
      <c r="AP40" s="17">
        <v>9.9</v>
      </c>
      <c r="AQ40" s="17">
        <v>29.3</v>
      </c>
      <c r="AR40" s="17">
        <v>7.9</v>
      </c>
      <c r="AS40" s="17">
        <v>0.5</v>
      </c>
      <c r="AT40" s="17">
        <v>2.6</v>
      </c>
      <c r="AU40" s="17">
        <v>1.2</v>
      </c>
      <c r="AV40" s="17"/>
      <c r="AW40" s="17"/>
      <c r="AX40" s="17"/>
      <c r="AY40" s="17">
        <v>15.3</v>
      </c>
      <c r="AZ40" s="17">
        <v>5.2</v>
      </c>
      <c r="BA40" s="17">
        <v>0.1</v>
      </c>
      <c r="BB40" s="17">
        <v>1.2</v>
      </c>
      <c r="BC40" s="17">
        <v>0.2</v>
      </c>
      <c r="BD40" s="17">
        <v>7.8</v>
      </c>
      <c r="BE40" s="17"/>
      <c r="BF40" s="17"/>
      <c r="BG40" s="17">
        <v>6.9</v>
      </c>
      <c r="BH40" s="17"/>
      <c r="BI40" s="17"/>
      <c r="BJ40" s="17">
        <v>-3.1</v>
      </c>
      <c r="BK40" s="17"/>
      <c r="BL40" s="17"/>
      <c r="BM40" s="17"/>
      <c r="BN40" s="17">
        <v>18.399999999999999</v>
      </c>
      <c r="BO40" s="17">
        <v>1.7</v>
      </c>
      <c r="BP40" s="17">
        <v>21.3</v>
      </c>
      <c r="BQ40" s="17">
        <v>39.5</v>
      </c>
      <c r="BR40" s="17"/>
      <c r="BS40" s="17">
        <v>9.1999999999999993</v>
      </c>
      <c r="BT40" s="17">
        <v>2.7</v>
      </c>
      <c r="BU40" s="17"/>
      <c r="BV40" s="17"/>
      <c r="BW40" s="17"/>
      <c r="BX40" s="17"/>
      <c r="BY40" s="17"/>
      <c r="BZ40" s="17"/>
      <c r="CA40" s="17">
        <v>-0.3</v>
      </c>
      <c r="CB40" s="17">
        <v>29.7</v>
      </c>
      <c r="CC40" s="17">
        <v>26.6</v>
      </c>
      <c r="CD40" s="17">
        <v>28.9</v>
      </c>
      <c r="CE40" s="17">
        <v>14.2</v>
      </c>
      <c r="CF40" s="17">
        <v>0</v>
      </c>
      <c r="CG40" s="17"/>
      <c r="CH40" s="17"/>
      <c r="CI40" s="17"/>
      <c r="CJ40" s="17">
        <v>68.900000000000006</v>
      </c>
      <c r="CK40" s="17">
        <v>72</v>
      </c>
      <c r="CL40" s="17">
        <v>27.5</v>
      </c>
      <c r="CM40" s="17">
        <v>10.3</v>
      </c>
      <c r="CN40" s="17"/>
      <c r="CO40" s="17"/>
      <c r="CP40" s="17"/>
      <c r="CQ40" s="17"/>
      <c r="CR40" s="17">
        <v>20.5</v>
      </c>
      <c r="CS40" s="17">
        <v>10.5</v>
      </c>
      <c r="CT40" s="17">
        <v>-2.2999999999999998</v>
      </c>
      <c r="CU40" s="17">
        <v>0.5</v>
      </c>
      <c r="CV40" s="17">
        <v>1.4</v>
      </c>
      <c r="CW40" s="17"/>
      <c r="CX40" s="17">
        <v>-3.5</v>
      </c>
      <c r="CY40" s="17">
        <v>9.5</v>
      </c>
      <c r="CZ40" s="17">
        <v>-4.9000000000000004</v>
      </c>
      <c r="DA40" s="17"/>
      <c r="DB40" s="17">
        <v>0</v>
      </c>
      <c r="DC40" s="17">
        <v>-0.1</v>
      </c>
      <c r="DD40" s="17">
        <v>-1</v>
      </c>
      <c r="DE40" s="17">
        <v>28.5</v>
      </c>
      <c r="DF40" s="17"/>
      <c r="DG40" s="17">
        <v>0</v>
      </c>
      <c r="DH40" s="17">
        <v>1.4</v>
      </c>
      <c r="DI40" s="17">
        <v>0.2</v>
      </c>
      <c r="DJ40" s="17">
        <v>1.1000000000000001</v>
      </c>
      <c r="DK40" s="17">
        <v>0.3</v>
      </c>
      <c r="DL40" s="17">
        <v>0.4</v>
      </c>
      <c r="DM40" s="17"/>
      <c r="DN40" s="17">
        <v>-0.7</v>
      </c>
      <c r="DO40" s="17">
        <v>-2</v>
      </c>
      <c r="DP40" s="17">
        <v>-3.9</v>
      </c>
      <c r="DQ40" s="17">
        <v>6.3</v>
      </c>
      <c r="DR40" s="17">
        <v>-3.2</v>
      </c>
      <c r="DS40" s="17">
        <v>0.1</v>
      </c>
      <c r="DT40" s="17">
        <v>0.5</v>
      </c>
      <c r="DU40" s="17">
        <v>0.5</v>
      </c>
      <c r="DV40" s="17">
        <v>0</v>
      </c>
      <c r="DW40" s="17"/>
      <c r="DX40" s="17">
        <v>-4.5999999999999996</v>
      </c>
      <c r="DY40" s="17">
        <v>0.2</v>
      </c>
      <c r="DZ40" s="17">
        <v>3.3</v>
      </c>
      <c r="EA40" s="17">
        <v>2.9</v>
      </c>
      <c r="EB40" s="17"/>
      <c r="EC40" s="17"/>
      <c r="ED40" s="17">
        <v>0.2</v>
      </c>
      <c r="EE40" s="17">
        <v>0.6</v>
      </c>
      <c r="EF40" s="17">
        <v>-0.9</v>
      </c>
      <c r="EG40" s="17">
        <v>-0.2</v>
      </c>
      <c r="EH40" s="17">
        <v>0</v>
      </c>
      <c r="EI40" s="17"/>
      <c r="EJ40" s="17">
        <v>2.4</v>
      </c>
      <c r="EK40" s="17">
        <v>0</v>
      </c>
      <c r="EL40" s="17">
        <v>1.7</v>
      </c>
      <c r="EM40" s="17">
        <v>0.2</v>
      </c>
      <c r="EN40" s="17">
        <v>0.2</v>
      </c>
      <c r="EO40" s="17">
        <v>0.2</v>
      </c>
      <c r="EP40" s="17">
        <v>-5.3</v>
      </c>
      <c r="EQ40" s="17">
        <v>4.9000000000000004</v>
      </c>
      <c r="ER40" s="17">
        <v>0</v>
      </c>
      <c r="ES40" s="17">
        <v>19</v>
      </c>
      <c r="ET40" s="17"/>
      <c r="EU40" s="17">
        <v>-3</v>
      </c>
      <c r="EV40" s="17">
        <v>3</v>
      </c>
      <c r="EW40" s="17">
        <v>15.2</v>
      </c>
      <c r="EX40" s="17">
        <v>1.6</v>
      </c>
      <c r="EY40" s="17">
        <v>0</v>
      </c>
      <c r="EZ40" s="17">
        <v>0.7</v>
      </c>
      <c r="FA40" s="17">
        <v>0.5</v>
      </c>
      <c r="FB40" s="17">
        <v>0</v>
      </c>
      <c r="FC40" s="17">
        <v>0.2</v>
      </c>
      <c r="FD40" s="17">
        <v>2.6</v>
      </c>
      <c r="FE40" s="17">
        <v>2.1</v>
      </c>
      <c r="FF40" s="17">
        <v>2</v>
      </c>
      <c r="FG40" s="17">
        <v>7.3</v>
      </c>
      <c r="FH40" s="17">
        <v>0.1</v>
      </c>
      <c r="FI40" s="17">
        <v>4.5</v>
      </c>
      <c r="FJ40" s="17">
        <v>0</v>
      </c>
      <c r="FK40" s="17">
        <v>1.9</v>
      </c>
      <c r="FL40" s="17">
        <v>3.7</v>
      </c>
      <c r="FM40" s="17">
        <v>12.68</v>
      </c>
      <c r="FN40" s="17">
        <v>1250.98</v>
      </c>
      <c r="FO40" s="15"/>
      <c r="FP40" s="17">
        <v>2.5</v>
      </c>
      <c r="FQ40" s="17">
        <v>-0.29199999999999998</v>
      </c>
      <c r="FR40" s="17">
        <v>2.6</v>
      </c>
      <c r="FS40" s="17">
        <v>1.8</v>
      </c>
      <c r="FT40" s="17">
        <v>1.3</v>
      </c>
      <c r="FU40" s="17">
        <v>2.7023700000000002</v>
      </c>
      <c r="FV40" s="17">
        <v>-0.7</v>
      </c>
      <c r="FW40" s="17">
        <v>3.8</v>
      </c>
      <c r="FX40" s="17">
        <v>13.710369999999999</v>
      </c>
    </row>
    <row r="41" spans="1:180" ht="24" customHeight="1" x14ac:dyDescent="0.25">
      <c r="A41" s="16" t="s">
        <v>78</v>
      </c>
      <c r="B41" s="16" t="s">
        <v>799</v>
      </c>
      <c r="C41" s="17">
        <v>37.9</v>
      </c>
      <c r="D41" s="17">
        <v>162.9</v>
      </c>
      <c r="E41" s="17">
        <v>48.4</v>
      </c>
      <c r="F41" s="17"/>
      <c r="G41" s="17"/>
      <c r="H41" s="17">
        <v>-3</v>
      </c>
      <c r="I41" s="17">
        <v>31.4</v>
      </c>
      <c r="J41" s="17"/>
      <c r="K41" s="17"/>
      <c r="L41" s="17">
        <v>16.8</v>
      </c>
      <c r="M41" s="17">
        <v>25.3</v>
      </c>
      <c r="N41" s="17">
        <v>20</v>
      </c>
      <c r="O41" s="17">
        <v>74.599999999999994</v>
      </c>
      <c r="P41" s="17">
        <v>40.5</v>
      </c>
      <c r="Q41" s="17">
        <v>22.1</v>
      </c>
      <c r="R41" s="17">
        <v>71.099999999999994</v>
      </c>
      <c r="S41" s="17">
        <v>0</v>
      </c>
      <c r="T41" s="17"/>
      <c r="U41" s="17"/>
      <c r="V41" s="17"/>
      <c r="W41" s="17"/>
      <c r="X41" s="17">
        <v>14.5</v>
      </c>
      <c r="Y41" s="17">
        <v>0.1</v>
      </c>
      <c r="Z41" s="17">
        <v>1.2</v>
      </c>
      <c r="AA41" s="17">
        <v>0</v>
      </c>
      <c r="AB41" s="17">
        <v>-3.2</v>
      </c>
      <c r="AC41" s="17"/>
      <c r="AD41" s="17">
        <v>24.8</v>
      </c>
      <c r="AE41" s="17"/>
      <c r="AF41" s="17"/>
      <c r="AG41" s="17"/>
      <c r="AH41" s="17"/>
      <c r="AI41" s="17">
        <v>23.9</v>
      </c>
      <c r="AJ41" s="17">
        <v>7.4</v>
      </c>
      <c r="AK41" s="17"/>
      <c r="AL41" s="17"/>
      <c r="AM41" s="17"/>
      <c r="AN41" s="17">
        <v>-1</v>
      </c>
      <c r="AO41" s="17">
        <v>55.6</v>
      </c>
      <c r="AP41" s="17">
        <v>9.6</v>
      </c>
      <c r="AQ41" s="17">
        <v>31.2</v>
      </c>
      <c r="AR41" s="17">
        <v>7.9</v>
      </c>
      <c r="AS41" s="17">
        <v>0.8</v>
      </c>
      <c r="AT41" s="17">
        <v>0.3</v>
      </c>
      <c r="AU41" s="17">
        <v>1.6</v>
      </c>
      <c r="AV41" s="17"/>
      <c r="AW41" s="17"/>
      <c r="AX41" s="17"/>
      <c r="AY41" s="17">
        <v>8.8000000000000007</v>
      </c>
      <c r="AZ41" s="17">
        <v>3.1</v>
      </c>
      <c r="BA41" s="17">
        <v>-1</v>
      </c>
      <c r="BB41" s="17">
        <v>1.2</v>
      </c>
      <c r="BC41" s="17">
        <v>0.2</v>
      </c>
      <c r="BD41" s="17">
        <v>2.4</v>
      </c>
      <c r="BE41" s="17"/>
      <c r="BF41" s="17"/>
      <c r="BG41" s="17">
        <v>7.9</v>
      </c>
      <c r="BH41" s="17"/>
      <c r="BI41" s="17"/>
      <c r="BJ41" s="17">
        <v>-3.5</v>
      </c>
      <c r="BK41" s="17"/>
      <c r="BL41" s="17"/>
      <c r="BM41" s="17"/>
      <c r="BN41" s="17">
        <v>17.8</v>
      </c>
      <c r="BO41" s="17">
        <v>1</v>
      </c>
      <c r="BP41" s="17">
        <v>20.7</v>
      </c>
      <c r="BQ41" s="17">
        <v>38.6</v>
      </c>
      <c r="BR41" s="17"/>
      <c r="BS41" s="17">
        <v>8.9</v>
      </c>
      <c r="BT41" s="17">
        <v>2.4</v>
      </c>
      <c r="BU41" s="17"/>
      <c r="BV41" s="17"/>
      <c r="BW41" s="17"/>
      <c r="BX41" s="17"/>
      <c r="BY41" s="17"/>
      <c r="BZ41" s="17"/>
      <c r="CA41" s="17">
        <v>-0.2</v>
      </c>
      <c r="CB41" s="17">
        <v>30.3</v>
      </c>
      <c r="CC41" s="17">
        <v>28.8</v>
      </c>
      <c r="CD41" s="17">
        <v>16.7</v>
      </c>
      <c r="CE41" s="17">
        <v>14</v>
      </c>
      <c r="CF41" s="17">
        <v>0</v>
      </c>
      <c r="CG41" s="17"/>
      <c r="CH41" s="17"/>
      <c r="CI41" s="17"/>
      <c r="CJ41" s="17">
        <v>71.2</v>
      </c>
      <c r="CK41" s="17">
        <v>74.2</v>
      </c>
      <c r="CL41" s="17">
        <v>31.6</v>
      </c>
      <c r="CM41" s="17">
        <v>6.9</v>
      </c>
      <c r="CN41" s="17"/>
      <c r="CO41" s="17"/>
      <c r="CP41" s="17"/>
      <c r="CQ41" s="17"/>
      <c r="CR41" s="17">
        <v>25.4</v>
      </c>
      <c r="CS41" s="17">
        <v>9.6</v>
      </c>
      <c r="CT41" s="17">
        <v>-2.2999999999999998</v>
      </c>
      <c r="CU41" s="17">
        <v>0.5</v>
      </c>
      <c r="CV41" s="17">
        <v>1.4</v>
      </c>
      <c r="CW41" s="17"/>
      <c r="CX41" s="17">
        <v>-3</v>
      </c>
      <c r="CY41" s="17">
        <v>8.1</v>
      </c>
      <c r="CZ41" s="17">
        <v>-4.7</v>
      </c>
      <c r="DA41" s="17"/>
      <c r="DB41" s="17">
        <v>0.1</v>
      </c>
      <c r="DC41" s="17">
        <v>0</v>
      </c>
      <c r="DD41" s="17">
        <v>-1</v>
      </c>
      <c r="DE41" s="17">
        <v>26.8</v>
      </c>
      <c r="DF41" s="17"/>
      <c r="DG41" s="17">
        <v>0</v>
      </c>
      <c r="DH41" s="17">
        <v>1.4</v>
      </c>
      <c r="DI41" s="17">
        <v>0.3</v>
      </c>
      <c r="DJ41" s="17">
        <v>1.1000000000000001</v>
      </c>
      <c r="DK41" s="17">
        <v>0.3</v>
      </c>
      <c r="DL41" s="17">
        <v>0.4</v>
      </c>
      <c r="DM41" s="17"/>
      <c r="DN41" s="17">
        <v>-0.7</v>
      </c>
      <c r="DO41" s="17">
        <v>-1.7</v>
      </c>
      <c r="DP41" s="17">
        <v>-3.6</v>
      </c>
      <c r="DQ41" s="17">
        <v>6.7</v>
      </c>
      <c r="DR41" s="17">
        <v>0</v>
      </c>
      <c r="DS41" s="17">
        <v>0.1</v>
      </c>
      <c r="DT41" s="17">
        <v>0.5</v>
      </c>
      <c r="DU41" s="17">
        <v>0.5</v>
      </c>
      <c r="DV41" s="17">
        <v>0</v>
      </c>
      <c r="DW41" s="17"/>
      <c r="DX41" s="17">
        <v>-4.5999999999999996</v>
      </c>
      <c r="DY41" s="17">
        <v>0.2</v>
      </c>
      <c r="DZ41" s="17">
        <v>3.5</v>
      </c>
      <c r="EA41" s="17">
        <v>3</v>
      </c>
      <c r="EB41" s="17"/>
      <c r="EC41" s="17"/>
      <c r="ED41" s="17">
        <v>0.3</v>
      </c>
      <c r="EE41" s="17">
        <v>2.2999999999999998</v>
      </c>
      <c r="EF41" s="17">
        <v>1.2</v>
      </c>
      <c r="EG41" s="17">
        <v>0.5</v>
      </c>
      <c r="EH41" s="17">
        <v>0.1</v>
      </c>
      <c r="EI41" s="17"/>
      <c r="EJ41" s="17">
        <v>2.4</v>
      </c>
      <c r="EK41" s="17">
        <v>0</v>
      </c>
      <c r="EL41" s="17">
        <v>1.6</v>
      </c>
      <c r="EM41" s="17">
        <v>0.2</v>
      </c>
      <c r="EN41" s="17">
        <v>0.2</v>
      </c>
      <c r="EO41" s="17">
        <v>0.2</v>
      </c>
      <c r="EP41" s="17">
        <v>-4.5999999999999996</v>
      </c>
      <c r="EQ41" s="17">
        <v>3.2</v>
      </c>
      <c r="ER41" s="17">
        <v>0</v>
      </c>
      <c r="ES41" s="17">
        <v>16.899999999999999</v>
      </c>
      <c r="ET41" s="17"/>
      <c r="EU41" s="17">
        <v>-3.1</v>
      </c>
      <c r="EV41" s="17">
        <v>3.6</v>
      </c>
      <c r="EW41" s="17">
        <v>16.7</v>
      </c>
      <c r="EX41" s="17">
        <v>1.6</v>
      </c>
      <c r="EY41" s="17">
        <v>0</v>
      </c>
      <c r="EZ41" s="17">
        <v>0.7</v>
      </c>
      <c r="FA41" s="17">
        <v>0.5</v>
      </c>
      <c r="FB41" s="17">
        <v>0</v>
      </c>
      <c r="FC41" s="17">
        <v>0.2</v>
      </c>
      <c r="FD41" s="17">
        <v>2.4</v>
      </c>
      <c r="FE41" s="17">
        <v>2.1</v>
      </c>
      <c r="FF41" s="17">
        <v>2.1</v>
      </c>
      <c r="FG41" s="17">
        <v>7.2</v>
      </c>
      <c r="FH41" s="17">
        <v>0.3</v>
      </c>
      <c r="FI41" s="17">
        <v>4.4000000000000004</v>
      </c>
      <c r="FJ41" s="17">
        <v>0.2</v>
      </c>
      <c r="FK41" s="17">
        <v>3</v>
      </c>
      <c r="FL41" s="17">
        <v>3.6</v>
      </c>
      <c r="FM41" s="17">
        <v>12.51</v>
      </c>
      <c r="FN41" s="17">
        <v>1255.51</v>
      </c>
      <c r="FO41" s="15"/>
      <c r="FP41" s="17">
        <v>2.8</v>
      </c>
      <c r="FQ41" s="17">
        <v>-6.9000000000000006E-2</v>
      </c>
      <c r="FR41" s="17">
        <v>2.2000000000000002</v>
      </c>
      <c r="FS41" s="17">
        <v>1.8</v>
      </c>
      <c r="FT41" s="17">
        <v>1.3</v>
      </c>
      <c r="FU41" s="17">
        <v>2.6943199999999998</v>
      </c>
      <c r="FV41" s="17">
        <v>-0.8</v>
      </c>
      <c r="FW41" s="17">
        <v>4.0999999999999996</v>
      </c>
      <c r="FX41" s="17">
        <v>14.025320000000001</v>
      </c>
    </row>
    <row r="42" spans="1:180" ht="24" customHeight="1" x14ac:dyDescent="0.25">
      <c r="A42" s="18" t="s">
        <v>78</v>
      </c>
      <c r="B42" s="18" t="s">
        <v>800</v>
      </c>
      <c r="C42" s="19">
        <v>34.9</v>
      </c>
      <c r="D42" s="19">
        <v>137.80000000000001</v>
      </c>
      <c r="E42" s="19">
        <v>44.5</v>
      </c>
      <c r="F42" s="19"/>
      <c r="G42" s="19"/>
      <c r="H42" s="19">
        <v>-5.7</v>
      </c>
      <c r="I42" s="19">
        <v>15.4</v>
      </c>
      <c r="J42" s="19"/>
      <c r="K42" s="19"/>
      <c r="L42" s="19">
        <v>15.4</v>
      </c>
      <c r="M42" s="19">
        <v>22.3</v>
      </c>
      <c r="N42" s="19">
        <v>17.5</v>
      </c>
      <c r="O42" s="19">
        <v>73.7</v>
      </c>
      <c r="P42" s="19">
        <v>37.799999999999997</v>
      </c>
      <c r="Q42" s="19">
        <v>19.7</v>
      </c>
      <c r="R42" s="19">
        <v>59.4</v>
      </c>
      <c r="S42" s="19">
        <v>-0.1</v>
      </c>
      <c r="T42" s="19"/>
      <c r="U42" s="19"/>
      <c r="V42" s="19"/>
      <c r="W42" s="19"/>
      <c r="X42" s="19">
        <v>12.7</v>
      </c>
      <c r="Y42" s="19">
        <v>0.2</v>
      </c>
      <c r="Z42" s="19">
        <v>1.1000000000000001</v>
      </c>
      <c r="AA42" s="19">
        <v>0</v>
      </c>
      <c r="AB42" s="19">
        <v>-3.2</v>
      </c>
      <c r="AC42" s="19"/>
      <c r="AD42" s="19">
        <v>23.8</v>
      </c>
      <c r="AE42" s="19"/>
      <c r="AF42" s="19"/>
      <c r="AG42" s="19"/>
      <c r="AH42" s="19"/>
      <c r="AI42" s="19">
        <v>23.2</v>
      </c>
      <c r="AJ42" s="19">
        <v>12</v>
      </c>
      <c r="AK42" s="19"/>
      <c r="AL42" s="19"/>
      <c r="AM42" s="19"/>
      <c r="AN42" s="19">
        <v>-0.9</v>
      </c>
      <c r="AO42" s="19">
        <v>55.6</v>
      </c>
      <c r="AP42" s="19">
        <v>9.9</v>
      </c>
      <c r="AQ42" s="19">
        <v>31.3</v>
      </c>
      <c r="AR42" s="19">
        <v>7.9</v>
      </c>
      <c r="AS42" s="19">
        <v>1</v>
      </c>
      <c r="AT42" s="19">
        <v>0.7</v>
      </c>
      <c r="AU42" s="19">
        <v>1.5</v>
      </c>
      <c r="AV42" s="19"/>
      <c r="AW42" s="19"/>
      <c r="AX42" s="19"/>
      <c r="AY42" s="19">
        <v>7.3</v>
      </c>
      <c r="AZ42" s="19">
        <v>-0.4</v>
      </c>
      <c r="BA42" s="19">
        <v>-2.4</v>
      </c>
      <c r="BB42" s="19">
        <v>1.2</v>
      </c>
      <c r="BC42" s="19">
        <v>0.2</v>
      </c>
      <c r="BD42" s="19">
        <v>-0.1</v>
      </c>
      <c r="BE42" s="19"/>
      <c r="BF42" s="19"/>
      <c r="BG42" s="19">
        <v>5.4</v>
      </c>
      <c r="BH42" s="19"/>
      <c r="BI42" s="19"/>
      <c r="BJ42" s="19">
        <v>-4.7</v>
      </c>
      <c r="BK42" s="19"/>
      <c r="BL42" s="19"/>
      <c r="BM42" s="19"/>
      <c r="BN42" s="19">
        <v>14.5</v>
      </c>
      <c r="BO42" s="19">
        <v>0</v>
      </c>
      <c r="BP42" s="19">
        <v>17.399999999999999</v>
      </c>
      <c r="BQ42" s="19">
        <v>35</v>
      </c>
      <c r="BR42" s="19"/>
      <c r="BS42" s="19">
        <v>6.9</v>
      </c>
      <c r="BT42" s="19">
        <v>1.8</v>
      </c>
      <c r="BU42" s="19"/>
      <c r="BV42" s="19"/>
      <c r="BW42" s="19"/>
      <c r="BX42" s="19"/>
      <c r="BY42" s="19"/>
      <c r="BZ42" s="19"/>
      <c r="CA42" s="19">
        <v>-0.2</v>
      </c>
      <c r="CB42" s="19">
        <v>30.8</v>
      </c>
      <c r="CC42" s="19">
        <v>28.9</v>
      </c>
      <c r="CD42" s="19">
        <v>17.399999999999999</v>
      </c>
      <c r="CE42" s="19">
        <v>14.3</v>
      </c>
      <c r="CF42" s="19">
        <v>0</v>
      </c>
      <c r="CG42" s="19"/>
      <c r="CH42" s="19"/>
      <c r="CI42" s="19"/>
      <c r="CJ42" s="19">
        <v>67.3</v>
      </c>
      <c r="CK42" s="19">
        <v>70.400000000000006</v>
      </c>
      <c r="CL42" s="19">
        <v>25.8</v>
      </c>
      <c r="CM42" s="19">
        <v>2.1</v>
      </c>
      <c r="CN42" s="19"/>
      <c r="CO42" s="19"/>
      <c r="CP42" s="19"/>
      <c r="CQ42" s="19"/>
      <c r="CR42" s="19">
        <v>20.5</v>
      </c>
      <c r="CS42" s="19">
        <v>7.2</v>
      </c>
      <c r="CT42" s="19">
        <v>-2.1</v>
      </c>
      <c r="CU42" s="19">
        <v>0.5</v>
      </c>
      <c r="CV42" s="19">
        <v>1.4</v>
      </c>
      <c r="CW42" s="19"/>
      <c r="CX42" s="19">
        <v>-2.7</v>
      </c>
      <c r="CY42" s="19">
        <v>8.6999999999999993</v>
      </c>
      <c r="CZ42" s="19">
        <v>-4.8</v>
      </c>
      <c r="DA42" s="19"/>
      <c r="DB42" s="19">
        <v>0</v>
      </c>
      <c r="DC42" s="19">
        <v>0</v>
      </c>
      <c r="DD42" s="19">
        <v>-1</v>
      </c>
      <c r="DE42" s="19">
        <v>24.5</v>
      </c>
      <c r="DF42" s="19"/>
      <c r="DG42" s="19">
        <v>0</v>
      </c>
      <c r="DH42" s="19">
        <v>1.4</v>
      </c>
      <c r="DI42" s="19">
        <v>0.2</v>
      </c>
      <c r="DJ42" s="19">
        <v>1.1000000000000001</v>
      </c>
      <c r="DK42" s="19">
        <v>0.3</v>
      </c>
      <c r="DL42" s="19">
        <v>0.4</v>
      </c>
      <c r="DM42" s="19"/>
      <c r="DN42" s="19">
        <v>-0.6</v>
      </c>
      <c r="DO42" s="19">
        <v>-1.6</v>
      </c>
      <c r="DP42" s="19">
        <v>-4</v>
      </c>
      <c r="DQ42" s="19">
        <v>6</v>
      </c>
      <c r="DR42" s="19">
        <v>0</v>
      </c>
      <c r="DS42" s="19">
        <v>0.1</v>
      </c>
      <c r="DT42" s="19">
        <v>0.5</v>
      </c>
      <c r="DU42" s="19">
        <v>0.6</v>
      </c>
      <c r="DV42" s="19">
        <v>0</v>
      </c>
      <c r="DW42" s="19"/>
      <c r="DX42" s="19">
        <v>-4.5999999999999996</v>
      </c>
      <c r="DY42" s="19">
        <v>0.1</v>
      </c>
      <c r="DZ42" s="19">
        <v>3.3</v>
      </c>
      <c r="EA42" s="19">
        <v>2.9</v>
      </c>
      <c r="EB42" s="19"/>
      <c r="EC42" s="19"/>
      <c r="ED42" s="19">
        <v>0.1</v>
      </c>
      <c r="EE42" s="19">
        <v>-3.4</v>
      </c>
      <c r="EF42" s="19">
        <v>1.2</v>
      </c>
      <c r="EG42" s="19">
        <v>-0.1</v>
      </c>
      <c r="EH42" s="19">
        <v>0</v>
      </c>
      <c r="EI42" s="19"/>
      <c r="EJ42" s="19">
        <v>2.4</v>
      </c>
      <c r="EK42" s="19">
        <v>0</v>
      </c>
      <c r="EL42" s="19">
        <v>1.6</v>
      </c>
      <c r="EM42" s="19">
        <v>0.2</v>
      </c>
      <c r="EN42" s="19">
        <v>0.2</v>
      </c>
      <c r="EO42" s="19">
        <v>0.2</v>
      </c>
      <c r="EP42" s="19">
        <v>-4.5999999999999996</v>
      </c>
      <c r="EQ42" s="19">
        <v>2.6</v>
      </c>
      <c r="ER42" s="19">
        <v>0</v>
      </c>
      <c r="ES42" s="19">
        <v>15.7</v>
      </c>
      <c r="ET42" s="19"/>
      <c r="EU42" s="19">
        <v>-3.2</v>
      </c>
      <c r="EV42" s="19">
        <v>3.2</v>
      </c>
      <c r="EW42" s="19">
        <v>14.4</v>
      </c>
      <c r="EX42" s="19">
        <v>1.6</v>
      </c>
      <c r="EY42" s="19">
        <v>0</v>
      </c>
      <c r="EZ42" s="19">
        <v>0.7</v>
      </c>
      <c r="FA42" s="19">
        <v>0.5</v>
      </c>
      <c r="FB42" s="19">
        <v>0</v>
      </c>
      <c r="FC42" s="19">
        <v>0.2</v>
      </c>
      <c r="FD42" s="19">
        <v>2.4</v>
      </c>
      <c r="FE42" s="19">
        <v>2.1</v>
      </c>
      <c r="FF42" s="19">
        <v>2</v>
      </c>
      <c r="FG42" s="19">
        <v>6.8</v>
      </c>
      <c r="FH42" s="19">
        <v>0.5</v>
      </c>
      <c r="FI42" s="19">
        <v>4.7</v>
      </c>
      <c r="FJ42" s="19">
        <v>0.8</v>
      </c>
      <c r="FK42" s="19">
        <v>2.2999999999999998</v>
      </c>
      <c r="FL42" s="19">
        <v>4</v>
      </c>
      <c r="FM42" s="19">
        <v>12.55</v>
      </c>
      <c r="FN42" s="19">
        <v>1118.25</v>
      </c>
      <c r="FO42" s="15"/>
      <c r="FP42" s="19">
        <v>2.6</v>
      </c>
      <c r="FQ42" s="19">
        <v>-0.22500000000000001</v>
      </c>
      <c r="FR42" s="19">
        <v>2.2999999999999998</v>
      </c>
      <c r="FS42" s="19">
        <v>1.9</v>
      </c>
      <c r="FT42" s="19">
        <v>1.3</v>
      </c>
      <c r="FU42" s="19">
        <v>2.6845699999999999</v>
      </c>
      <c r="FV42" s="19">
        <v>-0.9</v>
      </c>
      <c r="FW42" s="19">
        <v>4.0999999999999996</v>
      </c>
      <c r="FX42" s="19">
        <v>13.75957</v>
      </c>
    </row>
    <row r="43" spans="1:180" ht="24" customHeight="1" x14ac:dyDescent="0.25">
      <c r="A43" s="13" t="s">
        <v>78</v>
      </c>
      <c r="B43" s="13" t="s">
        <v>801</v>
      </c>
      <c r="C43" s="14">
        <v>33.799999999999997</v>
      </c>
      <c r="D43" s="14">
        <v>139.69999999999999</v>
      </c>
      <c r="E43" s="14">
        <v>44.2</v>
      </c>
      <c r="F43" s="14"/>
      <c r="G43" s="14"/>
      <c r="H43" s="14">
        <v>-3.9</v>
      </c>
      <c r="I43" s="14">
        <v>31.3</v>
      </c>
      <c r="J43" s="14"/>
      <c r="K43" s="14"/>
      <c r="L43" s="14">
        <v>9.1</v>
      </c>
      <c r="M43" s="14">
        <v>19.2</v>
      </c>
      <c r="N43" s="14">
        <v>14.3</v>
      </c>
      <c r="O43" s="14">
        <v>63.6</v>
      </c>
      <c r="P43" s="14">
        <v>35.6</v>
      </c>
      <c r="Q43" s="14">
        <v>18.100000000000001</v>
      </c>
      <c r="R43" s="14">
        <v>55.4</v>
      </c>
      <c r="S43" s="14">
        <v>0.1</v>
      </c>
      <c r="T43" s="14"/>
      <c r="U43" s="14"/>
      <c r="V43" s="14"/>
      <c r="W43" s="14"/>
      <c r="X43" s="14">
        <v>11.7</v>
      </c>
      <c r="Y43" s="14">
        <v>0.3</v>
      </c>
      <c r="Z43" s="14">
        <v>0.9</v>
      </c>
      <c r="AA43" s="14">
        <v>0</v>
      </c>
      <c r="AB43" s="14">
        <v>-3.2</v>
      </c>
      <c r="AC43" s="14"/>
      <c r="AD43" s="14">
        <v>24</v>
      </c>
      <c r="AE43" s="14"/>
      <c r="AF43" s="14"/>
      <c r="AG43" s="14"/>
      <c r="AH43" s="14"/>
      <c r="AI43" s="14">
        <v>22.5</v>
      </c>
      <c r="AJ43" s="14">
        <v>3.6</v>
      </c>
      <c r="AK43" s="14"/>
      <c r="AL43" s="14"/>
      <c r="AM43" s="14"/>
      <c r="AN43" s="14">
        <v>-1</v>
      </c>
      <c r="AO43" s="14">
        <v>53.8</v>
      </c>
      <c r="AP43" s="14">
        <v>9.8000000000000007</v>
      </c>
      <c r="AQ43" s="14">
        <v>31.4</v>
      </c>
      <c r="AR43" s="14">
        <v>7.9</v>
      </c>
      <c r="AS43" s="14">
        <v>0.1</v>
      </c>
      <c r="AT43" s="14">
        <v>0</v>
      </c>
      <c r="AU43" s="14">
        <v>1.4</v>
      </c>
      <c r="AV43" s="14"/>
      <c r="AW43" s="14"/>
      <c r="AX43" s="14"/>
      <c r="AY43" s="14">
        <v>8.3000000000000007</v>
      </c>
      <c r="AZ43" s="14">
        <v>2.5</v>
      </c>
      <c r="BA43" s="14">
        <v>-0.4</v>
      </c>
      <c r="BB43" s="14">
        <v>1.2</v>
      </c>
      <c r="BC43" s="14">
        <v>0.2</v>
      </c>
      <c r="BD43" s="14">
        <v>4.7</v>
      </c>
      <c r="BE43" s="14"/>
      <c r="BF43" s="14"/>
      <c r="BG43" s="14">
        <v>4.3</v>
      </c>
      <c r="BH43" s="14"/>
      <c r="BI43" s="14"/>
      <c r="BJ43" s="14">
        <v>-4</v>
      </c>
      <c r="BK43" s="14"/>
      <c r="BL43" s="14"/>
      <c r="BM43" s="14"/>
      <c r="BN43" s="14">
        <v>17.3</v>
      </c>
      <c r="BO43" s="14">
        <v>0</v>
      </c>
      <c r="BP43" s="14">
        <v>15.9</v>
      </c>
      <c r="BQ43" s="14">
        <v>33.299999999999997</v>
      </c>
      <c r="BR43" s="14"/>
      <c r="BS43" s="14">
        <v>5</v>
      </c>
      <c r="BT43" s="14">
        <v>1.3</v>
      </c>
      <c r="BU43" s="14"/>
      <c r="BV43" s="14"/>
      <c r="BW43" s="14"/>
      <c r="BX43" s="14"/>
      <c r="BY43" s="14"/>
      <c r="BZ43" s="14"/>
      <c r="CA43" s="14">
        <v>-0.2</v>
      </c>
      <c r="CB43" s="14">
        <v>30</v>
      </c>
      <c r="CC43" s="14">
        <v>29.3</v>
      </c>
      <c r="CD43" s="14">
        <v>17.2</v>
      </c>
      <c r="CE43" s="14">
        <v>14</v>
      </c>
      <c r="CF43" s="14">
        <v>0</v>
      </c>
      <c r="CG43" s="14"/>
      <c r="CH43" s="14"/>
      <c r="CI43" s="14"/>
      <c r="CJ43" s="14">
        <v>64.400000000000006</v>
      </c>
      <c r="CK43" s="14">
        <v>67.5</v>
      </c>
      <c r="CL43" s="14">
        <v>20.3</v>
      </c>
      <c r="CM43" s="14">
        <v>0.4</v>
      </c>
      <c r="CN43" s="14"/>
      <c r="CO43" s="14"/>
      <c r="CP43" s="14"/>
      <c r="CQ43" s="14"/>
      <c r="CR43" s="14">
        <v>23.5</v>
      </c>
      <c r="CS43" s="14">
        <v>6.5</v>
      </c>
      <c r="CT43" s="14">
        <v>-2.2999999999999998</v>
      </c>
      <c r="CU43" s="14">
        <v>0.5</v>
      </c>
      <c r="CV43" s="14">
        <v>1.4</v>
      </c>
      <c r="CW43" s="14"/>
      <c r="CX43" s="14">
        <v>-2.9</v>
      </c>
      <c r="CY43" s="14">
        <v>6.4</v>
      </c>
      <c r="CZ43" s="14">
        <v>-5</v>
      </c>
      <c r="DA43" s="14"/>
      <c r="DB43" s="14">
        <v>0.1</v>
      </c>
      <c r="DC43" s="14">
        <v>-0.1</v>
      </c>
      <c r="DD43" s="14">
        <v>-1</v>
      </c>
      <c r="DE43" s="14">
        <v>20.3</v>
      </c>
      <c r="DF43" s="14"/>
      <c r="DG43" s="14">
        <v>0</v>
      </c>
      <c r="DH43" s="14">
        <v>1.4</v>
      </c>
      <c r="DI43" s="14">
        <v>0.2</v>
      </c>
      <c r="DJ43" s="14">
        <v>0.9</v>
      </c>
      <c r="DK43" s="14">
        <v>0.3</v>
      </c>
      <c r="DL43" s="14">
        <v>0.4</v>
      </c>
      <c r="DM43" s="14"/>
      <c r="DN43" s="14">
        <v>-0.2</v>
      </c>
      <c r="DO43" s="14">
        <v>-0.7</v>
      </c>
      <c r="DP43" s="14">
        <v>-4.0999999999999996</v>
      </c>
      <c r="DQ43" s="14">
        <v>5.3</v>
      </c>
      <c r="DR43" s="14">
        <v>0</v>
      </c>
      <c r="DS43" s="14">
        <v>0.2</v>
      </c>
      <c r="DT43" s="14">
        <v>0.5</v>
      </c>
      <c r="DU43" s="14">
        <v>0.6</v>
      </c>
      <c r="DV43" s="14">
        <v>0</v>
      </c>
      <c r="DW43" s="14"/>
      <c r="DX43" s="14">
        <v>-4.5999999999999996</v>
      </c>
      <c r="DY43" s="14">
        <v>0.2</v>
      </c>
      <c r="DZ43" s="14">
        <v>3.2</v>
      </c>
      <c r="EA43" s="14">
        <v>2.9</v>
      </c>
      <c r="EB43" s="14"/>
      <c r="EC43" s="14"/>
      <c r="ED43" s="14">
        <v>0</v>
      </c>
      <c r="EE43" s="14">
        <v>-1.9</v>
      </c>
      <c r="EF43" s="14">
        <v>0.1</v>
      </c>
      <c r="EG43" s="14">
        <v>0.1</v>
      </c>
      <c r="EH43" s="14">
        <v>-0.1</v>
      </c>
      <c r="EI43" s="14"/>
      <c r="EJ43" s="14">
        <v>2.5</v>
      </c>
      <c r="EK43" s="14">
        <v>0</v>
      </c>
      <c r="EL43" s="14">
        <v>1.4</v>
      </c>
      <c r="EM43" s="14">
        <v>0.2</v>
      </c>
      <c r="EN43" s="14">
        <v>0.2</v>
      </c>
      <c r="EO43" s="14">
        <v>0.2</v>
      </c>
      <c r="EP43" s="14">
        <v>-4.5</v>
      </c>
      <c r="EQ43" s="14">
        <v>2.2999999999999998</v>
      </c>
      <c r="ER43" s="14">
        <v>0</v>
      </c>
      <c r="ES43" s="14">
        <v>13.4</v>
      </c>
      <c r="ET43" s="14"/>
      <c r="EU43" s="14">
        <v>-3.4</v>
      </c>
      <c r="EV43" s="14">
        <v>2.9</v>
      </c>
      <c r="EW43" s="14">
        <v>13.2</v>
      </c>
      <c r="EX43" s="14">
        <v>1.6</v>
      </c>
      <c r="EY43" s="14">
        <v>0</v>
      </c>
      <c r="EZ43" s="14">
        <v>0.7</v>
      </c>
      <c r="FA43" s="14">
        <v>0.5</v>
      </c>
      <c r="FB43" s="14">
        <v>0</v>
      </c>
      <c r="FC43" s="14">
        <v>0.2</v>
      </c>
      <c r="FD43" s="14">
        <v>2.2000000000000002</v>
      </c>
      <c r="FE43" s="14">
        <v>1.9</v>
      </c>
      <c r="FF43" s="14">
        <v>2</v>
      </c>
      <c r="FG43" s="14">
        <v>6.5</v>
      </c>
      <c r="FH43" s="14">
        <v>0.1</v>
      </c>
      <c r="FI43" s="14">
        <v>3.9</v>
      </c>
      <c r="FJ43" s="14">
        <v>0.2</v>
      </c>
      <c r="FK43" s="14">
        <v>1.8</v>
      </c>
      <c r="FL43" s="14">
        <v>4</v>
      </c>
      <c r="FM43" s="14">
        <v>11.58</v>
      </c>
      <c r="FN43" s="14">
        <v>1073.8800000000001</v>
      </c>
      <c r="FO43" s="15"/>
      <c r="FP43" s="14">
        <v>2.6</v>
      </c>
      <c r="FQ43" s="14">
        <v>-0.45400000000000001</v>
      </c>
      <c r="FR43" s="14">
        <v>1.9</v>
      </c>
      <c r="FS43" s="14">
        <v>1.8</v>
      </c>
      <c r="FT43" s="14">
        <v>1.3</v>
      </c>
      <c r="FU43" s="14">
        <v>2.7018399999999998</v>
      </c>
      <c r="FV43" s="14">
        <v>-1.2</v>
      </c>
      <c r="FW43" s="14">
        <v>3.9</v>
      </c>
      <c r="FX43" s="14">
        <v>12.547840000000001</v>
      </c>
    </row>
    <row r="44" spans="1:180" ht="24" customHeight="1" x14ac:dyDescent="0.25">
      <c r="A44" s="16" t="s">
        <v>78</v>
      </c>
      <c r="B44" s="16" t="s">
        <v>802</v>
      </c>
      <c r="C44" s="17">
        <v>32</v>
      </c>
      <c r="D44" s="17">
        <v>118.2</v>
      </c>
      <c r="E44" s="17">
        <v>40.799999999999997</v>
      </c>
      <c r="F44" s="17"/>
      <c r="G44" s="17"/>
      <c r="H44" s="17">
        <v>-12.4</v>
      </c>
      <c r="I44" s="17">
        <v>2</v>
      </c>
      <c r="J44" s="17"/>
      <c r="K44" s="17"/>
      <c r="L44" s="17">
        <v>8.5</v>
      </c>
      <c r="M44" s="17">
        <v>16.2</v>
      </c>
      <c r="N44" s="17">
        <v>11.2</v>
      </c>
      <c r="O44" s="17">
        <v>64.099999999999994</v>
      </c>
      <c r="P44" s="17">
        <v>30.2</v>
      </c>
      <c r="Q44" s="17">
        <v>14.7</v>
      </c>
      <c r="R44" s="17">
        <v>50.1</v>
      </c>
      <c r="S44" s="17">
        <v>0</v>
      </c>
      <c r="T44" s="17"/>
      <c r="U44" s="17"/>
      <c r="V44" s="17"/>
      <c r="W44" s="17"/>
      <c r="X44" s="17">
        <v>13.1</v>
      </c>
      <c r="Y44" s="17">
        <v>-0.1</v>
      </c>
      <c r="Z44" s="17">
        <v>0.7</v>
      </c>
      <c r="AA44" s="17">
        <v>0</v>
      </c>
      <c r="AB44" s="17">
        <v>-3.2</v>
      </c>
      <c r="AC44" s="17"/>
      <c r="AD44" s="17">
        <v>23.1</v>
      </c>
      <c r="AE44" s="17"/>
      <c r="AF44" s="17"/>
      <c r="AG44" s="17"/>
      <c r="AH44" s="17"/>
      <c r="AI44" s="17">
        <v>19.5</v>
      </c>
      <c r="AJ44" s="17">
        <v>13</v>
      </c>
      <c r="AK44" s="17"/>
      <c r="AL44" s="17"/>
      <c r="AM44" s="17"/>
      <c r="AN44" s="17">
        <v>0</v>
      </c>
      <c r="AO44" s="17">
        <v>51.1</v>
      </c>
      <c r="AP44" s="17">
        <v>9.5</v>
      </c>
      <c r="AQ44" s="17">
        <v>31</v>
      </c>
      <c r="AR44" s="17">
        <v>7.9</v>
      </c>
      <c r="AS44" s="17">
        <v>0.7</v>
      </c>
      <c r="AT44" s="17">
        <v>0</v>
      </c>
      <c r="AU44" s="17">
        <v>1.3</v>
      </c>
      <c r="AV44" s="17"/>
      <c r="AW44" s="17"/>
      <c r="AX44" s="17"/>
      <c r="AY44" s="17">
        <v>8.1</v>
      </c>
      <c r="AZ44" s="17">
        <v>0.2</v>
      </c>
      <c r="BA44" s="17">
        <v>-2.2000000000000002</v>
      </c>
      <c r="BB44" s="17">
        <v>1.2</v>
      </c>
      <c r="BC44" s="17">
        <v>0.2</v>
      </c>
      <c r="BD44" s="17">
        <v>3.2</v>
      </c>
      <c r="BE44" s="17"/>
      <c r="BF44" s="17"/>
      <c r="BG44" s="17">
        <v>0.7</v>
      </c>
      <c r="BH44" s="17"/>
      <c r="BI44" s="17"/>
      <c r="BJ44" s="17">
        <v>-6.1</v>
      </c>
      <c r="BK44" s="17"/>
      <c r="BL44" s="17"/>
      <c r="BM44" s="17"/>
      <c r="BN44" s="17">
        <v>10.4</v>
      </c>
      <c r="BO44" s="17">
        <v>0</v>
      </c>
      <c r="BP44" s="17">
        <v>9.8000000000000007</v>
      </c>
      <c r="BQ44" s="17">
        <v>26.9</v>
      </c>
      <c r="BR44" s="17"/>
      <c r="BS44" s="17">
        <v>2.1</v>
      </c>
      <c r="BT44" s="17">
        <v>0.1</v>
      </c>
      <c r="BU44" s="17"/>
      <c r="BV44" s="17"/>
      <c r="BW44" s="17"/>
      <c r="BX44" s="17"/>
      <c r="BY44" s="17"/>
      <c r="BZ44" s="17"/>
      <c r="CA44" s="17">
        <v>-0.3</v>
      </c>
      <c r="CB44" s="17">
        <v>30.3</v>
      </c>
      <c r="CC44" s="17">
        <v>27.7</v>
      </c>
      <c r="CD44" s="17">
        <v>16.600000000000001</v>
      </c>
      <c r="CE44" s="17">
        <v>14</v>
      </c>
      <c r="CF44" s="17">
        <v>0</v>
      </c>
      <c r="CG44" s="17"/>
      <c r="CH44" s="17"/>
      <c r="CI44" s="17"/>
      <c r="CJ44" s="17">
        <v>53.3</v>
      </c>
      <c r="CK44" s="17">
        <v>56.3</v>
      </c>
      <c r="CL44" s="17">
        <v>7.8</v>
      </c>
      <c r="CM44" s="17">
        <v>-12</v>
      </c>
      <c r="CN44" s="17"/>
      <c r="CO44" s="17"/>
      <c r="CP44" s="17"/>
      <c r="CQ44" s="17"/>
      <c r="CR44" s="17">
        <v>12.5</v>
      </c>
      <c r="CS44" s="17">
        <v>2.1</v>
      </c>
      <c r="CT44" s="17">
        <v>-2.2000000000000002</v>
      </c>
      <c r="CU44" s="17">
        <v>0.3</v>
      </c>
      <c r="CV44" s="17">
        <v>1.4</v>
      </c>
      <c r="CW44" s="17"/>
      <c r="CX44" s="17">
        <v>-3.4</v>
      </c>
      <c r="CY44" s="17">
        <v>3.8</v>
      </c>
      <c r="CZ44" s="17">
        <v>-2.6</v>
      </c>
      <c r="DA44" s="17"/>
      <c r="DB44" s="17">
        <v>0.1</v>
      </c>
      <c r="DC44" s="17">
        <v>0</v>
      </c>
      <c r="DD44" s="17">
        <v>-0.9</v>
      </c>
      <c r="DE44" s="17">
        <v>4.7</v>
      </c>
      <c r="DF44" s="17"/>
      <c r="DG44" s="17">
        <v>0</v>
      </c>
      <c r="DH44" s="17">
        <v>1.3</v>
      </c>
      <c r="DI44" s="17">
        <v>0.2</v>
      </c>
      <c r="DJ44" s="17">
        <v>0.5</v>
      </c>
      <c r="DK44" s="17">
        <v>0.3</v>
      </c>
      <c r="DL44" s="17">
        <v>0.4</v>
      </c>
      <c r="DM44" s="17"/>
      <c r="DN44" s="17">
        <v>-0.1</v>
      </c>
      <c r="DO44" s="17">
        <v>0</v>
      </c>
      <c r="DP44" s="17">
        <v>-4.0999999999999996</v>
      </c>
      <c r="DQ44" s="17">
        <v>5</v>
      </c>
      <c r="DR44" s="17">
        <v>0</v>
      </c>
      <c r="DS44" s="17">
        <v>0.2</v>
      </c>
      <c r="DT44" s="17">
        <v>0.7</v>
      </c>
      <c r="DU44" s="17">
        <v>0.7</v>
      </c>
      <c r="DV44" s="17">
        <v>0</v>
      </c>
      <c r="DW44" s="17"/>
      <c r="DX44" s="17">
        <v>-4.5999999999999996</v>
      </c>
      <c r="DY44" s="17">
        <v>0.2</v>
      </c>
      <c r="DZ44" s="17">
        <v>3.2</v>
      </c>
      <c r="EA44" s="17">
        <v>2.8</v>
      </c>
      <c r="EB44" s="17"/>
      <c r="EC44" s="17"/>
      <c r="ED44" s="17">
        <v>-0.1</v>
      </c>
      <c r="EE44" s="17">
        <v>-7.5</v>
      </c>
      <c r="EF44" s="17">
        <v>-0.5</v>
      </c>
      <c r="EG44" s="17">
        <v>-0.6</v>
      </c>
      <c r="EH44" s="17">
        <v>0</v>
      </c>
      <c r="EI44" s="17"/>
      <c r="EJ44" s="17">
        <v>2.4</v>
      </c>
      <c r="EK44" s="17">
        <v>0.1</v>
      </c>
      <c r="EL44" s="17">
        <v>1.5</v>
      </c>
      <c r="EM44" s="17">
        <v>0.2</v>
      </c>
      <c r="EN44" s="17">
        <v>0.2</v>
      </c>
      <c r="EO44" s="17">
        <v>0.2</v>
      </c>
      <c r="EP44" s="17">
        <v>-4.8</v>
      </c>
      <c r="EQ44" s="17">
        <v>2.1</v>
      </c>
      <c r="ER44" s="17">
        <v>0.2</v>
      </c>
      <c r="ES44" s="17">
        <v>9</v>
      </c>
      <c r="ET44" s="17"/>
      <c r="EU44" s="17">
        <v>-3.4</v>
      </c>
      <c r="EV44" s="17">
        <v>2.7</v>
      </c>
      <c r="EW44" s="17">
        <v>14.7</v>
      </c>
      <c r="EX44" s="17">
        <v>1.6</v>
      </c>
      <c r="EY44" s="17">
        <v>0</v>
      </c>
      <c r="EZ44" s="17">
        <v>0.7</v>
      </c>
      <c r="FA44" s="17">
        <v>0.5</v>
      </c>
      <c r="FB44" s="17">
        <v>0.2</v>
      </c>
      <c r="FC44" s="17">
        <v>0.2</v>
      </c>
      <c r="FD44" s="17">
        <v>2.2000000000000002</v>
      </c>
      <c r="FE44" s="17">
        <v>1.7</v>
      </c>
      <c r="FF44" s="17">
        <v>1.9</v>
      </c>
      <c r="FG44" s="17">
        <v>5.9</v>
      </c>
      <c r="FH44" s="17">
        <v>0.4</v>
      </c>
      <c r="FI44" s="17">
        <v>4.2</v>
      </c>
      <c r="FJ44" s="17">
        <v>0</v>
      </c>
      <c r="FK44" s="17">
        <v>2.2999999999999998</v>
      </c>
      <c r="FL44" s="17">
        <v>4</v>
      </c>
      <c r="FM44" s="17">
        <v>12.1</v>
      </c>
      <c r="FN44" s="17">
        <v>868.3</v>
      </c>
      <c r="FO44" s="15"/>
      <c r="FP44" s="17">
        <v>2.2999999999999998</v>
      </c>
      <c r="FQ44" s="17">
        <v>-0.83899999999999997</v>
      </c>
      <c r="FR44" s="17">
        <v>1.8</v>
      </c>
      <c r="FS44" s="17">
        <v>1.6</v>
      </c>
      <c r="FT44" s="17">
        <v>1.3</v>
      </c>
      <c r="FU44" s="17">
        <v>2.7001200000000001</v>
      </c>
      <c r="FV44" s="17">
        <v>-0.8</v>
      </c>
      <c r="FW44" s="17">
        <v>3.9</v>
      </c>
      <c r="FX44" s="17">
        <v>11.961119999999999</v>
      </c>
    </row>
    <row r="45" spans="1:180" ht="24" customHeight="1" x14ac:dyDescent="0.25">
      <c r="A45" s="16" t="s">
        <v>78</v>
      </c>
      <c r="B45" s="16" t="s">
        <v>803</v>
      </c>
      <c r="C45" s="17">
        <v>30.8</v>
      </c>
      <c r="D45" s="17">
        <v>107.2</v>
      </c>
      <c r="E45" s="17">
        <v>38.700000000000003</v>
      </c>
      <c r="F45" s="17"/>
      <c r="G45" s="17"/>
      <c r="H45" s="17">
        <v>-15.5</v>
      </c>
      <c r="I45" s="17">
        <v>-2</v>
      </c>
      <c r="J45" s="17"/>
      <c r="K45" s="17"/>
      <c r="L45" s="17">
        <v>1.9</v>
      </c>
      <c r="M45" s="17">
        <v>11.8</v>
      </c>
      <c r="N45" s="17">
        <v>7</v>
      </c>
      <c r="O45" s="17">
        <v>57.1</v>
      </c>
      <c r="P45" s="17">
        <v>26</v>
      </c>
      <c r="Q45" s="17">
        <v>11.5</v>
      </c>
      <c r="R45" s="17">
        <v>42.8</v>
      </c>
      <c r="S45" s="17">
        <v>0.2</v>
      </c>
      <c r="T45" s="17"/>
      <c r="U45" s="17"/>
      <c r="V45" s="17"/>
      <c r="W45" s="17"/>
      <c r="X45" s="17">
        <v>11.8</v>
      </c>
      <c r="Y45" s="17">
        <v>0.2</v>
      </c>
      <c r="Z45" s="17">
        <v>0.7</v>
      </c>
      <c r="AA45" s="17">
        <v>0</v>
      </c>
      <c r="AB45" s="17">
        <v>-3.2</v>
      </c>
      <c r="AC45" s="17"/>
      <c r="AD45" s="17">
        <v>23.5</v>
      </c>
      <c r="AE45" s="17"/>
      <c r="AF45" s="17"/>
      <c r="AG45" s="17"/>
      <c r="AH45" s="17"/>
      <c r="AI45" s="17">
        <v>15.4</v>
      </c>
      <c r="AJ45" s="17">
        <v>11.8</v>
      </c>
      <c r="AK45" s="17"/>
      <c r="AL45" s="17"/>
      <c r="AM45" s="17"/>
      <c r="AN45" s="17">
        <v>0</v>
      </c>
      <c r="AO45" s="17">
        <v>48.3</v>
      </c>
      <c r="AP45" s="17">
        <v>8.6</v>
      </c>
      <c r="AQ45" s="17">
        <v>31.5</v>
      </c>
      <c r="AR45" s="17">
        <v>7.9</v>
      </c>
      <c r="AS45" s="17">
        <v>-0.4</v>
      </c>
      <c r="AT45" s="17">
        <v>1.8</v>
      </c>
      <c r="AU45" s="17">
        <v>1.2</v>
      </c>
      <c r="AV45" s="17"/>
      <c r="AW45" s="17"/>
      <c r="AX45" s="17"/>
      <c r="AY45" s="17">
        <v>5.9</v>
      </c>
      <c r="AZ45" s="17">
        <v>-0.1</v>
      </c>
      <c r="BA45" s="17">
        <v>-3.1</v>
      </c>
      <c r="BB45" s="17">
        <v>1.2</v>
      </c>
      <c r="BC45" s="17">
        <v>0.2</v>
      </c>
      <c r="BD45" s="17">
        <v>5.4</v>
      </c>
      <c r="BE45" s="17"/>
      <c r="BF45" s="17"/>
      <c r="BG45" s="17">
        <v>-1.1000000000000001</v>
      </c>
      <c r="BH45" s="17"/>
      <c r="BI45" s="17"/>
      <c r="BJ45" s="17">
        <v>-6.2</v>
      </c>
      <c r="BK45" s="17"/>
      <c r="BL45" s="17"/>
      <c r="BM45" s="17"/>
      <c r="BN45" s="17">
        <v>7.6</v>
      </c>
      <c r="BO45" s="17">
        <v>0</v>
      </c>
      <c r="BP45" s="17">
        <v>6.4</v>
      </c>
      <c r="BQ45" s="17">
        <v>23</v>
      </c>
      <c r="BR45" s="17"/>
      <c r="BS45" s="17">
        <v>0.8</v>
      </c>
      <c r="BT45" s="17">
        <v>-0.6</v>
      </c>
      <c r="BU45" s="17"/>
      <c r="BV45" s="17"/>
      <c r="BW45" s="17"/>
      <c r="BX45" s="17"/>
      <c r="BY45" s="17"/>
      <c r="BZ45" s="17"/>
      <c r="CA45" s="17">
        <v>-0.2</v>
      </c>
      <c r="CB45" s="17">
        <v>44.7</v>
      </c>
      <c r="CC45" s="17">
        <v>22.8</v>
      </c>
      <c r="CD45" s="17">
        <v>17</v>
      </c>
      <c r="CE45" s="17">
        <v>14</v>
      </c>
      <c r="CF45" s="17">
        <v>0</v>
      </c>
      <c r="CG45" s="17"/>
      <c r="CH45" s="17"/>
      <c r="CI45" s="17"/>
      <c r="CJ45" s="17">
        <v>46.6</v>
      </c>
      <c r="CK45" s="17">
        <v>49.5</v>
      </c>
      <c r="CL45" s="17">
        <v>-4.8</v>
      </c>
      <c r="CM45" s="17">
        <v>-20.2</v>
      </c>
      <c r="CN45" s="17"/>
      <c r="CO45" s="17"/>
      <c r="CP45" s="17"/>
      <c r="CQ45" s="17"/>
      <c r="CR45" s="17">
        <v>4.8</v>
      </c>
      <c r="CS45" s="17">
        <v>-2.2000000000000002</v>
      </c>
      <c r="CT45" s="17">
        <v>-2.4</v>
      </c>
      <c r="CU45" s="17">
        <v>0.2</v>
      </c>
      <c r="CV45" s="17">
        <v>1.4</v>
      </c>
      <c r="CW45" s="17"/>
      <c r="CX45" s="17">
        <v>-3.5</v>
      </c>
      <c r="CY45" s="17">
        <v>0.8</v>
      </c>
      <c r="CZ45" s="17">
        <v>0</v>
      </c>
      <c r="DA45" s="17"/>
      <c r="DB45" s="17">
        <v>0</v>
      </c>
      <c r="DC45" s="17">
        <v>0</v>
      </c>
      <c r="DD45" s="17">
        <v>-0.9</v>
      </c>
      <c r="DE45" s="17">
        <v>1.1000000000000001</v>
      </c>
      <c r="DF45" s="17"/>
      <c r="DG45" s="17">
        <v>0</v>
      </c>
      <c r="DH45" s="17">
        <v>1.2</v>
      </c>
      <c r="DI45" s="17">
        <v>0.2</v>
      </c>
      <c r="DJ45" s="17">
        <v>-0.2</v>
      </c>
      <c r="DK45" s="17">
        <v>0.1</v>
      </c>
      <c r="DL45" s="17">
        <v>0.4</v>
      </c>
      <c r="DM45" s="17"/>
      <c r="DN45" s="17">
        <v>-0.1</v>
      </c>
      <c r="DO45" s="17">
        <v>0</v>
      </c>
      <c r="DP45" s="17">
        <v>-4</v>
      </c>
      <c r="DQ45" s="17">
        <v>5.4</v>
      </c>
      <c r="DR45" s="17">
        <v>0</v>
      </c>
      <c r="DS45" s="17">
        <v>0.1</v>
      </c>
      <c r="DT45" s="17">
        <v>0.8</v>
      </c>
      <c r="DU45" s="17">
        <v>0.7</v>
      </c>
      <c r="DV45" s="17">
        <v>0</v>
      </c>
      <c r="DW45" s="17"/>
      <c r="DX45" s="17">
        <v>-4.4000000000000004</v>
      </c>
      <c r="DY45" s="17">
        <v>0.3</v>
      </c>
      <c r="DZ45" s="17">
        <v>3.1</v>
      </c>
      <c r="EA45" s="17">
        <v>2.7</v>
      </c>
      <c r="EB45" s="17"/>
      <c r="EC45" s="17"/>
      <c r="ED45" s="17">
        <v>-0.1</v>
      </c>
      <c r="EE45" s="17">
        <v>-10.3</v>
      </c>
      <c r="EF45" s="17">
        <v>-2.8</v>
      </c>
      <c r="EG45" s="17">
        <v>-1.6</v>
      </c>
      <c r="EH45" s="17">
        <v>0.5</v>
      </c>
      <c r="EI45" s="17"/>
      <c r="EJ45" s="17">
        <v>2.4</v>
      </c>
      <c r="EK45" s="17">
        <v>0</v>
      </c>
      <c r="EL45" s="17">
        <v>1.7</v>
      </c>
      <c r="EM45" s="17">
        <v>0.2</v>
      </c>
      <c r="EN45" s="17">
        <v>0.1</v>
      </c>
      <c r="EO45" s="17">
        <v>0.2</v>
      </c>
      <c r="EP45" s="17">
        <v>0</v>
      </c>
      <c r="EQ45" s="17">
        <v>0.4</v>
      </c>
      <c r="ER45" s="17">
        <v>0.3</v>
      </c>
      <c r="ES45" s="17">
        <v>2.1</v>
      </c>
      <c r="ET45" s="17"/>
      <c r="EU45" s="17">
        <v>-3.9</v>
      </c>
      <c r="EV45" s="17">
        <v>3.8</v>
      </c>
      <c r="EW45" s="17">
        <v>20.399999999999999</v>
      </c>
      <c r="EX45" s="17">
        <v>1.6</v>
      </c>
      <c r="EY45" s="17">
        <v>0</v>
      </c>
      <c r="EZ45" s="17">
        <v>0.8</v>
      </c>
      <c r="FA45" s="17">
        <v>0.5</v>
      </c>
      <c r="FB45" s="17">
        <v>0.3</v>
      </c>
      <c r="FC45" s="17">
        <v>0.2</v>
      </c>
      <c r="FD45" s="17">
        <v>1.6</v>
      </c>
      <c r="FE45" s="17">
        <v>1.3</v>
      </c>
      <c r="FF45" s="17">
        <v>2.2000000000000002</v>
      </c>
      <c r="FG45" s="17">
        <v>5.3</v>
      </c>
      <c r="FH45" s="17">
        <v>0.3</v>
      </c>
      <c r="FI45" s="17">
        <v>2.6</v>
      </c>
      <c r="FJ45" s="17">
        <v>0.5</v>
      </c>
      <c r="FK45" s="17">
        <v>2.5</v>
      </c>
      <c r="FL45" s="17">
        <v>3.9</v>
      </c>
      <c r="FM45" s="17">
        <v>11.3</v>
      </c>
      <c r="FN45" s="17">
        <v>739.3</v>
      </c>
      <c r="FO45" s="15"/>
      <c r="FP45" s="17">
        <v>2.1</v>
      </c>
      <c r="FQ45" s="17">
        <v>-0.92200000000000004</v>
      </c>
      <c r="FR45" s="17">
        <v>1.4</v>
      </c>
      <c r="FS45" s="17">
        <v>1.7</v>
      </c>
      <c r="FT45" s="17">
        <v>1.3</v>
      </c>
      <c r="FU45" s="17">
        <v>2.6829900000000002</v>
      </c>
      <c r="FV45" s="17">
        <v>-1.2</v>
      </c>
      <c r="FW45" s="17">
        <v>3.9</v>
      </c>
      <c r="FX45" s="17">
        <v>10.960990000000001</v>
      </c>
    </row>
    <row r="46" spans="1:180" ht="24" customHeight="1" x14ac:dyDescent="0.25">
      <c r="A46" s="16" t="s">
        <v>78</v>
      </c>
      <c r="B46" s="16" t="s">
        <v>804</v>
      </c>
      <c r="C46" s="17">
        <v>29.4</v>
      </c>
      <c r="D46" s="17">
        <v>90</v>
      </c>
      <c r="E46" s="17">
        <v>42.2</v>
      </c>
      <c r="F46" s="17"/>
      <c r="G46" s="17"/>
      <c r="H46" s="17">
        <v>-20.399999999999999</v>
      </c>
      <c r="I46" s="17">
        <v>3</v>
      </c>
      <c r="J46" s="17"/>
      <c r="K46" s="17"/>
      <c r="L46" s="17">
        <v>-0.8</v>
      </c>
      <c r="M46" s="17">
        <v>8</v>
      </c>
      <c r="N46" s="17">
        <v>3.3</v>
      </c>
      <c r="O46" s="17">
        <v>54.4</v>
      </c>
      <c r="P46" s="17">
        <v>27.7</v>
      </c>
      <c r="Q46" s="17">
        <v>12.1</v>
      </c>
      <c r="R46" s="17">
        <v>52.2</v>
      </c>
      <c r="S46" s="17">
        <v>0.1</v>
      </c>
      <c r="T46" s="17"/>
      <c r="U46" s="17"/>
      <c r="V46" s="17"/>
      <c r="W46" s="17"/>
      <c r="X46" s="17">
        <v>10.7</v>
      </c>
      <c r="Y46" s="17">
        <v>0.6</v>
      </c>
      <c r="Z46" s="17">
        <v>1</v>
      </c>
      <c r="AA46" s="17">
        <v>0</v>
      </c>
      <c r="AB46" s="17">
        <v>-3.2</v>
      </c>
      <c r="AC46" s="17"/>
      <c r="AD46" s="17">
        <v>19.5</v>
      </c>
      <c r="AE46" s="17"/>
      <c r="AF46" s="17"/>
      <c r="AG46" s="17"/>
      <c r="AH46" s="17"/>
      <c r="AI46" s="17">
        <v>15.8</v>
      </c>
      <c r="AJ46" s="17">
        <v>5.4</v>
      </c>
      <c r="AK46" s="17"/>
      <c r="AL46" s="17"/>
      <c r="AM46" s="17"/>
      <c r="AN46" s="17">
        <v>0</v>
      </c>
      <c r="AO46" s="17">
        <v>43</v>
      </c>
      <c r="AP46" s="17">
        <v>7.2</v>
      </c>
      <c r="AQ46" s="17">
        <v>30.5</v>
      </c>
      <c r="AR46" s="17">
        <v>8.1999999999999993</v>
      </c>
      <c r="AS46" s="17">
        <v>-1</v>
      </c>
      <c r="AT46" s="17">
        <v>2.1</v>
      </c>
      <c r="AU46" s="17">
        <v>1.4</v>
      </c>
      <c r="AV46" s="17"/>
      <c r="AW46" s="17"/>
      <c r="AX46" s="17"/>
      <c r="AY46" s="17">
        <v>5.9</v>
      </c>
      <c r="AZ46" s="17">
        <v>-0.7</v>
      </c>
      <c r="BA46" s="17">
        <v>-4.0999999999999996</v>
      </c>
      <c r="BB46" s="17">
        <v>1.2</v>
      </c>
      <c r="BC46" s="17">
        <v>0.2</v>
      </c>
      <c r="BD46" s="17">
        <v>3.5</v>
      </c>
      <c r="BE46" s="17"/>
      <c r="BF46" s="17"/>
      <c r="BG46" s="17">
        <v>-2.2000000000000002</v>
      </c>
      <c r="BH46" s="17"/>
      <c r="BI46" s="17"/>
      <c r="BJ46" s="17">
        <v>-5.0999999999999996</v>
      </c>
      <c r="BK46" s="17"/>
      <c r="BL46" s="17"/>
      <c r="BM46" s="17"/>
      <c r="BN46" s="17">
        <v>5.0999999999999996</v>
      </c>
      <c r="BO46" s="17">
        <v>0</v>
      </c>
      <c r="BP46" s="17">
        <v>7.1</v>
      </c>
      <c r="BQ46" s="17">
        <v>28.9</v>
      </c>
      <c r="BR46" s="17"/>
      <c r="BS46" s="17">
        <v>2.2999999999999998</v>
      </c>
      <c r="BT46" s="17">
        <v>-0.3</v>
      </c>
      <c r="BU46" s="17"/>
      <c r="BV46" s="17"/>
      <c r="BW46" s="17"/>
      <c r="BX46" s="17"/>
      <c r="BY46" s="17"/>
      <c r="BZ46" s="17"/>
      <c r="CA46" s="17">
        <v>-0.3</v>
      </c>
      <c r="CB46" s="17">
        <v>46.1</v>
      </c>
      <c r="CC46" s="17">
        <v>22.6</v>
      </c>
      <c r="CD46" s="17">
        <v>16.399999999999999</v>
      </c>
      <c r="CE46" s="17">
        <v>14</v>
      </c>
      <c r="CF46" s="17">
        <v>0</v>
      </c>
      <c r="CG46" s="17"/>
      <c r="CH46" s="17"/>
      <c r="CI46" s="17"/>
      <c r="CJ46" s="17">
        <v>46.5</v>
      </c>
      <c r="CK46" s="17">
        <v>49.5</v>
      </c>
      <c r="CL46" s="17">
        <v>-4.9000000000000004</v>
      </c>
      <c r="CM46" s="17">
        <v>-21.4</v>
      </c>
      <c r="CN46" s="17"/>
      <c r="CO46" s="17"/>
      <c r="CP46" s="17"/>
      <c r="CQ46" s="17"/>
      <c r="CR46" s="17">
        <v>5.7</v>
      </c>
      <c r="CS46" s="17">
        <v>-3.4</v>
      </c>
      <c r="CT46" s="17">
        <v>-2.5</v>
      </c>
      <c r="CU46" s="17">
        <v>0.1</v>
      </c>
      <c r="CV46" s="17">
        <v>1.4</v>
      </c>
      <c r="CW46" s="17"/>
      <c r="CX46" s="17">
        <v>-3.3</v>
      </c>
      <c r="CY46" s="17">
        <v>0.8</v>
      </c>
      <c r="CZ46" s="17">
        <v>0</v>
      </c>
      <c r="DA46" s="17"/>
      <c r="DB46" s="17">
        <v>0.1</v>
      </c>
      <c r="DC46" s="17">
        <v>0</v>
      </c>
      <c r="DD46" s="17">
        <v>-1</v>
      </c>
      <c r="DE46" s="17">
        <v>0</v>
      </c>
      <c r="DF46" s="17"/>
      <c r="DG46" s="17">
        <v>0</v>
      </c>
      <c r="DH46" s="17">
        <v>1.1000000000000001</v>
      </c>
      <c r="DI46" s="17">
        <v>0.2</v>
      </c>
      <c r="DJ46" s="17">
        <v>-0.9</v>
      </c>
      <c r="DK46" s="17">
        <v>0.1</v>
      </c>
      <c r="DL46" s="17">
        <v>0.4</v>
      </c>
      <c r="DM46" s="17"/>
      <c r="DN46" s="17">
        <v>0</v>
      </c>
      <c r="DO46" s="17">
        <v>0</v>
      </c>
      <c r="DP46" s="17">
        <v>-3.8</v>
      </c>
      <c r="DQ46" s="17">
        <v>5.9</v>
      </c>
      <c r="DR46" s="17">
        <v>0</v>
      </c>
      <c r="DS46" s="17">
        <v>0.1</v>
      </c>
      <c r="DT46" s="17">
        <v>0.8</v>
      </c>
      <c r="DU46" s="17">
        <v>0.7</v>
      </c>
      <c r="DV46" s="17">
        <v>0</v>
      </c>
      <c r="DW46" s="17"/>
      <c r="DX46" s="17">
        <v>-4.3</v>
      </c>
      <c r="DY46" s="17">
        <v>0.4</v>
      </c>
      <c r="DZ46" s="17">
        <v>3.3</v>
      </c>
      <c r="EA46" s="17">
        <v>2.6</v>
      </c>
      <c r="EB46" s="17"/>
      <c r="EC46" s="17"/>
      <c r="ED46" s="17">
        <v>0</v>
      </c>
      <c r="EE46" s="17">
        <v>-11.2</v>
      </c>
      <c r="EF46" s="17">
        <v>-2.7</v>
      </c>
      <c r="EG46" s="17">
        <v>-1.7</v>
      </c>
      <c r="EH46" s="17">
        <v>0.4</v>
      </c>
      <c r="EI46" s="17"/>
      <c r="EJ46" s="17">
        <v>2.4</v>
      </c>
      <c r="EK46" s="17">
        <v>0</v>
      </c>
      <c r="EL46" s="17">
        <v>1.6</v>
      </c>
      <c r="EM46" s="17">
        <v>0.2</v>
      </c>
      <c r="EN46" s="17">
        <v>0.1</v>
      </c>
      <c r="EO46" s="17">
        <v>0.2</v>
      </c>
      <c r="EP46" s="17">
        <v>-2.8</v>
      </c>
      <c r="EQ46" s="17">
        <v>1.1000000000000001</v>
      </c>
      <c r="ER46" s="17">
        <v>0.3</v>
      </c>
      <c r="ES46" s="17">
        <v>0</v>
      </c>
      <c r="ET46" s="17"/>
      <c r="EU46" s="17">
        <v>-3.9</v>
      </c>
      <c r="EV46" s="17">
        <v>4.2</v>
      </c>
      <c r="EW46" s="17">
        <v>4.3</v>
      </c>
      <c r="EX46" s="17">
        <v>1.6</v>
      </c>
      <c r="EY46" s="17">
        <v>0.1</v>
      </c>
      <c r="EZ46" s="17">
        <v>0.8</v>
      </c>
      <c r="FA46" s="17">
        <v>0.5</v>
      </c>
      <c r="FB46" s="17">
        <v>0.3</v>
      </c>
      <c r="FC46" s="17">
        <v>0.1</v>
      </c>
      <c r="FD46" s="17">
        <v>1.6</v>
      </c>
      <c r="FE46" s="17">
        <v>1.3</v>
      </c>
      <c r="FF46" s="17">
        <v>1.9</v>
      </c>
      <c r="FG46" s="17">
        <v>4.7</v>
      </c>
      <c r="FH46" s="17">
        <v>0.1</v>
      </c>
      <c r="FI46" s="17">
        <v>2</v>
      </c>
      <c r="FJ46" s="17">
        <v>0.1</v>
      </c>
      <c r="FK46" s="17">
        <v>3.3</v>
      </c>
      <c r="FL46" s="17">
        <v>4.0999999999999996</v>
      </c>
      <c r="FM46" s="17">
        <v>11.94</v>
      </c>
      <c r="FN46" s="17">
        <v>684.14</v>
      </c>
      <c r="FO46" s="15"/>
      <c r="FP46" s="17">
        <v>1.7</v>
      </c>
      <c r="FQ46" s="17">
        <v>-0.97499999999999998</v>
      </c>
      <c r="FR46" s="17">
        <v>1.4</v>
      </c>
      <c r="FS46" s="17">
        <v>1.6</v>
      </c>
      <c r="FT46" s="17">
        <v>1.3</v>
      </c>
      <c r="FU46" s="17">
        <v>2.6688800000000001</v>
      </c>
      <c r="FV46" s="17">
        <v>-1.4</v>
      </c>
      <c r="FW46" s="17">
        <v>3.8</v>
      </c>
      <c r="FX46" s="17">
        <v>10.09388</v>
      </c>
    </row>
    <row r="47" spans="1:180" ht="24" customHeight="1" x14ac:dyDescent="0.25">
      <c r="A47" s="16" t="s">
        <v>78</v>
      </c>
      <c r="B47" s="16" t="s">
        <v>805</v>
      </c>
      <c r="C47" s="17">
        <v>32.5</v>
      </c>
      <c r="D47" s="17">
        <v>5.2</v>
      </c>
      <c r="E47" s="17">
        <v>11.2</v>
      </c>
      <c r="F47" s="17"/>
      <c r="G47" s="17"/>
      <c r="H47" s="17">
        <v>-13.2</v>
      </c>
      <c r="I47" s="17">
        <v>-1.5</v>
      </c>
      <c r="J47" s="17"/>
      <c r="K47" s="17"/>
      <c r="L47" s="17">
        <v>-5.0999999999999996</v>
      </c>
      <c r="M47" s="17">
        <v>4.7</v>
      </c>
      <c r="N47" s="17">
        <v>0</v>
      </c>
      <c r="O47" s="17">
        <v>49.6</v>
      </c>
      <c r="P47" s="17">
        <v>22.7</v>
      </c>
      <c r="Q47" s="17">
        <v>9.3000000000000007</v>
      </c>
      <c r="R47" s="17">
        <v>71.5</v>
      </c>
      <c r="S47" s="17">
        <v>0.1</v>
      </c>
      <c r="T47" s="17"/>
      <c r="U47" s="17"/>
      <c r="V47" s="17"/>
      <c r="W47" s="17"/>
      <c r="X47" s="17">
        <v>-0.9</v>
      </c>
      <c r="Y47" s="17">
        <v>0.3</v>
      </c>
      <c r="Z47" s="17">
        <v>0.6</v>
      </c>
      <c r="AA47" s="17">
        <v>2.8</v>
      </c>
      <c r="AB47" s="17">
        <v>-3.2</v>
      </c>
      <c r="AC47" s="17"/>
      <c r="AD47" s="17">
        <v>16</v>
      </c>
      <c r="AE47" s="17"/>
      <c r="AF47" s="17"/>
      <c r="AG47" s="17"/>
      <c r="AH47" s="17"/>
      <c r="AI47" s="17">
        <v>20.5</v>
      </c>
      <c r="AJ47" s="17">
        <v>6.1</v>
      </c>
      <c r="AK47" s="17"/>
      <c r="AL47" s="17"/>
      <c r="AM47" s="17"/>
      <c r="AN47" s="17">
        <v>-1.2</v>
      </c>
      <c r="AO47" s="17">
        <v>46.5</v>
      </c>
      <c r="AP47" s="17">
        <v>7.6</v>
      </c>
      <c r="AQ47" s="17">
        <v>31</v>
      </c>
      <c r="AR47" s="17">
        <v>8</v>
      </c>
      <c r="AS47" s="17">
        <v>-1.4</v>
      </c>
      <c r="AT47" s="17">
        <v>2.6</v>
      </c>
      <c r="AU47" s="17">
        <v>2.1</v>
      </c>
      <c r="AV47" s="17"/>
      <c r="AW47" s="17"/>
      <c r="AX47" s="17"/>
      <c r="AY47" s="17">
        <v>6.6</v>
      </c>
      <c r="AZ47" s="17">
        <v>0.4</v>
      </c>
      <c r="BA47" s="17">
        <v>-4.7</v>
      </c>
      <c r="BB47" s="17">
        <v>1.2</v>
      </c>
      <c r="BC47" s="17">
        <v>0.2</v>
      </c>
      <c r="BD47" s="17">
        <v>3.1</v>
      </c>
      <c r="BE47" s="17"/>
      <c r="BF47" s="17"/>
      <c r="BG47" s="17">
        <v>0</v>
      </c>
      <c r="BH47" s="17"/>
      <c r="BI47" s="17"/>
      <c r="BJ47" s="17">
        <v>0.8</v>
      </c>
      <c r="BK47" s="17"/>
      <c r="BL47" s="17"/>
      <c r="BM47" s="17"/>
      <c r="BN47" s="17">
        <v>6.8</v>
      </c>
      <c r="BO47" s="17">
        <v>0</v>
      </c>
      <c r="BP47" s="17">
        <v>4.0999999999999996</v>
      </c>
      <c r="BQ47" s="17">
        <v>26.5</v>
      </c>
      <c r="BR47" s="17"/>
      <c r="BS47" s="17">
        <v>0.3</v>
      </c>
      <c r="BT47" s="17">
        <v>-1.2</v>
      </c>
      <c r="BU47" s="17"/>
      <c r="BV47" s="17"/>
      <c r="BW47" s="17"/>
      <c r="BX47" s="17"/>
      <c r="BY47" s="17"/>
      <c r="BZ47" s="17"/>
      <c r="CA47" s="17">
        <v>-0.2</v>
      </c>
      <c r="CB47" s="17">
        <v>59.9</v>
      </c>
      <c r="CC47" s="17">
        <v>22.9</v>
      </c>
      <c r="CD47" s="17">
        <v>17.3</v>
      </c>
      <c r="CE47" s="17">
        <v>14</v>
      </c>
      <c r="CF47" s="17">
        <v>0</v>
      </c>
      <c r="CG47" s="17"/>
      <c r="CH47" s="17"/>
      <c r="CI47" s="17"/>
      <c r="CJ47" s="17">
        <v>41.5</v>
      </c>
      <c r="CK47" s="17">
        <v>44.3</v>
      </c>
      <c r="CL47" s="17">
        <v>-11.9</v>
      </c>
      <c r="CM47" s="17">
        <v>0</v>
      </c>
      <c r="CN47" s="17"/>
      <c r="CO47" s="17"/>
      <c r="CP47" s="17"/>
      <c r="CQ47" s="17"/>
      <c r="CR47" s="17">
        <v>-5.2</v>
      </c>
      <c r="CS47" s="17">
        <v>-9.6</v>
      </c>
      <c r="CT47" s="17">
        <v>-2.5</v>
      </c>
      <c r="CU47" s="17">
        <v>0.2</v>
      </c>
      <c r="CV47" s="17">
        <v>1.4</v>
      </c>
      <c r="CW47" s="17"/>
      <c r="CX47" s="17">
        <v>-3.3</v>
      </c>
      <c r="CY47" s="17">
        <v>0</v>
      </c>
      <c r="CZ47" s="17">
        <v>-1.9</v>
      </c>
      <c r="DA47" s="17"/>
      <c r="DB47" s="17">
        <v>0.1</v>
      </c>
      <c r="DC47" s="17">
        <v>0</v>
      </c>
      <c r="DD47" s="17">
        <v>-0.8</v>
      </c>
      <c r="DE47" s="17">
        <v>0</v>
      </c>
      <c r="DF47" s="17"/>
      <c r="DG47" s="17">
        <v>0</v>
      </c>
      <c r="DH47" s="17">
        <v>0.8</v>
      </c>
      <c r="DI47" s="17">
        <v>0.2</v>
      </c>
      <c r="DJ47" s="17">
        <v>-1.3</v>
      </c>
      <c r="DK47" s="17">
        <v>0.3</v>
      </c>
      <c r="DL47" s="17">
        <v>0.3</v>
      </c>
      <c r="DM47" s="17"/>
      <c r="DN47" s="17">
        <v>0</v>
      </c>
      <c r="DO47" s="17">
        <v>0</v>
      </c>
      <c r="DP47" s="17">
        <v>-4.3</v>
      </c>
      <c r="DQ47" s="17">
        <v>4.4000000000000004</v>
      </c>
      <c r="DR47" s="17">
        <v>0</v>
      </c>
      <c r="DS47" s="17">
        <v>-0.1</v>
      </c>
      <c r="DT47" s="17">
        <v>0.6</v>
      </c>
      <c r="DU47" s="17">
        <v>0.7</v>
      </c>
      <c r="DV47" s="17">
        <v>0</v>
      </c>
      <c r="DW47" s="17"/>
      <c r="DX47" s="17">
        <v>-4.5</v>
      </c>
      <c r="DY47" s="17">
        <v>0.5</v>
      </c>
      <c r="DZ47" s="17">
        <v>3.4</v>
      </c>
      <c r="EA47" s="17">
        <v>2.5</v>
      </c>
      <c r="EB47" s="17"/>
      <c r="EC47" s="17"/>
      <c r="ED47" s="17">
        <v>0</v>
      </c>
      <c r="EE47" s="17">
        <v>-11.2</v>
      </c>
      <c r="EF47" s="17">
        <v>-3.4</v>
      </c>
      <c r="EG47" s="17">
        <v>-1.6</v>
      </c>
      <c r="EH47" s="17">
        <v>0.1</v>
      </c>
      <c r="EI47" s="17"/>
      <c r="EJ47" s="17">
        <v>2.4</v>
      </c>
      <c r="EK47" s="17">
        <v>0</v>
      </c>
      <c r="EL47" s="17">
        <v>1.5</v>
      </c>
      <c r="EM47" s="17">
        <v>0.2</v>
      </c>
      <c r="EN47" s="17">
        <v>0.2</v>
      </c>
      <c r="EO47" s="17">
        <v>0.2</v>
      </c>
      <c r="EP47" s="17">
        <v>-4.5999999999999996</v>
      </c>
      <c r="EQ47" s="17">
        <v>0.8</v>
      </c>
      <c r="ER47" s="17">
        <v>1.5</v>
      </c>
      <c r="ES47" s="17">
        <v>0</v>
      </c>
      <c r="ET47" s="17"/>
      <c r="EU47" s="17">
        <v>-3.6</v>
      </c>
      <c r="EV47" s="17">
        <v>3.2</v>
      </c>
      <c r="EW47" s="17">
        <v>0.1</v>
      </c>
      <c r="EX47" s="17">
        <v>1.7</v>
      </c>
      <c r="EY47" s="17">
        <v>0.2</v>
      </c>
      <c r="EZ47" s="17">
        <v>0.8</v>
      </c>
      <c r="FA47" s="17">
        <v>0.5</v>
      </c>
      <c r="FB47" s="17">
        <v>1.4</v>
      </c>
      <c r="FC47" s="17">
        <v>0.2</v>
      </c>
      <c r="FD47" s="17">
        <v>2</v>
      </c>
      <c r="FE47" s="17">
        <v>1.7</v>
      </c>
      <c r="FF47" s="17">
        <v>2</v>
      </c>
      <c r="FG47" s="17">
        <v>8.6</v>
      </c>
      <c r="FH47" s="17">
        <v>0.5</v>
      </c>
      <c r="FI47" s="17">
        <v>3.5</v>
      </c>
      <c r="FJ47" s="17">
        <v>0</v>
      </c>
      <c r="FK47" s="17">
        <v>3.4</v>
      </c>
      <c r="FL47" s="17">
        <v>4.0999999999999996</v>
      </c>
      <c r="FM47" s="17">
        <v>11.51</v>
      </c>
      <c r="FN47" s="17">
        <v>566.11</v>
      </c>
      <c r="FO47" s="15"/>
      <c r="FP47" s="17">
        <v>2</v>
      </c>
      <c r="FQ47" s="17">
        <v>-0.55100000000000005</v>
      </c>
      <c r="FR47" s="17">
        <v>1.7</v>
      </c>
      <c r="FS47" s="17">
        <v>1.8</v>
      </c>
      <c r="FT47" s="17">
        <v>1.3</v>
      </c>
      <c r="FU47" s="17">
        <v>2.66574</v>
      </c>
      <c r="FV47" s="17">
        <v>-1</v>
      </c>
      <c r="FW47" s="17">
        <v>4</v>
      </c>
      <c r="FX47" s="17">
        <v>11.91474</v>
      </c>
    </row>
    <row r="48" spans="1:180" ht="24" customHeight="1" x14ac:dyDescent="0.25">
      <c r="A48" s="16" t="s">
        <v>78</v>
      </c>
      <c r="B48" s="16" t="s">
        <v>806</v>
      </c>
      <c r="C48" s="17">
        <v>33</v>
      </c>
      <c r="D48" s="17">
        <v>24.7</v>
      </c>
      <c r="E48" s="17">
        <v>14.3</v>
      </c>
      <c r="F48" s="17"/>
      <c r="G48" s="17"/>
      <c r="H48" s="17">
        <v>-4.8</v>
      </c>
      <c r="I48" s="17">
        <v>4.9000000000000004</v>
      </c>
      <c r="J48" s="17"/>
      <c r="K48" s="17"/>
      <c r="L48" s="17">
        <v>4.9000000000000004</v>
      </c>
      <c r="M48" s="17">
        <v>15.2</v>
      </c>
      <c r="N48" s="17">
        <v>10.5</v>
      </c>
      <c r="O48" s="17">
        <v>59.6</v>
      </c>
      <c r="P48" s="17">
        <v>29.8</v>
      </c>
      <c r="Q48" s="17">
        <v>14.3</v>
      </c>
      <c r="R48" s="17">
        <v>75.900000000000006</v>
      </c>
      <c r="S48" s="17">
        <v>0.2</v>
      </c>
      <c r="T48" s="17"/>
      <c r="U48" s="17"/>
      <c r="V48" s="17"/>
      <c r="W48" s="17"/>
      <c r="X48" s="17">
        <v>0.6</v>
      </c>
      <c r="Y48" s="17">
        <v>-0.1</v>
      </c>
      <c r="Z48" s="17">
        <v>0.5</v>
      </c>
      <c r="AA48" s="17">
        <v>2.7</v>
      </c>
      <c r="AB48" s="17">
        <v>-3.2</v>
      </c>
      <c r="AC48" s="17"/>
      <c r="AD48" s="17">
        <v>15.4</v>
      </c>
      <c r="AE48" s="17"/>
      <c r="AF48" s="17"/>
      <c r="AG48" s="17"/>
      <c r="AH48" s="17"/>
      <c r="AI48" s="17">
        <v>14.5</v>
      </c>
      <c r="AJ48" s="17">
        <v>10.6</v>
      </c>
      <c r="AK48" s="17"/>
      <c r="AL48" s="17"/>
      <c r="AM48" s="17"/>
      <c r="AN48" s="17">
        <v>-0.9</v>
      </c>
      <c r="AO48" s="17">
        <v>48.2</v>
      </c>
      <c r="AP48" s="17">
        <v>7.8</v>
      </c>
      <c r="AQ48" s="17">
        <v>31.7</v>
      </c>
      <c r="AR48" s="17">
        <v>7.6</v>
      </c>
      <c r="AS48" s="17">
        <v>-1.5</v>
      </c>
      <c r="AT48" s="17">
        <v>2.6</v>
      </c>
      <c r="AU48" s="17">
        <v>1.7</v>
      </c>
      <c r="AV48" s="17"/>
      <c r="AW48" s="17"/>
      <c r="AX48" s="17"/>
      <c r="AY48" s="17">
        <v>11.6</v>
      </c>
      <c r="AZ48" s="17">
        <v>1.1000000000000001</v>
      </c>
      <c r="BA48" s="17">
        <v>6.2</v>
      </c>
      <c r="BB48" s="17">
        <v>1.2</v>
      </c>
      <c r="BC48" s="17">
        <v>0.2</v>
      </c>
      <c r="BD48" s="17">
        <v>5.9</v>
      </c>
      <c r="BE48" s="17"/>
      <c r="BF48" s="17"/>
      <c r="BG48" s="17">
        <v>2.1</v>
      </c>
      <c r="BH48" s="17"/>
      <c r="BI48" s="17"/>
      <c r="BJ48" s="17">
        <v>1.1000000000000001</v>
      </c>
      <c r="BK48" s="17"/>
      <c r="BL48" s="17"/>
      <c r="BM48" s="17"/>
      <c r="BN48" s="17">
        <v>12.5</v>
      </c>
      <c r="BO48" s="17">
        <v>0</v>
      </c>
      <c r="BP48" s="17">
        <v>15.3</v>
      </c>
      <c r="BQ48" s="17">
        <v>34.5</v>
      </c>
      <c r="BR48" s="17"/>
      <c r="BS48" s="17">
        <v>4</v>
      </c>
      <c r="BT48" s="17">
        <v>0.3</v>
      </c>
      <c r="BU48" s="17"/>
      <c r="BV48" s="17"/>
      <c r="BW48" s="17"/>
      <c r="BX48" s="17"/>
      <c r="BY48" s="17"/>
      <c r="BZ48" s="17"/>
      <c r="CA48" s="17">
        <v>-0.2</v>
      </c>
      <c r="CB48" s="17">
        <v>14.5</v>
      </c>
      <c r="CC48" s="17">
        <v>23.2</v>
      </c>
      <c r="CD48" s="17">
        <v>10.199999999999999</v>
      </c>
      <c r="CE48" s="17">
        <v>7.4</v>
      </c>
      <c r="CF48" s="17">
        <v>0</v>
      </c>
      <c r="CG48" s="17"/>
      <c r="CH48" s="17"/>
      <c r="CI48" s="17"/>
      <c r="CJ48" s="17">
        <v>51</v>
      </c>
      <c r="CK48" s="17">
        <v>54</v>
      </c>
      <c r="CL48" s="17">
        <v>1.2</v>
      </c>
      <c r="CM48" s="17">
        <v>0</v>
      </c>
      <c r="CN48" s="17"/>
      <c r="CO48" s="17"/>
      <c r="CP48" s="17"/>
      <c r="CQ48" s="17"/>
      <c r="CR48" s="17">
        <v>3.5</v>
      </c>
      <c r="CS48" s="17">
        <v>-3.2</v>
      </c>
      <c r="CT48" s="17">
        <v>-2.2999999999999998</v>
      </c>
      <c r="CU48" s="17">
        <v>0.1</v>
      </c>
      <c r="CV48" s="17">
        <v>1.4</v>
      </c>
      <c r="CW48" s="17"/>
      <c r="CX48" s="17">
        <v>-3.4</v>
      </c>
      <c r="CY48" s="17">
        <v>0</v>
      </c>
      <c r="CZ48" s="17">
        <v>-1.6</v>
      </c>
      <c r="DA48" s="17"/>
      <c r="DB48" s="17">
        <v>0.1</v>
      </c>
      <c r="DC48" s="17">
        <v>0</v>
      </c>
      <c r="DD48" s="17">
        <v>-0.9</v>
      </c>
      <c r="DE48" s="17">
        <v>0</v>
      </c>
      <c r="DF48" s="17"/>
      <c r="DG48" s="17">
        <v>0</v>
      </c>
      <c r="DH48" s="17">
        <v>1.4</v>
      </c>
      <c r="DI48" s="17">
        <v>0.2</v>
      </c>
      <c r="DJ48" s="17">
        <v>0.5</v>
      </c>
      <c r="DK48" s="17">
        <v>0.3</v>
      </c>
      <c r="DL48" s="17">
        <v>0.3</v>
      </c>
      <c r="DM48" s="17"/>
      <c r="DN48" s="17">
        <v>0</v>
      </c>
      <c r="DO48" s="17">
        <v>0</v>
      </c>
      <c r="DP48" s="17">
        <v>-4.3</v>
      </c>
      <c r="DQ48" s="17">
        <v>4.9000000000000004</v>
      </c>
      <c r="DR48" s="17">
        <v>0</v>
      </c>
      <c r="DS48" s="17">
        <v>-0.1</v>
      </c>
      <c r="DT48" s="17">
        <v>0.8</v>
      </c>
      <c r="DU48" s="17">
        <v>0.7</v>
      </c>
      <c r="DV48" s="17">
        <v>0</v>
      </c>
      <c r="DW48" s="17"/>
      <c r="DX48" s="17">
        <v>-4.5</v>
      </c>
      <c r="DY48" s="17">
        <v>0.6</v>
      </c>
      <c r="DZ48" s="17">
        <v>3.3</v>
      </c>
      <c r="EA48" s="17">
        <v>2.7</v>
      </c>
      <c r="EB48" s="17"/>
      <c r="EC48" s="17"/>
      <c r="ED48" s="17">
        <v>0</v>
      </c>
      <c r="EE48" s="17">
        <v>-8.8000000000000007</v>
      </c>
      <c r="EF48" s="17">
        <v>-4.2</v>
      </c>
      <c r="EG48" s="17">
        <v>-0.9</v>
      </c>
      <c r="EH48" s="17">
        <v>0.4</v>
      </c>
      <c r="EI48" s="17"/>
      <c r="EJ48" s="17">
        <v>2.2999999999999998</v>
      </c>
      <c r="EK48" s="17">
        <v>-0.1</v>
      </c>
      <c r="EL48" s="17">
        <v>1.6</v>
      </c>
      <c r="EM48" s="17">
        <v>0.2</v>
      </c>
      <c r="EN48" s="17">
        <v>0.2</v>
      </c>
      <c r="EO48" s="17">
        <v>0.2</v>
      </c>
      <c r="EP48" s="17">
        <v>-4.3</v>
      </c>
      <c r="EQ48" s="17">
        <v>0</v>
      </c>
      <c r="ER48" s="17">
        <v>0.3</v>
      </c>
      <c r="ES48" s="17">
        <v>0</v>
      </c>
      <c r="ET48" s="17"/>
      <c r="EU48" s="17">
        <v>-3.5</v>
      </c>
      <c r="EV48" s="17">
        <v>1.5</v>
      </c>
      <c r="EW48" s="17">
        <v>0</v>
      </c>
      <c r="EX48" s="17">
        <v>1.8</v>
      </c>
      <c r="EY48" s="17">
        <v>0.3</v>
      </c>
      <c r="EZ48" s="17">
        <v>0.8</v>
      </c>
      <c r="FA48" s="17">
        <v>0.5</v>
      </c>
      <c r="FB48" s="17">
        <v>0.3</v>
      </c>
      <c r="FC48" s="17">
        <v>0.2</v>
      </c>
      <c r="FD48" s="17">
        <v>1.8</v>
      </c>
      <c r="FE48" s="17">
        <v>1.5</v>
      </c>
      <c r="FF48" s="17">
        <v>2</v>
      </c>
      <c r="FG48" s="17">
        <v>10.199999999999999</v>
      </c>
      <c r="FH48" s="17">
        <v>0.5</v>
      </c>
      <c r="FI48" s="17">
        <v>4</v>
      </c>
      <c r="FJ48" s="17">
        <v>0</v>
      </c>
      <c r="FK48" s="17">
        <v>3.2</v>
      </c>
      <c r="FL48" s="17">
        <v>4.0999999999999996</v>
      </c>
      <c r="FM48" s="17">
        <v>12.1</v>
      </c>
      <c r="FN48" s="17">
        <v>706.7</v>
      </c>
      <c r="FO48" s="15"/>
      <c r="FP48" s="17">
        <v>2.1</v>
      </c>
      <c r="FQ48" s="17">
        <v>0.38100000000000001</v>
      </c>
      <c r="FR48" s="17">
        <v>1.9</v>
      </c>
      <c r="FS48" s="17">
        <v>1.8</v>
      </c>
      <c r="FT48" s="17">
        <v>1.3</v>
      </c>
      <c r="FU48" s="17">
        <v>2.6707399999999999</v>
      </c>
      <c r="FV48" s="17">
        <v>-0.4</v>
      </c>
      <c r="FW48" s="17">
        <v>2.2000000000000002</v>
      </c>
      <c r="FX48" s="17">
        <v>11.951739999999999</v>
      </c>
    </row>
    <row r="49" spans="1:180" ht="24" customHeight="1" x14ac:dyDescent="0.25">
      <c r="A49" s="16" t="s">
        <v>78</v>
      </c>
      <c r="B49" s="16" t="s">
        <v>807</v>
      </c>
      <c r="C49" s="17">
        <v>35.1</v>
      </c>
      <c r="D49" s="17">
        <v>16.3</v>
      </c>
      <c r="E49" s="17">
        <v>17.2</v>
      </c>
      <c r="F49" s="17"/>
      <c r="G49" s="17"/>
      <c r="H49" s="17">
        <v>-4.0999999999999996</v>
      </c>
      <c r="I49" s="17">
        <v>5.7</v>
      </c>
      <c r="J49" s="17"/>
      <c r="K49" s="17"/>
      <c r="L49" s="17">
        <v>7.8</v>
      </c>
      <c r="M49" s="17">
        <v>11.2</v>
      </c>
      <c r="N49" s="17">
        <v>5.9</v>
      </c>
      <c r="O49" s="17">
        <v>65.400000000000006</v>
      </c>
      <c r="P49" s="17">
        <v>30.3</v>
      </c>
      <c r="Q49" s="17">
        <v>15</v>
      </c>
      <c r="R49" s="17">
        <v>82.3</v>
      </c>
      <c r="S49" s="17">
        <v>0</v>
      </c>
      <c r="T49" s="17"/>
      <c r="U49" s="17"/>
      <c r="V49" s="17"/>
      <c r="W49" s="17"/>
      <c r="X49" s="17">
        <v>2.6</v>
      </c>
      <c r="Y49" s="17">
        <v>0.8</v>
      </c>
      <c r="Z49" s="17">
        <v>0.4</v>
      </c>
      <c r="AA49" s="17">
        <v>2.9</v>
      </c>
      <c r="AB49" s="17">
        <v>-3.2</v>
      </c>
      <c r="AC49" s="17"/>
      <c r="AD49" s="17">
        <v>16.100000000000001</v>
      </c>
      <c r="AE49" s="17"/>
      <c r="AF49" s="17"/>
      <c r="AG49" s="17"/>
      <c r="AH49" s="17"/>
      <c r="AI49" s="17">
        <v>13.3</v>
      </c>
      <c r="AJ49" s="17">
        <v>13.5</v>
      </c>
      <c r="AK49" s="17"/>
      <c r="AL49" s="17"/>
      <c r="AM49" s="17"/>
      <c r="AN49" s="17">
        <v>-0.8</v>
      </c>
      <c r="AO49" s="17">
        <v>49.4</v>
      </c>
      <c r="AP49" s="17">
        <v>7.9</v>
      </c>
      <c r="AQ49" s="17">
        <v>32.299999999999997</v>
      </c>
      <c r="AR49" s="17">
        <v>7.7</v>
      </c>
      <c r="AS49" s="17">
        <v>-1.4</v>
      </c>
      <c r="AT49" s="17">
        <v>2.6</v>
      </c>
      <c r="AU49" s="17">
        <v>2</v>
      </c>
      <c r="AV49" s="17"/>
      <c r="AW49" s="17"/>
      <c r="AX49" s="17"/>
      <c r="AY49" s="17">
        <v>12.1</v>
      </c>
      <c r="AZ49" s="17">
        <v>-1.1000000000000001</v>
      </c>
      <c r="BA49" s="17">
        <v>5.4</v>
      </c>
      <c r="BB49" s="17">
        <v>1.2</v>
      </c>
      <c r="BC49" s="17">
        <v>0.4</v>
      </c>
      <c r="BD49" s="17">
        <v>0.8</v>
      </c>
      <c r="BE49" s="17"/>
      <c r="BF49" s="17"/>
      <c r="BG49" s="17">
        <v>2.5</v>
      </c>
      <c r="BH49" s="17"/>
      <c r="BI49" s="17"/>
      <c r="BJ49" s="17">
        <v>1.3</v>
      </c>
      <c r="BK49" s="17"/>
      <c r="BL49" s="17"/>
      <c r="BM49" s="17"/>
      <c r="BN49" s="17">
        <v>14</v>
      </c>
      <c r="BO49" s="17">
        <v>0</v>
      </c>
      <c r="BP49" s="17">
        <v>15.6</v>
      </c>
      <c r="BQ49" s="17">
        <v>34.4</v>
      </c>
      <c r="BR49" s="17"/>
      <c r="BS49" s="17">
        <v>3.6</v>
      </c>
      <c r="BT49" s="17">
        <v>0.3</v>
      </c>
      <c r="BU49" s="17"/>
      <c r="BV49" s="17"/>
      <c r="BW49" s="17"/>
      <c r="BX49" s="17"/>
      <c r="BY49" s="17"/>
      <c r="BZ49" s="17"/>
      <c r="CA49" s="17">
        <v>-0.2</v>
      </c>
      <c r="CB49" s="17">
        <v>15.8</v>
      </c>
      <c r="CC49" s="17">
        <v>23.7</v>
      </c>
      <c r="CD49" s="17">
        <v>10.3</v>
      </c>
      <c r="CE49" s="17">
        <v>10</v>
      </c>
      <c r="CF49" s="17">
        <v>0</v>
      </c>
      <c r="CG49" s="17"/>
      <c r="CH49" s="17"/>
      <c r="CI49" s="17"/>
      <c r="CJ49" s="17">
        <v>51.4</v>
      </c>
      <c r="CK49" s="17">
        <v>54.3</v>
      </c>
      <c r="CL49" s="17">
        <v>2.2000000000000002</v>
      </c>
      <c r="CM49" s="17">
        <v>0</v>
      </c>
      <c r="CN49" s="17"/>
      <c r="CO49" s="17"/>
      <c r="CP49" s="17"/>
      <c r="CQ49" s="17"/>
      <c r="CR49" s="17">
        <v>4.3</v>
      </c>
      <c r="CS49" s="17">
        <v>-5.4</v>
      </c>
      <c r="CT49" s="17">
        <v>-2.2000000000000002</v>
      </c>
      <c r="CU49" s="17">
        <v>0.3</v>
      </c>
      <c r="CV49" s="17">
        <v>1.4</v>
      </c>
      <c r="CW49" s="17"/>
      <c r="CX49" s="17">
        <v>-4</v>
      </c>
      <c r="CY49" s="17">
        <v>0</v>
      </c>
      <c r="CZ49" s="17">
        <v>-1.6</v>
      </c>
      <c r="DA49" s="17"/>
      <c r="DB49" s="17">
        <v>0</v>
      </c>
      <c r="DC49" s="17">
        <v>0</v>
      </c>
      <c r="DD49" s="17">
        <v>-0.8</v>
      </c>
      <c r="DE49" s="17">
        <v>0</v>
      </c>
      <c r="DF49" s="17"/>
      <c r="DG49" s="17">
        <v>0</v>
      </c>
      <c r="DH49" s="17">
        <v>1.5</v>
      </c>
      <c r="DI49" s="17">
        <v>0.2</v>
      </c>
      <c r="DJ49" s="17">
        <v>-0.9</v>
      </c>
      <c r="DK49" s="17">
        <v>0.3</v>
      </c>
      <c r="DL49" s="17">
        <v>0.2</v>
      </c>
      <c r="DM49" s="17"/>
      <c r="DN49" s="17">
        <v>0</v>
      </c>
      <c r="DO49" s="17">
        <v>0</v>
      </c>
      <c r="DP49" s="17">
        <v>-4.2</v>
      </c>
      <c r="DQ49" s="17">
        <v>5.4</v>
      </c>
      <c r="DR49" s="17">
        <v>0</v>
      </c>
      <c r="DS49" s="17">
        <v>0</v>
      </c>
      <c r="DT49" s="17">
        <v>0.8</v>
      </c>
      <c r="DU49" s="17">
        <v>0.7</v>
      </c>
      <c r="DV49" s="17">
        <v>0</v>
      </c>
      <c r="DW49" s="17"/>
      <c r="DX49" s="17">
        <v>-4.4000000000000004</v>
      </c>
      <c r="DY49" s="17">
        <v>0.7</v>
      </c>
      <c r="DZ49" s="17">
        <v>3.3</v>
      </c>
      <c r="EA49" s="17">
        <v>2.7</v>
      </c>
      <c r="EB49" s="17"/>
      <c r="EC49" s="17"/>
      <c r="ED49" s="17">
        <v>0</v>
      </c>
      <c r="EE49" s="17">
        <v>-9.5</v>
      </c>
      <c r="EF49" s="17">
        <v>-4</v>
      </c>
      <c r="EG49" s="17">
        <v>-0.9</v>
      </c>
      <c r="EH49" s="17">
        <v>0.6</v>
      </c>
      <c r="EI49" s="17"/>
      <c r="EJ49" s="17">
        <v>2.4</v>
      </c>
      <c r="EK49" s="17">
        <v>0</v>
      </c>
      <c r="EL49" s="17">
        <v>1.5</v>
      </c>
      <c r="EM49" s="17">
        <v>0.2</v>
      </c>
      <c r="EN49" s="17">
        <v>0.2</v>
      </c>
      <c r="EO49" s="17">
        <v>0.2</v>
      </c>
      <c r="EP49" s="17">
        <v>-4.4000000000000004</v>
      </c>
      <c r="EQ49" s="17">
        <v>0</v>
      </c>
      <c r="ER49" s="17">
        <v>0.3</v>
      </c>
      <c r="ES49" s="17">
        <v>0</v>
      </c>
      <c r="ET49" s="17"/>
      <c r="EU49" s="17">
        <v>-0.8</v>
      </c>
      <c r="EV49" s="17">
        <v>-2.9</v>
      </c>
      <c r="EW49" s="17">
        <v>0</v>
      </c>
      <c r="EX49" s="17">
        <v>1.8</v>
      </c>
      <c r="EY49" s="17">
        <v>0.3</v>
      </c>
      <c r="EZ49" s="17">
        <v>0.8</v>
      </c>
      <c r="FA49" s="17">
        <v>0.5</v>
      </c>
      <c r="FB49" s="17">
        <v>0.3</v>
      </c>
      <c r="FC49" s="17">
        <v>0.2</v>
      </c>
      <c r="FD49" s="17">
        <v>2</v>
      </c>
      <c r="FE49" s="17">
        <v>1.7</v>
      </c>
      <c r="FF49" s="17">
        <v>2.1</v>
      </c>
      <c r="FG49" s="17">
        <v>10.5</v>
      </c>
      <c r="FH49" s="17">
        <v>0.5</v>
      </c>
      <c r="FI49" s="17">
        <v>4</v>
      </c>
      <c r="FJ49" s="17">
        <v>0</v>
      </c>
      <c r="FK49" s="17">
        <v>2.8</v>
      </c>
      <c r="FL49" s="17">
        <v>4.2</v>
      </c>
      <c r="FM49" s="17">
        <v>12</v>
      </c>
      <c r="FN49" s="17">
        <v>717.1</v>
      </c>
      <c r="FO49" s="15"/>
      <c r="FP49" s="17">
        <v>2.1</v>
      </c>
      <c r="FQ49" s="17">
        <v>6.6000000000000003E-2</v>
      </c>
      <c r="FR49" s="17">
        <v>1.8</v>
      </c>
      <c r="FS49" s="17">
        <v>1.8</v>
      </c>
      <c r="FT49" s="17">
        <v>1.3</v>
      </c>
      <c r="FU49" s="17">
        <v>2.67835</v>
      </c>
      <c r="FV49" s="17">
        <v>-0.1</v>
      </c>
      <c r="FW49" s="17">
        <v>2.4</v>
      </c>
      <c r="FX49" s="17">
        <v>12.04435</v>
      </c>
    </row>
    <row r="50" spans="1:180" ht="24" customHeight="1" x14ac:dyDescent="0.25">
      <c r="A50" s="18" t="s">
        <v>78</v>
      </c>
      <c r="B50" s="18" t="s">
        <v>808</v>
      </c>
      <c r="C50" s="19">
        <v>34.1</v>
      </c>
      <c r="D50" s="19">
        <v>19.2</v>
      </c>
      <c r="E50" s="19">
        <v>10.9</v>
      </c>
      <c r="F50" s="19"/>
      <c r="G50" s="19"/>
      <c r="H50" s="19">
        <v>-6.6</v>
      </c>
      <c r="I50" s="19">
        <v>5</v>
      </c>
      <c r="J50" s="19"/>
      <c r="K50" s="19"/>
      <c r="L50" s="19">
        <v>3</v>
      </c>
      <c r="M50" s="19">
        <v>11.3</v>
      </c>
      <c r="N50" s="19">
        <v>6.8</v>
      </c>
      <c r="O50" s="19">
        <v>58.4</v>
      </c>
      <c r="P50" s="19">
        <v>28.1</v>
      </c>
      <c r="Q50" s="19">
        <v>13</v>
      </c>
      <c r="R50" s="19">
        <v>82.5</v>
      </c>
      <c r="S50" s="19">
        <v>0.1</v>
      </c>
      <c r="T50" s="19"/>
      <c r="U50" s="19"/>
      <c r="V50" s="19"/>
      <c r="W50" s="19"/>
      <c r="X50" s="19">
        <v>3.3</v>
      </c>
      <c r="Y50" s="19">
        <v>0.8</v>
      </c>
      <c r="Z50" s="19">
        <v>0.5</v>
      </c>
      <c r="AA50" s="19">
        <v>2.9</v>
      </c>
      <c r="AB50" s="19">
        <v>-3.2</v>
      </c>
      <c r="AC50" s="19"/>
      <c r="AD50" s="19">
        <v>16</v>
      </c>
      <c r="AE50" s="19"/>
      <c r="AF50" s="19"/>
      <c r="AG50" s="19"/>
      <c r="AH50" s="19"/>
      <c r="AI50" s="19">
        <v>12.6</v>
      </c>
      <c r="AJ50" s="19">
        <v>12.8</v>
      </c>
      <c r="AK50" s="19"/>
      <c r="AL50" s="19"/>
      <c r="AM50" s="19"/>
      <c r="AN50" s="19">
        <v>-0.8</v>
      </c>
      <c r="AO50" s="19">
        <v>50.3</v>
      </c>
      <c r="AP50" s="19">
        <v>8.1999999999999993</v>
      </c>
      <c r="AQ50" s="19">
        <v>31.1</v>
      </c>
      <c r="AR50" s="19">
        <v>8</v>
      </c>
      <c r="AS50" s="19">
        <v>-1.4</v>
      </c>
      <c r="AT50" s="19">
        <v>2.6</v>
      </c>
      <c r="AU50" s="19">
        <v>1.6</v>
      </c>
      <c r="AV50" s="19"/>
      <c r="AW50" s="19"/>
      <c r="AX50" s="19"/>
      <c r="AY50" s="19">
        <v>12</v>
      </c>
      <c r="AZ50" s="19">
        <v>1</v>
      </c>
      <c r="BA50" s="19">
        <v>6.5</v>
      </c>
      <c r="BB50" s="19">
        <v>1.2</v>
      </c>
      <c r="BC50" s="19">
        <v>0.2</v>
      </c>
      <c r="BD50" s="19">
        <v>4.2</v>
      </c>
      <c r="BE50" s="19"/>
      <c r="BF50" s="19"/>
      <c r="BG50" s="19">
        <v>3.2</v>
      </c>
      <c r="BH50" s="19"/>
      <c r="BI50" s="19"/>
      <c r="BJ50" s="19">
        <v>1</v>
      </c>
      <c r="BK50" s="19"/>
      <c r="BL50" s="19"/>
      <c r="BM50" s="19"/>
      <c r="BN50" s="19">
        <v>12.9</v>
      </c>
      <c r="BO50" s="19">
        <v>0</v>
      </c>
      <c r="BP50" s="19">
        <v>12.8</v>
      </c>
      <c r="BQ50" s="19">
        <v>32</v>
      </c>
      <c r="BR50" s="19"/>
      <c r="BS50" s="19">
        <v>2.7</v>
      </c>
      <c r="BT50" s="19">
        <v>-0.2</v>
      </c>
      <c r="BU50" s="19"/>
      <c r="BV50" s="19"/>
      <c r="BW50" s="19"/>
      <c r="BX50" s="19"/>
      <c r="BY50" s="19"/>
      <c r="BZ50" s="19"/>
      <c r="CA50" s="19">
        <v>-0.2</v>
      </c>
      <c r="CB50" s="19">
        <v>15.8</v>
      </c>
      <c r="CC50" s="19">
        <v>22.9</v>
      </c>
      <c r="CD50" s="19">
        <v>9.9</v>
      </c>
      <c r="CE50" s="19">
        <v>7.5</v>
      </c>
      <c r="CF50" s="19">
        <v>0</v>
      </c>
      <c r="CG50" s="19"/>
      <c r="CH50" s="19"/>
      <c r="CI50" s="19"/>
      <c r="CJ50" s="19">
        <v>65.599999999999994</v>
      </c>
      <c r="CK50" s="19">
        <v>68.8</v>
      </c>
      <c r="CL50" s="19">
        <v>-5.6</v>
      </c>
      <c r="CM50" s="19">
        <v>0</v>
      </c>
      <c r="CN50" s="19"/>
      <c r="CO50" s="19"/>
      <c r="CP50" s="19"/>
      <c r="CQ50" s="19"/>
      <c r="CR50" s="19">
        <v>1.3</v>
      </c>
      <c r="CS50" s="19">
        <v>-5.6</v>
      </c>
      <c r="CT50" s="19">
        <v>-2.1</v>
      </c>
      <c r="CU50" s="19">
        <v>0.5</v>
      </c>
      <c r="CV50" s="19">
        <v>1.4</v>
      </c>
      <c r="CW50" s="19"/>
      <c r="CX50" s="19">
        <v>-3.5</v>
      </c>
      <c r="CY50" s="19">
        <v>0</v>
      </c>
      <c r="CZ50" s="19">
        <v>0</v>
      </c>
      <c r="DA50" s="19"/>
      <c r="DB50" s="19">
        <v>0.2</v>
      </c>
      <c r="DC50" s="19">
        <v>-0.1</v>
      </c>
      <c r="DD50" s="19">
        <v>-1</v>
      </c>
      <c r="DE50" s="19">
        <v>0</v>
      </c>
      <c r="DF50" s="19"/>
      <c r="DG50" s="19">
        <v>0</v>
      </c>
      <c r="DH50" s="19">
        <v>1.5</v>
      </c>
      <c r="DI50" s="19">
        <v>0.2</v>
      </c>
      <c r="DJ50" s="19">
        <v>-0.7</v>
      </c>
      <c r="DK50" s="19">
        <v>0.3</v>
      </c>
      <c r="DL50" s="19">
        <v>0.4</v>
      </c>
      <c r="DM50" s="19"/>
      <c r="DN50" s="19">
        <v>0</v>
      </c>
      <c r="DO50" s="19">
        <v>0</v>
      </c>
      <c r="DP50" s="19">
        <v>-4.2</v>
      </c>
      <c r="DQ50" s="19">
        <v>5.6</v>
      </c>
      <c r="DR50" s="19">
        <v>0</v>
      </c>
      <c r="DS50" s="19">
        <v>-0.1</v>
      </c>
      <c r="DT50" s="19">
        <v>0.8</v>
      </c>
      <c r="DU50" s="19">
        <v>0.7</v>
      </c>
      <c r="DV50" s="19">
        <v>0</v>
      </c>
      <c r="DW50" s="19"/>
      <c r="DX50" s="19">
        <v>-4.4000000000000004</v>
      </c>
      <c r="DY50" s="19">
        <v>0.8</v>
      </c>
      <c r="DZ50" s="19">
        <v>3.4</v>
      </c>
      <c r="EA50" s="19">
        <v>2.7</v>
      </c>
      <c r="EB50" s="19"/>
      <c r="EC50" s="19"/>
      <c r="ED50" s="19">
        <v>0</v>
      </c>
      <c r="EE50" s="19">
        <v>-10.4</v>
      </c>
      <c r="EF50" s="19">
        <v>-4.0999999999999996</v>
      </c>
      <c r="EG50" s="19">
        <v>-1.1000000000000001</v>
      </c>
      <c r="EH50" s="19">
        <v>0.6</v>
      </c>
      <c r="EI50" s="19"/>
      <c r="EJ50" s="19">
        <v>2.4</v>
      </c>
      <c r="EK50" s="19">
        <v>0</v>
      </c>
      <c r="EL50" s="19">
        <v>1.5</v>
      </c>
      <c r="EM50" s="19">
        <v>0.2</v>
      </c>
      <c r="EN50" s="19">
        <v>0.2</v>
      </c>
      <c r="EO50" s="19">
        <v>0.2</v>
      </c>
      <c r="EP50" s="19">
        <v>-0.4</v>
      </c>
      <c r="EQ50" s="19">
        <v>0</v>
      </c>
      <c r="ER50" s="19">
        <v>0</v>
      </c>
      <c r="ES50" s="19">
        <v>0</v>
      </c>
      <c r="ET50" s="19"/>
      <c r="EU50" s="19">
        <v>0.5</v>
      </c>
      <c r="EV50" s="19">
        <v>-4</v>
      </c>
      <c r="EW50" s="19">
        <v>0</v>
      </c>
      <c r="EX50" s="19">
        <v>1.9</v>
      </c>
      <c r="EY50" s="19">
        <v>0.3</v>
      </c>
      <c r="EZ50" s="19">
        <v>0.8</v>
      </c>
      <c r="FA50" s="19">
        <v>0.5</v>
      </c>
      <c r="FB50" s="19">
        <v>0</v>
      </c>
      <c r="FC50" s="19">
        <v>0.2</v>
      </c>
      <c r="FD50" s="19">
        <v>2</v>
      </c>
      <c r="FE50" s="19">
        <v>1.7</v>
      </c>
      <c r="FF50" s="19">
        <v>2</v>
      </c>
      <c r="FG50" s="19">
        <v>10.3</v>
      </c>
      <c r="FH50" s="19">
        <v>0.4</v>
      </c>
      <c r="FI50" s="19">
        <v>4.8</v>
      </c>
      <c r="FJ50" s="19">
        <v>0</v>
      </c>
      <c r="FK50" s="19">
        <v>2.7</v>
      </c>
      <c r="FL50" s="19">
        <v>4</v>
      </c>
      <c r="FM50" s="19">
        <v>11.85</v>
      </c>
      <c r="FN50" s="19">
        <v>712.45</v>
      </c>
      <c r="FO50" s="15"/>
      <c r="FP50" s="19">
        <v>2.2000000000000002</v>
      </c>
      <c r="FQ50" s="19">
        <v>-0.184</v>
      </c>
      <c r="FR50" s="19">
        <v>1.5</v>
      </c>
      <c r="FS50" s="19">
        <v>1.8</v>
      </c>
      <c r="FT50" s="19">
        <v>1.3</v>
      </c>
      <c r="FU50" s="19">
        <v>2.67517</v>
      </c>
      <c r="FV50" s="19">
        <v>-0.3</v>
      </c>
      <c r="FW50" s="19">
        <v>2.4</v>
      </c>
      <c r="FX50" s="19">
        <v>11.391170000000001</v>
      </c>
    </row>
    <row r="51" spans="1:180" ht="24" customHeight="1" x14ac:dyDescent="0.25">
      <c r="A51" s="13" t="s">
        <v>78</v>
      </c>
      <c r="B51" s="13" t="s">
        <v>809</v>
      </c>
      <c r="C51" s="14">
        <v>33.200000000000003</v>
      </c>
      <c r="D51" s="14">
        <v>10.8</v>
      </c>
      <c r="E51" s="14">
        <v>9.9</v>
      </c>
      <c r="F51" s="14"/>
      <c r="G51" s="14"/>
      <c r="H51" s="14">
        <v>-8.1999999999999993</v>
      </c>
      <c r="I51" s="14">
        <v>4.3</v>
      </c>
      <c r="J51" s="14"/>
      <c r="K51" s="14"/>
      <c r="L51" s="14">
        <v>-3</v>
      </c>
      <c r="M51" s="14">
        <v>5.4</v>
      </c>
      <c r="N51" s="14">
        <v>0.9</v>
      </c>
      <c r="O51" s="14">
        <v>51.7</v>
      </c>
      <c r="P51" s="14">
        <v>25.3</v>
      </c>
      <c r="Q51" s="14">
        <v>10.7</v>
      </c>
      <c r="R51" s="14">
        <v>77.900000000000006</v>
      </c>
      <c r="S51" s="14">
        <v>0</v>
      </c>
      <c r="T51" s="14"/>
      <c r="U51" s="14"/>
      <c r="V51" s="14"/>
      <c r="W51" s="14"/>
      <c r="X51" s="14">
        <v>1.2</v>
      </c>
      <c r="Y51" s="14">
        <v>0.7</v>
      </c>
      <c r="Z51" s="14">
        <v>0.3</v>
      </c>
      <c r="AA51" s="14">
        <v>3</v>
      </c>
      <c r="AB51" s="14">
        <v>-3.2</v>
      </c>
      <c r="AC51" s="14"/>
      <c r="AD51" s="14">
        <v>15.7</v>
      </c>
      <c r="AE51" s="14"/>
      <c r="AF51" s="14"/>
      <c r="AG51" s="14"/>
      <c r="AH51" s="14"/>
      <c r="AI51" s="14">
        <v>11.2</v>
      </c>
      <c r="AJ51" s="14">
        <v>11.4</v>
      </c>
      <c r="AK51" s="14"/>
      <c r="AL51" s="14"/>
      <c r="AM51" s="14"/>
      <c r="AN51" s="14">
        <v>-0.8</v>
      </c>
      <c r="AO51" s="14">
        <v>51.5</v>
      </c>
      <c r="AP51" s="14">
        <v>8.6999999999999993</v>
      </c>
      <c r="AQ51" s="14">
        <v>30.8</v>
      </c>
      <c r="AR51" s="14">
        <v>8</v>
      </c>
      <c r="AS51" s="14">
        <v>-1.7</v>
      </c>
      <c r="AT51" s="14">
        <v>2.6</v>
      </c>
      <c r="AU51" s="14">
        <v>1.1000000000000001</v>
      </c>
      <c r="AV51" s="14"/>
      <c r="AW51" s="14"/>
      <c r="AX51" s="14"/>
      <c r="AY51" s="14">
        <v>12.2</v>
      </c>
      <c r="AZ51" s="14">
        <v>0.4</v>
      </c>
      <c r="BA51" s="14">
        <v>6.5</v>
      </c>
      <c r="BB51" s="14">
        <v>1.2</v>
      </c>
      <c r="BC51" s="14">
        <v>0.4</v>
      </c>
      <c r="BD51" s="14">
        <v>3</v>
      </c>
      <c r="BE51" s="14"/>
      <c r="BF51" s="14"/>
      <c r="BG51" s="14">
        <v>2</v>
      </c>
      <c r="BH51" s="14"/>
      <c r="BI51" s="14"/>
      <c r="BJ51" s="14">
        <v>0</v>
      </c>
      <c r="BK51" s="14"/>
      <c r="BL51" s="14"/>
      <c r="BM51" s="14"/>
      <c r="BN51" s="14">
        <v>12.8</v>
      </c>
      <c r="BO51" s="14">
        <v>0</v>
      </c>
      <c r="BP51" s="14">
        <v>10.4</v>
      </c>
      <c r="BQ51" s="14">
        <v>29.1</v>
      </c>
      <c r="BR51" s="14"/>
      <c r="BS51" s="14">
        <v>1.2</v>
      </c>
      <c r="BT51" s="14">
        <v>-0.7</v>
      </c>
      <c r="BU51" s="14"/>
      <c r="BV51" s="14"/>
      <c r="BW51" s="14"/>
      <c r="BX51" s="14"/>
      <c r="BY51" s="14"/>
      <c r="BZ51" s="14"/>
      <c r="CA51" s="14">
        <v>-0.2</v>
      </c>
      <c r="CB51" s="14">
        <v>16.5</v>
      </c>
      <c r="CC51" s="14">
        <v>22.4</v>
      </c>
      <c r="CD51" s="14">
        <v>9.9</v>
      </c>
      <c r="CE51" s="14">
        <v>7.7</v>
      </c>
      <c r="CF51" s="14">
        <v>0</v>
      </c>
      <c r="CG51" s="14"/>
      <c r="CH51" s="14"/>
      <c r="CI51" s="14"/>
      <c r="CJ51" s="14">
        <v>62.1</v>
      </c>
      <c r="CK51" s="14">
        <v>65.2</v>
      </c>
      <c r="CL51" s="14">
        <v>-9.8000000000000007</v>
      </c>
      <c r="CM51" s="14">
        <v>0</v>
      </c>
      <c r="CN51" s="14"/>
      <c r="CO51" s="14"/>
      <c r="CP51" s="14"/>
      <c r="CQ51" s="14"/>
      <c r="CR51" s="14">
        <v>-1.7</v>
      </c>
      <c r="CS51" s="14">
        <v>-8.6999999999999993</v>
      </c>
      <c r="CT51" s="14">
        <v>-2</v>
      </c>
      <c r="CU51" s="14">
        <v>0.5</v>
      </c>
      <c r="CV51" s="14">
        <v>1.4</v>
      </c>
      <c r="CW51" s="14"/>
      <c r="CX51" s="14">
        <v>-2.9</v>
      </c>
      <c r="CY51" s="14">
        <v>0</v>
      </c>
      <c r="CZ51" s="14">
        <v>0</v>
      </c>
      <c r="DA51" s="14"/>
      <c r="DB51" s="14">
        <v>0.1</v>
      </c>
      <c r="DC51" s="14">
        <v>0</v>
      </c>
      <c r="DD51" s="14">
        <v>-1</v>
      </c>
      <c r="DE51" s="14">
        <v>0</v>
      </c>
      <c r="DF51" s="14"/>
      <c r="DG51" s="14">
        <v>0</v>
      </c>
      <c r="DH51" s="14">
        <v>1.5</v>
      </c>
      <c r="DI51" s="14">
        <v>0.2</v>
      </c>
      <c r="DJ51" s="14">
        <v>-0.5</v>
      </c>
      <c r="DK51" s="14">
        <v>0.3</v>
      </c>
      <c r="DL51" s="14">
        <v>0.4</v>
      </c>
      <c r="DM51" s="14"/>
      <c r="DN51" s="14">
        <v>0</v>
      </c>
      <c r="DO51" s="14">
        <v>0</v>
      </c>
      <c r="DP51" s="14">
        <v>-4.9000000000000004</v>
      </c>
      <c r="DQ51" s="14">
        <v>4.9000000000000004</v>
      </c>
      <c r="DR51" s="14">
        <v>0</v>
      </c>
      <c r="DS51" s="14">
        <v>0</v>
      </c>
      <c r="DT51" s="14">
        <v>0.8</v>
      </c>
      <c r="DU51" s="14">
        <v>0.7</v>
      </c>
      <c r="DV51" s="14">
        <v>0</v>
      </c>
      <c r="DW51" s="14"/>
      <c r="DX51" s="14">
        <v>-4.4000000000000004</v>
      </c>
      <c r="DY51" s="14">
        <v>0.5</v>
      </c>
      <c r="DZ51" s="14">
        <v>3.5</v>
      </c>
      <c r="EA51" s="14">
        <v>2.6</v>
      </c>
      <c r="EB51" s="14"/>
      <c r="EC51" s="14"/>
      <c r="ED51" s="14">
        <v>0</v>
      </c>
      <c r="EE51" s="14">
        <v>-11.3</v>
      </c>
      <c r="EF51" s="14">
        <v>-4.2</v>
      </c>
      <c r="EG51" s="14">
        <v>-1.3</v>
      </c>
      <c r="EH51" s="14">
        <v>0.6</v>
      </c>
      <c r="EI51" s="14"/>
      <c r="EJ51" s="14">
        <v>2.4</v>
      </c>
      <c r="EK51" s="14">
        <v>0</v>
      </c>
      <c r="EL51" s="14">
        <v>1.5</v>
      </c>
      <c r="EM51" s="14">
        <v>0.2</v>
      </c>
      <c r="EN51" s="14">
        <v>0.2</v>
      </c>
      <c r="EO51" s="14">
        <v>0.2</v>
      </c>
      <c r="EP51" s="14">
        <v>-2.5</v>
      </c>
      <c r="EQ51" s="14">
        <v>0</v>
      </c>
      <c r="ER51" s="14">
        <v>0</v>
      </c>
      <c r="ES51" s="14">
        <v>0</v>
      </c>
      <c r="ET51" s="14"/>
      <c r="EU51" s="14">
        <v>-0.7</v>
      </c>
      <c r="EV51" s="14">
        <v>-0.5</v>
      </c>
      <c r="EW51" s="14">
        <v>0</v>
      </c>
      <c r="EX51" s="14">
        <v>2.1</v>
      </c>
      <c r="EY51" s="14">
        <v>0.3</v>
      </c>
      <c r="EZ51" s="14">
        <v>0.8</v>
      </c>
      <c r="FA51" s="14">
        <v>0.5</v>
      </c>
      <c r="FB51" s="14">
        <v>0</v>
      </c>
      <c r="FC51" s="14">
        <v>0.2</v>
      </c>
      <c r="FD51" s="14">
        <v>1.8</v>
      </c>
      <c r="FE51" s="14">
        <v>1.5</v>
      </c>
      <c r="FF51" s="14">
        <v>2</v>
      </c>
      <c r="FG51" s="14">
        <v>10.1</v>
      </c>
      <c r="FH51" s="14">
        <v>0.1</v>
      </c>
      <c r="FI51" s="14">
        <v>3.9</v>
      </c>
      <c r="FJ51" s="14">
        <v>0</v>
      </c>
      <c r="FK51" s="14">
        <v>2.2000000000000002</v>
      </c>
      <c r="FL51" s="14">
        <v>4.3</v>
      </c>
      <c r="FM51" s="14">
        <v>12.2</v>
      </c>
      <c r="FN51" s="14">
        <v>629.6</v>
      </c>
      <c r="FO51" s="15"/>
      <c r="FP51" s="14">
        <v>2.2999999999999998</v>
      </c>
      <c r="FQ51" s="14">
        <v>-0.69099999999999995</v>
      </c>
      <c r="FR51" s="14">
        <v>2.2000000000000002</v>
      </c>
      <c r="FS51" s="14">
        <v>1.8</v>
      </c>
      <c r="FT51" s="14">
        <v>1.3</v>
      </c>
      <c r="FU51" s="14">
        <v>2.6670099999999999</v>
      </c>
      <c r="FV51" s="14">
        <v>-0.4</v>
      </c>
      <c r="FW51" s="14">
        <v>2.4</v>
      </c>
      <c r="FX51" s="14">
        <v>11.57601</v>
      </c>
    </row>
    <row r="52" spans="1:180" ht="24" customHeight="1" x14ac:dyDescent="0.25">
      <c r="A52" s="16" t="s">
        <v>78</v>
      </c>
      <c r="B52" s="16" t="s">
        <v>810</v>
      </c>
      <c r="C52" s="17">
        <v>30.9</v>
      </c>
      <c r="D52" s="17">
        <v>13.8</v>
      </c>
      <c r="E52" s="17">
        <v>9.4</v>
      </c>
      <c r="F52" s="17"/>
      <c r="G52" s="17"/>
      <c r="H52" s="17">
        <v>-8.4</v>
      </c>
      <c r="I52" s="17">
        <v>5.2</v>
      </c>
      <c r="J52" s="17"/>
      <c r="K52" s="17"/>
      <c r="L52" s="17">
        <v>2.2999999999999998</v>
      </c>
      <c r="M52" s="17">
        <v>7.7</v>
      </c>
      <c r="N52" s="17">
        <v>3</v>
      </c>
      <c r="O52" s="17">
        <v>56.8</v>
      </c>
      <c r="P52" s="17">
        <v>26.1</v>
      </c>
      <c r="Q52" s="17">
        <v>11.8</v>
      </c>
      <c r="R52" s="17">
        <v>76.400000000000006</v>
      </c>
      <c r="S52" s="17">
        <v>0</v>
      </c>
      <c r="T52" s="17"/>
      <c r="U52" s="17"/>
      <c r="V52" s="17"/>
      <c r="W52" s="17"/>
      <c r="X52" s="17">
        <v>-1.2</v>
      </c>
      <c r="Y52" s="17">
        <v>0.9</v>
      </c>
      <c r="Z52" s="17">
        <v>0.7</v>
      </c>
      <c r="AA52" s="17">
        <v>2.9</v>
      </c>
      <c r="AB52" s="17">
        <v>-3.2</v>
      </c>
      <c r="AC52" s="17"/>
      <c r="AD52" s="17">
        <v>15.1</v>
      </c>
      <c r="AE52" s="17"/>
      <c r="AF52" s="17"/>
      <c r="AG52" s="17"/>
      <c r="AH52" s="17"/>
      <c r="AI52" s="17">
        <v>11.2</v>
      </c>
      <c r="AJ52" s="17">
        <v>12.1</v>
      </c>
      <c r="AK52" s="17"/>
      <c r="AL52" s="17"/>
      <c r="AM52" s="17"/>
      <c r="AN52" s="17">
        <v>-0.9</v>
      </c>
      <c r="AO52" s="17">
        <v>53.2</v>
      </c>
      <c r="AP52" s="17">
        <v>9</v>
      </c>
      <c r="AQ52" s="17">
        <v>31.9</v>
      </c>
      <c r="AR52" s="17">
        <v>7.7</v>
      </c>
      <c r="AS52" s="17">
        <v>0.4</v>
      </c>
      <c r="AT52" s="17">
        <v>2.6</v>
      </c>
      <c r="AU52" s="17">
        <v>1.5</v>
      </c>
      <c r="AV52" s="17"/>
      <c r="AW52" s="17"/>
      <c r="AX52" s="17"/>
      <c r="AY52" s="17">
        <v>10.5</v>
      </c>
      <c r="AZ52" s="17">
        <v>0.4</v>
      </c>
      <c r="BA52" s="17">
        <v>6.3</v>
      </c>
      <c r="BB52" s="17">
        <v>1.2</v>
      </c>
      <c r="BC52" s="17">
        <v>0.4</v>
      </c>
      <c r="BD52" s="17">
        <v>2.9</v>
      </c>
      <c r="BE52" s="17"/>
      <c r="BF52" s="17"/>
      <c r="BG52" s="17">
        <v>1.1000000000000001</v>
      </c>
      <c r="BH52" s="17"/>
      <c r="BI52" s="17"/>
      <c r="BJ52" s="17">
        <v>0.1</v>
      </c>
      <c r="BK52" s="17"/>
      <c r="BL52" s="17"/>
      <c r="BM52" s="17"/>
      <c r="BN52" s="17">
        <v>15.3</v>
      </c>
      <c r="BO52" s="17">
        <v>0</v>
      </c>
      <c r="BP52" s="17">
        <v>11.9</v>
      </c>
      <c r="BQ52" s="17">
        <v>30.3</v>
      </c>
      <c r="BR52" s="17"/>
      <c r="BS52" s="17">
        <v>2</v>
      </c>
      <c r="BT52" s="17">
        <v>-0.5</v>
      </c>
      <c r="BU52" s="17"/>
      <c r="BV52" s="17"/>
      <c r="BW52" s="17"/>
      <c r="BX52" s="17"/>
      <c r="BY52" s="17"/>
      <c r="BZ52" s="17"/>
      <c r="CA52" s="17">
        <v>-0.3</v>
      </c>
      <c r="CB52" s="17">
        <v>14.7</v>
      </c>
      <c r="CC52" s="17">
        <v>23.1</v>
      </c>
      <c r="CD52" s="17">
        <v>10.1</v>
      </c>
      <c r="CE52" s="17">
        <v>7.4</v>
      </c>
      <c r="CF52" s="17">
        <v>0</v>
      </c>
      <c r="CG52" s="17"/>
      <c r="CH52" s="17"/>
      <c r="CI52" s="17"/>
      <c r="CJ52" s="17">
        <v>61.2</v>
      </c>
      <c r="CK52" s="17">
        <v>64.3</v>
      </c>
      <c r="CL52" s="17">
        <v>-11.2</v>
      </c>
      <c r="CM52" s="17">
        <v>0</v>
      </c>
      <c r="CN52" s="17"/>
      <c r="CO52" s="17"/>
      <c r="CP52" s="17"/>
      <c r="CQ52" s="17"/>
      <c r="CR52" s="17">
        <v>-3.1</v>
      </c>
      <c r="CS52" s="17">
        <v>-8.1999999999999993</v>
      </c>
      <c r="CT52" s="17">
        <v>-1.9</v>
      </c>
      <c r="CU52" s="17">
        <v>0.5</v>
      </c>
      <c r="CV52" s="17">
        <v>1.4</v>
      </c>
      <c r="CW52" s="17"/>
      <c r="CX52" s="17">
        <v>-3.4</v>
      </c>
      <c r="CY52" s="17">
        <v>0</v>
      </c>
      <c r="CZ52" s="17">
        <v>0</v>
      </c>
      <c r="DA52" s="17"/>
      <c r="DB52" s="17">
        <v>0.1</v>
      </c>
      <c r="DC52" s="17">
        <v>-0.1</v>
      </c>
      <c r="DD52" s="17">
        <v>-0.9</v>
      </c>
      <c r="DE52" s="17">
        <v>0</v>
      </c>
      <c r="DF52" s="17"/>
      <c r="DG52" s="17">
        <v>0</v>
      </c>
      <c r="DH52" s="17">
        <v>1.6</v>
      </c>
      <c r="DI52" s="17">
        <v>0.2</v>
      </c>
      <c r="DJ52" s="17">
        <v>-0.5</v>
      </c>
      <c r="DK52" s="17">
        <v>0.4</v>
      </c>
      <c r="DL52" s="17">
        <v>0.5</v>
      </c>
      <c r="DM52" s="17"/>
      <c r="DN52" s="17">
        <v>0</v>
      </c>
      <c r="DO52" s="17">
        <v>0</v>
      </c>
      <c r="DP52" s="17">
        <v>-4.7</v>
      </c>
      <c r="DQ52" s="17">
        <v>4</v>
      </c>
      <c r="DR52" s="17">
        <v>0</v>
      </c>
      <c r="DS52" s="17">
        <v>0.1</v>
      </c>
      <c r="DT52" s="17">
        <v>0.6</v>
      </c>
      <c r="DU52" s="17">
        <v>0.6</v>
      </c>
      <c r="DV52" s="17">
        <v>0.1</v>
      </c>
      <c r="DW52" s="17"/>
      <c r="DX52" s="17">
        <v>-4.5</v>
      </c>
      <c r="DY52" s="17">
        <v>0.2</v>
      </c>
      <c r="DZ52" s="17">
        <v>3.3</v>
      </c>
      <c r="EA52" s="17">
        <v>2.7</v>
      </c>
      <c r="EB52" s="17"/>
      <c r="EC52" s="17"/>
      <c r="ED52" s="17">
        <v>0</v>
      </c>
      <c r="EE52" s="17">
        <v>-7.8</v>
      </c>
      <c r="EF52" s="17">
        <v>-4.7</v>
      </c>
      <c r="EG52" s="17">
        <v>-0.9</v>
      </c>
      <c r="EH52" s="17">
        <v>-0.1</v>
      </c>
      <c r="EI52" s="17"/>
      <c r="EJ52" s="17">
        <v>2.4</v>
      </c>
      <c r="EK52" s="17">
        <v>0</v>
      </c>
      <c r="EL52" s="17">
        <v>1.5</v>
      </c>
      <c r="EM52" s="17">
        <v>0.2</v>
      </c>
      <c r="EN52" s="17">
        <v>0.2</v>
      </c>
      <c r="EO52" s="17">
        <v>0.2</v>
      </c>
      <c r="EP52" s="17">
        <v>-1.9</v>
      </c>
      <c r="EQ52" s="17">
        <v>0</v>
      </c>
      <c r="ER52" s="17">
        <v>0</v>
      </c>
      <c r="ES52" s="17">
        <v>0</v>
      </c>
      <c r="ET52" s="17"/>
      <c r="EU52" s="17">
        <v>-1.4</v>
      </c>
      <c r="EV52" s="17">
        <v>-2.9</v>
      </c>
      <c r="EW52" s="17">
        <v>0</v>
      </c>
      <c r="EX52" s="17">
        <v>2.1</v>
      </c>
      <c r="EY52" s="17">
        <v>0.3</v>
      </c>
      <c r="EZ52" s="17">
        <v>0.8</v>
      </c>
      <c r="FA52" s="17">
        <v>0.5</v>
      </c>
      <c r="FB52" s="17">
        <v>0</v>
      </c>
      <c r="FC52" s="17">
        <v>0.2</v>
      </c>
      <c r="FD52" s="17">
        <v>1.8</v>
      </c>
      <c r="FE52" s="17">
        <v>1.5</v>
      </c>
      <c r="FF52" s="17">
        <v>2</v>
      </c>
      <c r="FG52" s="17">
        <v>10.199999999999999</v>
      </c>
      <c r="FH52" s="17">
        <v>0</v>
      </c>
      <c r="FI52" s="17">
        <v>4.0999999999999996</v>
      </c>
      <c r="FJ52" s="17">
        <v>0</v>
      </c>
      <c r="FK52" s="17">
        <v>2.2999999999999998</v>
      </c>
      <c r="FL52" s="17">
        <v>3.9</v>
      </c>
      <c r="FM52" s="17">
        <v>11.54</v>
      </c>
      <c r="FN52" s="17">
        <v>645.14</v>
      </c>
      <c r="FO52" s="15"/>
      <c r="FP52" s="17">
        <v>2.4</v>
      </c>
      <c r="FQ52" s="17">
        <v>-0.69699999999999995</v>
      </c>
      <c r="FR52" s="17">
        <v>2.5</v>
      </c>
      <c r="FS52" s="17">
        <v>1.7</v>
      </c>
      <c r="FT52" s="17">
        <v>1.3</v>
      </c>
      <c r="FU52" s="17">
        <v>2.6804399999999999</v>
      </c>
      <c r="FV52" s="17">
        <v>-0.6</v>
      </c>
      <c r="FW52" s="17">
        <v>2.2999999999999998</v>
      </c>
      <c r="FX52" s="17">
        <v>11.58344</v>
      </c>
    </row>
    <row r="53" spans="1:180" ht="24" customHeight="1" x14ac:dyDescent="0.25">
      <c r="A53" s="16" t="s">
        <v>78</v>
      </c>
      <c r="B53" s="16" t="s">
        <v>811</v>
      </c>
      <c r="C53" s="17">
        <v>32.799999999999997</v>
      </c>
      <c r="D53" s="17">
        <v>10.9</v>
      </c>
      <c r="E53" s="17">
        <v>9.6</v>
      </c>
      <c r="F53" s="17"/>
      <c r="G53" s="17"/>
      <c r="H53" s="17">
        <v>-10.199999999999999</v>
      </c>
      <c r="I53" s="17">
        <v>15.9</v>
      </c>
      <c r="J53" s="17"/>
      <c r="K53" s="17"/>
      <c r="L53" s="17">
        <v>-1.6</v>
      </c>
      <c r="M53" s="17">
        <v>8.6999999999999993</v>
      </c>
      <c r="N53" s="17">
        <v>4.2</v>
      </c>
      <c r="O53" s="17">
        <v>52.8</v>
      </c>
      <c r="P53" s="17">
        <v>25.4</v>
      </c>
      <c r="Q53" s="17">
        <v>10.8</v>
      </c>
      <c r="R53" s="17">
        <v>78</v>
      </c>
      <c r="S53" s="17">
        <v>0.1</v>
      </c>
      <c r="T53" s="17"/>
      <c r="U53" s="17"/>
      <c r="V53" s="17"/>
      <c r="W53" s="17"/>
      <c r="X53" s="17">
        <v>-0.8</v>
      </c>
      <c r="Y53" s="17">
        <v>0.9</v>
      </c>
      <c r="Z53" s="17">
        <v>0.9</v>
      </c>
      <c r="AA53" s="17">
        <v>2.8</v>
      </c>
      <c r="AB53" s="17">
        <v>-3.2</v>
      </c>
      <c r="AC53" s="17"/>
      <c r="AD53" s="17">
        <v>14</v>
      </c>
      <c r="AE53" s="17"/>
      <c r="AF53" s="17"/>
      <c r="AG53" s="17"/>
      <c r="AH53" s="17"/>
      <c r="AI53" s="17">
        <v>10.7</v>
      </c>
      <c r="AJ53" s="17">
        <v>11.3</v>
      </c>
      <c r="AK53" s="17"/>
      <c r="AL53" s="17"/>
      <c r="AM53" s="17"/>
      <c r="AN53" s="17">
        <v>-1.1000000000000001</v>
      </c>
      <c r="AO53" s="17">
        <v>51.8</v>
      </c>
      <c r="AP53" s="17">
        <v>9</v>
      </c>
      <c r="AQ53" s="17">
        <v>30.9</v>
      </c>
      <c r="AR53" s="17">
        <v>7.8</v>
      </c>
      <c r="AS53" s="17">
        <v>0.4</v>
      </c>
      <c r="AT53" s="17">
        <v>2.6</v>
      </c>
      <c r="AU53" s="17">
        <v>2.2000000000000002</v>
      </c>
      <c r="AV53" s="17"/>
      <c r="AW53" s="17"/>
      <c r="AX53" s="17"/>
      <c r="AY53" s="17">
        <v>11.9</v>
      </c>
      <c r="AZ53" s="17">
        <v>1.2</v>
      </c>
      <c r="BA53" s="17">
        <v>7.2</v>
      </c>
      <c r="BB53" s="17">
        <v>1.2</v>
      </c>
      <c r="BC53" s="17">
        <v>0.2</v>
      </c>
      <c r="BD53" s="17">
        <v>4.5</v>
      </c>
      <c r="BE53" s="17"/>
      <c r="BF53" s="17"/>
      <c r="BG53" s="17">
        <v>0.4</v>
      </c>
      <c r="BH53" s="17"/>
      <c r="BI53" s="17"/>
      <c r="BJ53" s="17">
        <v>-0.4</v>
      </c>
      <c r="BK53" s="17"/>
      <c r="BL53" s="17"/>
      <c r="BM53" s="17"/>
      <c r="BN53" s="17">
        <v>13</v>
      </c>
      <c r="BO53" s="17">
        <v>0</v>
      </c>
      <c r="BP53" s="17">
        <v>9.6999999999999993</v>
      </c>
      <c r="BQ53" s="17">
        <v>28.2</v>
      </c>
      <c r="BR53" s="17"/>
      <c r="BS53" s="17">
        <v>1.1000000000000001</v>
      </c>
      <c r="BT53" s="17">
        <v>-0.9</v>
      </c>
      <c r="BU53" s="17"/>
      <c r="BV53" s="17"/>
      <c r="BW53" s="17"/>
      <c r="BX53" s="17"/>
      <c r="BY53" s="17"/>
      <c r="BZ53" s="17"/>
      <c r="CA53" s="17">
        <v>-0.3</v>
      </c>
      <c r="CB53" s="17">
        <v>16.100000000000001</v>
      </c>
      <c r="CC53" s="17">
        <v>22.5</v>
      </c>
      <c r="CD53" s="17">
        <v>9.8000000000000007</v>
      </c>
      <c r="CE53" s="17">
        <v>7.6</v>
      </c>
      <c r="CF53" s="17">
        <v>0</v>
      </c>
      <c r="CG53" s="17"/>
      <c r="CH53" s="17"/>
      <c r="CI53" s="17"/>
      <c r="CJ53" s="17">
        <v>59.5</v>
      </c>
      <c r="CK53" s="17">
        <v>62.6</v>
      </c>
      <c r="CL53" s="17">
        <v>-13.3</v>
      </c>
      <c r="CM53" s="17">
        <v>0</v>
      </c>
      <c r="CN53" s="17"/>
      <c r="CO53" s="17"/>
      <c r="CP53" s="17"/>
      <c r="CQ53" s="17"/>
      <c r="CR53" s="17">
        <v>-2.7</v>
      </c>
      <c r="CS53" s="17">
        <v>-8.1</v>
      </c>
      <c r="CT53" s="17">
        <v>-1.9</v>
      </c>
      <c r="CU53" s="17">
        <v>0.5</v>
      </c>
      <c r="CV53" s="17">
        <v>1.4</v>
      </c>
      <c r="CW53" s="17"/>
      <c r="CX53" s="17">
        <v>-3.8</v>
      </c>
      <c r="CY53" s="17">
        <v>0</v>
      </c>
      <c r="CZ53" s="17">
        <v>0</v>
      </c>
      <c r="DA53" s="17"/>
      <c r="DB53" s="17">
        <v>-0.2</v>
      </c>
      <c r="DC53" s="17">
        <v>0</v>
      </c>
      <c r="DD53" s="17">
        <v>-0.9</v>
      </c>
      <c r="DE53" s="17">
        <v>0</v>
      </c>
      <c r="DF53" s="17"/>
      <c r="DG53" s="17">
        <v>0</v>
      </c>
      <c r="DH53" s="17">
        <v>1.5</v>
      </c>
      <c r="DI53" s="17">
        <v>0.1</v>
      </c>
      <c r="DJ53" s="17">
        <v>0.7</v>
      </c>
      <c r="DK53" s="17">
        <v>0.1</v>
      </c>
      <c r="DL53" s="17">
        <v>0.4</v>
      </c>
      <c r="DM53" s="17"/>
      <c r="DN53" s="17">
        <v>0</v>
      </c>
      <c r="DO53" s="17">
        <v>0</v>
      </c>
      <c r="DP53" s="17">
        <v>-5</v>
      </c>
      <c r="DQ53" s="17">
        <v>3.7</v>
      </c>
      <c r="DR53" s="17">
        <v>0</v>
      </c>
      <c r="DS53" s="17">
        <v>0</v>
      </c>
      <c r="DT53" s="17">
        <v>0.8</v>
      </c>
      <c r="DU53" s="17">
        <v>0.6</v>
      </c>
      <c r="DV53" s="17">
        <v>0</v>
      </c>
      <c r="DW53" s="17"/>
      <c r="DX53" s="17">
        <v>-4.5</v>
      </c>
      <c r="DY53" s="17">
        <v>0.1</v>
      </c>
      <c r="DZ53" s="17">
        <v>3.3</v>
      </c>
      <c r="EA53" s="17">
        <v>2.5</v>
      </c>
      <c r="EB53" s="17"/>
      <c r="EC53" s="17"/>
      <c r="ED53" s="17">
        <v>0</v>
      </c>
      <c r="EE53" s="17">
        <v>-8.1</v>
      </c>
      <c r="EF53" s="17">
        <v>-8.4</v>
      </c>
      <c r="EG53" s="17">
        <v>-0.9</v>
      </c>
      <c r="EH53" s="17">
        <v>-0.1</v>
      </c>
      <c r="EI53" s="17"/>
      <c r="EJ53" s="17">
        <v>2.4</v>
      </c>
      <c r="EK53" s="17">
        <v>0</v>
      </c>
      <c r="EL53" s="17">
        <v>1.4</v>
      </c>
      <c r="EM53" s="17">
        <v>0.2</v>
      </c>
      <c r="EN53" s="17">
        <v>0.2</v>
      </c>
      <c r="EO53" s="17">
        <v>0.2</v>
      </c>
      <c r="EP53" s="17">
        <v>-0.4</v>
      </c>
      <c r="EQ53" s="17">
        <v>0</v>
      </c>
      <c r="ER53" s="17">
        <v>0</v>
      </c>
      <c r="ES53" s="17">
        <v>0</v>
      </c>
      <c r="ET53" s="17"/>
      <c r="EU53" s="17">
        <v>0.7</v>
      </c>
      <c r="EV53" s="17">
        <v>-4.3</v>
      </c>
      <c r="EW53" s="17">
        <v>0</v>
      </c>
      <c r="EX53" s="17">
        <v>2.1</v>
      </c>
      <c r="EY53" s="17">
        <v>0.3</v>
      </c>
      <c r="EZ53" s="17">
        <v>0.8</v>
      </c>
      <c r="FA53" s="17">
        <v>0.5</v>
      </c>
      <c r="FB53" s="17">
        <v>0</v>
      </c>
      <c r="FC53" s="17">
        <v>0.2</v>
      </c>
      <c r="FD53" s="17">
        <v>1.6</v>
      </c>
      <c r="FE53" s="17">
        <v>1.4</v>
      </c>
      <c r="FF53" s="17">
        <v>2</v>
      </c>
      <c r="FG53" s="17">
        <v>9.8000000000000007</v>
      </c>
      <c r="FH53" s="17">
        <v>0.5</v>
      </c>
      <c r="FI53" s="17">
        <v>1.3</v>
      </c>
      <c r="FJ53" s="17">
        <v>0</v>
      </c>
      <c r="FK53" s="17">
        <v>0</v>
      </c>
      <c r="FL53" s="17">
        <v>0</v>
      </c>
      <c r="FM53" s="17">
        <v>0</v>
      </c>
      <c r="FN53" s="17">
        <v>611.4</v>
      </c>
      <c r="FO53" s="15"/>
      <c r="FP53" s="17">
        <v>2.4</v>
      </c>
      <c r="FQ53" s="17">
        <v>-0.65100000000000002</v>
      </c>
      <c r="FR53" s="17">
        <v>2.8</v>
      </c>
      <c r="FS53" s="17">
        <v>1.7</v>
      </c>
      <c r="FT53" s="17">
        <v>1.3</v>
      </c>
      <c r="FU53" s="17">
        <v>2.6790500000000002</v>
      </c>
      <c r="FV53" s="17">
        <v>-0.6</v>
      </c>
      <c r="FW53" s="17">
        <v>2.4</v>
      </c>
      <c r="FX53" s="17">
        <v>12.02805</v>
      </c>
    </row>
    <row r="54" spans="1:180" ht="24" customHeight="1" x14ac:dyDescent="0.25">
      <c r="A54" s="16" t="s">
        <v>78</v>
      </c>
      <c r="B54" s="16" t="s">
        <v>812</v>
      </c>
      <c r="C54" s="17">
        <v>32.700000000000003</v>
      </c>
      <c r="D54" s="17">
        <v>17.7</v>
      </c>
      <c r="E54" s="17">
        <v>10.199999999999999</v>
      </c>
      <c r="F54" s="17"/>
      <c r="G54" s="17"/>
      <c r="H54" s="17">
        <v>-12</v>
      </c>
      <c r="I54" s="17">
        <v>8.3000000000000007</v>
      </c>
      <c r="J54" s="17"/>
      <c r="K54" s="17"/>
      <c r="L54" s="17">
        <v>1.5</v>
      </c>
      <c r="M54" s="17">
        <v>7.5</v>
      </c>
      <c r="N54" s="17">
        <v>2.9</v>
      </c>
      <c r="O54" s="17">
        <v>54</v>
      </c>
      <c r="P54" s="17">
        <v>27.4</v>
      </c>
      <c r="Q54" s="17">
        <v>12.4</v>
      </c>
      <c r="R54" s="17">
        <v>78.400000000000006</v>
      </c>
      <c r="S54" s="17">
        <v>0.1</v>
      </c>
      <c r="T54" s="17"/>
      <c r="U54" s="17"/>
      <c r="V54" s="17"/>
      <c r="W54" s="17"/>
      <c r="X54" s="17">
        <v>2</v>
      </c>
      <c r="Y54" s="17">
        <v>0.8</v>
      </c>
      <c r="Z54" s="17">
        <v>0.8</v>
      </c>
      <c r="AA54" s="17">
        <v>2.9</v>
      </c>
      <c r="AB54" s="17">
        <v>-3.2</v>
      </c>
      <c r="AC54" s="17"/>
      <c r="AD54" s="17">
        <v>13.6</v>
      </c>
      <c r="AE54" s="17"/>
      <c r="AF54" s="17"/>
      <c r="AG54" s="17"/>
      <c r="AH54" s="17"/>
      <c r="AI54" s="17">
        <v>10.6</v>
      </c>
      <c r="AJ54" s="17">
        <v>11.5</v>
      </c>
      <c r="AK54" s="17"/>
      <c r="AL54" s="17"/>
      <c r="AM54" s="17"/>
      <c r="AN54" s="17">
        <v>-1.2</v>
      </c>
      <c r="AO54" s="17">
        <v>50.9</v>
      </c>
      <c r="AP54" s="17">
        <v>8.8000000000000007</v>
      </c>
      <c r="AQ54" s="17">
        <v>31.7</v>
      </c>
      <c r="AR54" s="17">
        <v>7.5</v>
      </c>
      <c r="AS54" s="17">
        <v>0.3</v>
      </c>
      <c r="AT54" s="17">
        <v>2.6</v>
      </c>
      <c r="AU54" s="17">
        <v>1.3</v>
      </c>
      <c r="AV54" s="17"/>
      <c r="AW54" s="17"/>
      <c r="AX54" s="17"/>
      <c r="AY54" s="17">
        <v>10.3</v>
      </c>
      <c r="AZ54" s="17">
        <v>1.4</v>
      </c>
      <c r="BA54" s="17">
        <v>6.2</v>
      </c>
      <c r="BB54" s="17">
        <v>1.2</v>
      </c>
      <c r="BC54" s="17">
        <v>0.2</v>
      </c>
      <c r="BD54" s="17">
        <v>4.3</v>
      </c>
      <c r="BE54" s="17"/>
      <c r="BF54" s="17"/>
      <c r="BG54" s="17">
        <v>1.1000000000000001</v>
      </c>
      <c r="BH54" s="17"/>
      <c r="BI54" s="17"/>
      <c r="BJ54" s="17">
        <v>-0.8</v>
      </c>
      <c r="BK54" s="17"/>
      <c r="BL54" s="17"/>
      <c r="BM54" s="17"/>
      <c r="BN54" s="17">
        <v>11</v>
      </c>
      <c r="BO54" s="17">
        <v>0</v>
      </c>
      <c r="BP54" s="17">
        <v>9.5</v>
      </c>
      <c r="BQ54" s="17">
        <v>28.5</v>
      </c>
      <c r="BR54" s="17"/>
      <c r="BS54" s="17">
        <v>1.1000000000000001</v>
      </c>
      <c r="BT54" s="17">
        <v>-0.9</v>
      </c>
      <c r="BU54" s="17"/>
      <c r="BV54" s="17"/>
      <c r="BW54" s="17"/>
      <c r="BX54" s="17"/>
      <c r="BY54" s="17"/>
      <c r="BZ54" s="17"/>
      <c r="CA54" s="17">
        <v>-0.3</v>
      </c>
      <c r="CB54" s="17">
        <v>14.5</v>
      </c>
      <c r="CC54" s="17">
        <v>22.9</v>
      </c>
      <c r="CD54" s="17">
        <v>9.8000000000000007</v>
      </c>
      <c r="CE54" s="17">
        <v>8.8000000000000007</v>
      </c>
      <c r="CF54" s="17">
        <v>4.5999999999999996</v>
      </c>
      <c r="CG54" s="17"/>
      <c r="CH54" s="17"/>
      <c r="CI54" s="17"/>
      <c r="CJ54" s="17">
        <v>63.8</v>
      </c>
      <c r="CK54" s="17">
        <v>67</v>
      </c>
      <c r="CL54" s="17">
        <v>-7.6</v>
      </c>
      <c r="CM54" s="17">
        <v>0</v>
      </c>
      <c r="CN54" s="17"/>
      <c r="CO54" s="17"/>
      <c r="CP54" s="17"/>
      <c r="CQ54" s="17"/>
      <c r="CR54" s="17">
        <v>-2</v>
      </c>
      <c r="CS54" s="17">
        <v>-7.3</v>
      </c>
      <c r="CT54" s="17">
        <v>-1.9</v>
      </c>
      <c r="CU54" s="17">
        <v>0.7</v>
      </c>
      <c r="CV54" s="17">
        <v>1.4</v>
      </c>
      <c r="CW54" s="17"/>
      <c r="CX54" s="17">
        <v>-4.5999999999999996</v>
      </c>
      <c r="CY54" s="17">
        <v>0</v>
      </c>
      <c r="CZ54" s="17">
        <v>0</v>
      </c>
      <c r="DA54" s="17"/>
      <c r="DB54" s="17">
        <v>0.1</v>
      </c>
      <c r="DC54" s="17">
        <v>0</v>
      </c>
      <c r="DD54" s="17">
        <v>-0.8</v>
      </c>
      <c r="DE54" s="17">
        <v>0</v>
      </c>
      <c r="DF54" s="17"/>
      <c r="DG54" s="17">
        <v>0</v>
      </c>
      <c r="DH54" s="17">
        <v>1.6</v>
      </c>
      <c r="DI54" s="17">
        <v>0.1</v>
      </c>
      <c r="DJ54" s="17">
        <v>0.9</v>
      </c>
      <c r="DK54" s="17">
        <v>0.1</v>
      </c>
      <c r="DL54" s="17">
        <v>0.5</v>
      </c>
      <c r="DM54" s="17"/>
      <c r="DN54" s="17">
        <v>0</v>
      </c>
      <c r="DO54" s="17">
        <v>0</v>
      </c>
      <c r="DP54" s="17">
        <v>-4.0999999999999996</v>
      </c>
      <c r="DQ54" s="17">
        <v>5.0999999999999996</v>
      </c>
      <c r="DR54" s="17">
        <v>0</v>
      </c>
      <c r="DS54" s="17">
        <v>0</v>
      </c>
      <c r="DT54" s="17">
        <v>0.5</v>
      </c>
      <c r="DU54" s="17">
        <v>0.6</v>
      </c>
      <c r="DV54" s="17">
        <v>0</v>
      </c>
      <c r="DW54" s="17"/>
      <c r="DX54" s="17">
        <v>-4.5</v>
      </c>
      <c r="DY54" s="17">
        <v>0.1</v>
      </c>
      <c r="DZ54" s="17">
        <v>3.3</v>
      </c>
      <c r="EA54" s="17">
        <v>2.6</v>
      </c>
      <c r="EB54" s="17"/>
      <c r="EC54" s="17"/>
      <c r="ED54" s="17">
        <v>0</v>
      </c>
      <c r="EE54" s="17">
        <v>-6.8</v>
      </c>
      <c r="EF54" s="17">
        <v>-8.6999999999999993</v>
      </c>
      <c r="EG54" s="17">
        <v>-0.6</v>
      </c>
      <c r="EH54" s="17">
        <v>0.1</v>
      </c>
      <c r="EI54" s="17"/>
      <c r="EJ54" s="17">
        <v>2.4</v>
      </c>
      <c r="EK54" s="17">
        <v>-0.1</v>
      </c>
      <c r="EL54" s="17">
        <v>1.4</v>
      </c>
      <c r="EM54" s="17">
        <v>0.2</v>
      </c>
      <c r="EN54" s="17">
        <v>0.2</v>
      </c>
      <c r="EO54" s="17">
        <v>0.2</v>
      </c>
      <c r="EP54" s="17">
        <v>0</v>
      </c>
      <c r="EQ54" s="17">
        <v>0</v>
      </c>
      <c r="ER54" s="17">
        <v>0</v>
      </c>
      <c r="ES54" s="17">
        <v>0</v>
      </c>
      <c r="ET54" s="17"/>
      <c r="EU54" s="17">
        <v>-1.7</v>
      </c>
      <c r="EV54" s="17">
        <v>-4</v>
      </c>
      <c r="EW54" s="17">
        <v>0</v>
      </c>
      <c r="EX54" s="17">
        <v>2.1</v>
      </c>
      <c r="EY54" s="17">
        <v>0.3</v>
      </c>
      <c r="EZ54" s="17">
        <v>0.8</v>
      </c>
      <c r="FA54" s="17">
        <v>0.5</v>
      </c>
      <c r="FB54" s="17">
        <v>0</v>
      </c>
      <c r="FC54" s="17">
        <v>0.2</v>
      </c>
      <c r="FD54" s="17">
        <v>1.6</v>
      </c>
      <c r="FE54" s="17">
        <v>1.3</v>
      </c>
      <c r="FF54" s="17">
        <v>1.9</v>
      </c>
      <c r="FG54" s="17">
        <v>9.5</v>
      </c>
      <c r="FH54" s="17">
        <v>0.3</v>
      </c>
      <c r="FI54" s="17">
        <v>1.5</v>
      </c>
      <c r="FJ54" s="17">
        <v>0</v>
      </c>
      <c r="FK54" s="17">
        <v>0</v>
      </c>
      <c r="FL54" s="17">
        <v>0</v>
      </c>
      <c r="FM54" s="17">
        <v>0</v>
      </c>
      <c r="FN54" s="17">
        <v>633.6</v>
      </c>
      <c r="FO54" s="15"/>
      <c r="FP54" s="17">
        <v>2.4</v>
      </c>
      <c r="FQ54" s="17">
        <v>-0.98699999999999999</v>
      </c>
      <c r="FR54" s="17">
        <v>2.2999999999999998</v>
      </c>
      <c r="FS54" s="17">
        <v>1.6</v>
      </c>
      <c r="FT54" s="17">
        <v>1.3</v>
      </c>
      <c r="FU54" s="17">
        <v>2.6753100000000001</v>
      </c>
      <c r="FV54" s="17">
        <v>-0.9</v>
      </c>
      <c r="FW54" s="17">
        <v>2.2999999999999998</v>
      </c>
      <c r="FX54" s="17">
        <v>10.68831</v>
      </c>
    </row>
    <row r="55" spans="1:180" ht="24" customHeight="1" x14ac:dyDescent="0.25">
      <c r="A55" s="16" t="s">
        <v>78</v>
      </c>
      <c r="B55" s="16" t="s">
        <v>813</v>
      </c>
      <c r="C55" s="17">
        <v>31</v>
      </c>
      <c r="D55" s="17">
        <v>10.6</v>
      </c>
      <c r="E55" s="17">
        <v>9.3000000000000007</v>
      </c>
      <c r="F55" s="17"/>
      <c r="G55" s="17"/>
      <c r="H55" s="17">
        <v>-11.7</v>
      </c>
      <c r="I55" s="17">
        <v>7.6</v>
      </c>
      <c r="J55" s="17"/>
      <c r="K55" s="17"/>
      <c r="L55" s="17">
        <v>-3.2</v>
      </c>
      <c r="M55" s="17">
        <v>4.2</v>
      </c>
      <c r="N55" s="17">
        <v>-0.4</v>
      </c>
      <c r="O55" s="17">
        <v>52.5</v>
      </c>
      <c r="P55" s="17">
        <v>23.2</v>
      </c>
      <c r="Q55" s="17">
        <v>9.8000000000000007</v>
      </c>
      <c r="R55" s="17">
        <v>72.7</v>
      </c>
      <c r="S55" s="17">
        <v>-0.1</v>
      </c>
      <c r="T55" s="17"/>
      <c r="U55" s="17"/>
      <c r="V55" s="17"/>
      <c r="W55" s="17"/>
      <c r="X55" s="17">
        <v>-1.1000000000000001</v>
      </c>
      <c r="Y55" s="17">
        <v>0.8</v>
      </c>
      <c r="Z55" s="17">
        <v>0.9</v>
      </c>
      <c r="AA55" s="17">
        <v>3</v>
      </c>
      <c r="AB55" s="17">
        <v>-3.2</v>
      </c>
      <c r="AC55" s="17"/>
      <c r="AD55" s="17">
        <v>10.7</v>
      </c>
      <c r="AE55" s="17"/>
      <c r="AF55" s="17"/>
      <c r="AG55" s="17"/>
      <c r="AH55" s="17"/>
      <c r="AI55" s="17">
        <v>6.3</v>
      </c>
      <c r="AJ55" s="17">
        <v>11.5</v>
      </c>
      <c r="AK55" s="17"/>
      <c r="AL55" s="17"/>
      <c r="AM55" s="17"/>
      <c r="AN55" s="17">
        <v>-1.6</v>
      </c>
      <c r="AO55" s="17">
        <v>49.9</v>
      </c>
      <c r="AP55" s="17">
        <v>8.4</v>
      </c>
      <c r="AQ55" s="17">
        <v>31.5</v>
      </c>
      <c r="AR55" s="17">
        <v>7.8</v>
      </c>
      <c r="AS55" s="17">
        <v>0.5</v>
      </c>
      <c r="AT55" s="17">
        <v>2.6</v>
      </c>
      <c r="AU55" s="17">
        <v>0.9</v>
      </c>
      <c r="AV55" s="17"/>
      <c r="AW55" s="17"/>
      <c r="AX55" s="17"/>
      <c r="AY55" s="17">
        <v>9.1</v>
      </c>
      <c r="AZ55" s="17">
        <v>-2.5</v>
      </c>
      <c r="BA55" s="17">
        <v>0.6</v>
      </c>
      <c r="BB55" s="17">
        <v>1.2</v>
      </c>
      <c r="BC55" s="17">
        <v>0.2</v>
      </c>
      <c r="BD55" s="17">
        <v>2.8</v>
      </c>
      <c r="BE55" s="17"/>
      <c r="BF55" s="17"/>
      <c r="BG55" s="17">
        <v>2.9</v>
      </c>
      <c r="BH55" s="17"/>
      <c r="BI55" s="17"/>
      <c r="BJ55" s="17">
        <v>-1.8</v>
      </c>
      <c r="BK55" s="17"/>
      <c r="BL55" s="17"/>
      <c r="BM55" s="17"/>
      <c r="BN55" s="17">
        <v>13</v>
      </c>
      <c r="BO55" s="17">
        <v>0</v>
      </c>
      <c r="BP55" s="17">
        <v>8.8000000000000007</v>
      </c>
      <c r="BQ55" s="17">
        <v>27.2</v>
      </c>
      <c r="BR55" s="17"/>
      <c r="BS55" s="17">
        <v>0.7</v>
      </c>
      <c r="BT55" s="17">
        <v>-1.1000000000000001</v>
      </c>
      <c r="BU55" s="17"/>
      <c r="BV55" s="17"/>
      <c r="BW55" s="17"/>
      <c r="BX55" s="17"/>
      <c r="BY55" s="17"/>
      <c r="BZ55" s="17"/>
      <c r="CA55" s="17">
        <v>-0.2</v>
      </c>
      <c r="CB55" s="17">
        <v>16.100000000000001</v>
      </c>
      <c r="CC55" s="17">
        <v>23.9</v>
      </c>
      <c r="CD55" s="17">
        <v>10.5</v>
      </c>
      <c r="CE55" s="17">
        <v>7.4</v>
      </c>
      <c r="CF55" s="17">
        <v>3.9</v>
      </c>
      <c r="CG55" s="17"/>
      <c r="CH55" s="17"/>
      <c r="CI55" s="17"/>
      <c r="CJ55" s="17">
        <v>66.5</v>
      </c>
      <c r="CK55" s="17">
        <v>69.599999999999994</v>
      </c>
      <c r="CL55" s="17">
        <v>-3.7</v>
      </c>
      <c r="CM55" s="17">
        <v>0</v>
      </c>
      <c r="CN55" s="17"/>
      <c r="CO55" s="17"/>
      <c r="CP55" s="17"/>
      <c r="CQ55" s="17"/>
      <c r="CR55" s="17">
        <v>0</v>
      </c>
      <c r="CS55" s="17">
        <v>0</v>
      </c>
      <c r="CT55" s="17">
        <v>-1.9</v>
      </c>
      <c r="CU55" s="17">
        <v>0.9</v>
      </c>
      <c r="CV55" s="17">
        <v>1.4</v>
      </c>
      <c r="CW55" s="17"/>
      <c r="CX55" s="17">
        <v>-4.5999999999999996</v>
      </c>
      <c r="CY55" s="17">
        <v>0</v>
      </c>
      <c r="CZ55" s="17">
        <v>0</v>
      </c>
      <c r="DA55" s="17"/>
      <c r="DB55" s="17">
        <v>0.1</v>
      </c>
      <c r="DC55" s="17">
        <v>-0.1</v>
      </c>
      <c r="DD55" s="17">
        <v>-0.8</v>
      </c>
      <c r="DE55" s="17">
        <v>0</v>
      </c>
      <c r="DF55" s="17"/>
      <c r="DG55" s="17">
        <v>0</v>
      </c>
      <c r="DH55" s="17">
        <v>1.7</v>
      </c>
      <c r="DI55" s="17">
        <v>0.2</v>
      </c>
      <c r="DJ55" s="17">
        <v>0.3</v>
      </c>
      <c r="DK55" s="17">
        <v>0.1</v>
      </c>
      <c r="DL55" s="17">
        <v>0.4</v>
      </c>
      <c r="DM55" s="17"/>
      <c r="DN55" s="17">
        <v>0</v>
      </c>
      <c r="DO55" s="17">
        <v>0</v>
      </c>
      <c r="DP55" s="17">
        <v>-4.9000000000000004</v>
      </c>
      <c r="DQ55" s="17">
        <v>3.7</v>
      </c>
      <c r="DR55" s="17">
        <v>0</v>
      </c>
      <c r="DS55" s="17">
        <v>0</v>
      </c>
      <c r="DT55" s="17">
        <v>0.5</v>
      </c>
      <c r="DU55" s="17">
        <v>0.6</v>
      </c>
      <c r="DV55" s="17">
        <v>0</v>
      </c>
      <c r="DW55" s="17"/>
      <c r="DX55" s="17">
        <v>-4.4000000000000004</v>
      </c>
      <c r="DY55" s="17">
        <v>0.3</v>
      </c>
      <c r="DZ55" s="17">
        <v>3.3</v>
      </c>
      <c r="EA55" s="17">
        <v>3</v>
      </c>
      <c r="EB55" s="17"/>
      <c r="EC55" s="17"/>
      <c r="ED55" s="17">
        <v>0</v>
      </c>
      <c r="EE55" s="17">
        <v>-5.8</v>
      </c>
      <c r="EF55" s="17">
        <v>-6.5</v>
      </c>
      <c r="EG55" s="17">
        <v>-0.2</v>
      </c>
      <c r="EH55" s="17">
        <v>0.4</v>
      </c>
      <c r="EI55" s="17"/>
      <c r="EJ55" s="17">
        <v>2.4</v>
      </c>
      <c r="EK55" s="17">
        <v>-0.2</v>
      </c>
      <c r="EL55" s="17">
        <v>1.4</v>
      </c>
      <c r="EM55" s="17">
        <v>0.2</v>
      </c>
      <c r="EN55" s="17">
        <v>0.2</v>
      </c>
      <c r="EO55" s="17">
        <v>0.2</v>
      </c>
      <c r="EP55" s="17">
        <v>0</v>
      </c>
      <c r="EQ55" s="17">
        <v>0</v>
      </c>
      <c r="ER55" s="17">
        <v>0</v>
      </c>
      <c r="ES55" s="17">
        <v>0</v>
      </c>
      <c r="ET55" s="17"/>
      <c r="EU55" s="17">
        <v>1.1000000000000001</v>
      </c>
      <c r="EV55" s="17">
        <v>-7.8</v>
      </c>
      <c r="EW55" s="17">
        <v>0</v>
      </c>
      <c r="EX55" s="17">
        <v>2.1</v>
      </c>
      <c r="EY55" s="17">
        <v>0.3</v>
      </c>
      <c r="EZ55" s="17">
        <v>0.8</v>
      </c>
      <c r="FA55" s="17">
        <v>0.5</v>
      </c>
      <c r="FB55" s="17">
        <v>0</v>
      </c>
      <c r="FC55" s="17">
        <v>0.2</v>
      </c>
      <c r="FD55" s="17">
        <v>1.8</v>
      </c>
      <c r="FE55" s="17">
        <v>1.5</v>
      </c>
      <c r="FF55" s="17">
        <v>2</v>
      </c>
      <c r="FG55" s="17">
        <v>9.6</v>
      </c>
      <c r="FH55" s="17">
        <v>0.1</v>
      </c>
      <c r="FI55" s="17">
        <v>3.4</v>
      </c>
      <c r="FJ55" s="17">
        <v>0</v>
      </c>
      <c r="FK55" s="17">
        <v>0</v>
      </c>
      <c r="FL55" s="17">
        <v>0</v>
      </c>
      <c r="FM55" s="17">
        <v>0</v>
      </c>
      <c r="FN55" s="17">
        <v>597</v>
      </c>
      <c r="FO55" s="15"/>
      <c r="FP55" s="17">
        <v>2</v>
      </c>
      <c r="FQ55" s="17">
        <v>-0.158</v>
      </c>
      <c r="FR55" s="17">
        <v>2.2999999999999998</v>
      </c>
      <c r="FS55" s="17">
        <v>1.9</v>
      </c>
      <c r="FT55" s="17">
        <v>1.3</v>
      </c>
      <c r="FU55" s="17">
        <v>2.6802600000000001</v>
      </c>
      <c r="FV55" s="17">
        <v>-1</v>
      </c>
      <c r="FW55" s="17">
        <v>2.2999999999999998</v>
      </c>
      <c r="FX55" s="17">
        <v>11.32226</v>
      </c>
    </row>
    <row r="56" spans="1:180" ht="24" customHeight="1" x14ac:dyDescent="0.25">
      <c r="A56" s="16" t="s">
        <v>78</v>
      </c>
      <c r="B56" s="16" t="s">
        <v>814</v>
      </c>
      <c r="C56" s="17">
        <v>32.1</v>
      </c>
      <c r="D56" s="17">
        <v>19.600000000000001</v>
      </c>
      <c r="E56" s="17">
        <v>11.2</v>
      </c>
      <c r="F56" s="17"/>
      <c r="G56" s="17"/>
      <c r="H56" s="17">
        <v>-12.4</v>
      </c>
      <c r="I56" s="17">
        <v>6</v>
      </c>
      <c r="J56" s="17"/>
      <c r="K56" s="17"/>
      <c r="L56" s="17">
        <v>0.6</v>
      </c>
      <c r="M56" s="17">
        <v>10.6</v>
      </c>
      <c r="N56" s="17">
        <v>4.7</v>
      </c>
      <c r="O56" s="17">
        <v>55.9</v>
      </c>
      <c r="P56" s="17">
        <v>21.5</v>
      </c>
      <c r="Q56" s="17">
        <v>7.8</v>
      </c>
      <c r="R56" s="17">
        <v>78.599999999999994</v>
      </c>
      <c r="S56" s="17">
        <v>0.1</v>
      </c>
      <c r="T56" s="17"/>
      <c r="U56" s="17"/>
      <c r="V56" s="17"/>
      <c r="W56" s="17"/>
      <c r="X56" s="17">
        <v>-3</v>
      </c>
      <c r="Y56" s="17">
        <v>0.6</v>
      </c>
      <c r="Z56" s="17">
        <v>0.8</v>
      </c>
      <c r="AA56" s="17">
        <v>0</v>
      </c>
      <c r="AB56" s="17">
        <v>-3.2</v>
      </c>
      <c r="AC56" s="17"/>
      <c r="AD56" s="17">
        <v>8.9</v>
      </c>
      <c r="AE56" s="17"/>
      <c r="AF56" s="17"/>
      <c r="AG56" s="17"/>
      <c r="AH56" s="17"/>
      <c r="AI56" s="17">
        <v>5.9</v>
      </c>
      <c r="AJ56" s="17">
        <v>11.9</v>
      </c>
      <c r="AK56" s="17"/>
      <c r="AL56" s="17"/>
      <c r="AM56" s="17"/>
      <c r="AN56" s="17">
        <v>-1.5</v>
      </c>
      <c r="AO56" s="17">
        <v>50.1</v>
      </c>
      <c r="AP56" s="17">
        <v>7.3</v>
      </c>
      <c r="AQ56" s="17">
        <v>30.4</v>
      </c>
      <c r="AR56" s="17">
        <v>8.1999999999999993</v>
      </c>
      <c r="AS56" s="17">
        <v>0.5</v>
      </c>
      <c r="AT56" s="17">
        <v>2.6</v>
      </c>
      <c r="AU56" s="17">
        <v>2</v>
      </c>
      <c r="AV56" s="17"/>
      <c r="AW56" s="17"/>
      <c r="AX56" s="17"/>
      <c r="AY56" s="17">
        <v>11.3</v>
      </c>
      <c r="AZ56" s="17">
        <v>-0.2</v>
      </c>
      <c r="BA56" s="17">
        <v>2.1</v>
      </c>
      <c r="BB56" s="17">
        <v>1.2</v>
      </c>
      <c r="BC56" s="17">
        <v>0.2</v>
      </c>
      <c r="BD56" s="17">
        <v>3.9</v>
      </c>
      <c r="BE56" s="17"/>
      <c r="BF56" s="17"/>
      <c r="BG56" s="17">
        <v>5</v>
      </c>
      <c r="BH56" s="17"/>
      <c r="BI56" s="17"/>
      <c r="BJ56" s="17">
        <v>-0.3</v>
      </c>
      <c r="BK56" s="17"/>
      <c r="BL56" s="17"/>
      <c r="BM56" s="17"/>
      <c r="BN56" s="17">
        <v>13.1</v>
      </c>
      <c r="BO56" s="17">
        <v>0</v>
      </c>
      <c r="BP56" s="17">
        <v>1.3</v>
      </c>
      <c r="BQ56" s="17">
        <v>19.600000000000001</v>
      </c>
      <c r="BR56" s="17"/>
      <c r="BS56" s="17">
        <v>-0.1</v>
      </c>
      <c r="BT56" s="17">
        <v>-1.5</v>
      </c>
      <c r="BU56" s="17"/>
      <c r="BV56" s="17"/>
      <c r="BW56" s="17"/>
      <c r="BX56" s="17"/>
      <c r="BY56" s="17"/>
      <c r="BZ56" s="17"/>
      <c r="CA56" s="17">
        <v>-0.2</v>
      </c>
      <c r="CB56" s="17">
        <v>11.2</v>
      </c>
      <c r="CC56" s="17">
        <v>25.2</v>
      </c>
      <c r="CD56" s="17">
        <v>9.3000000000000007</v>
      </c>
      <c r="CE56" s="17">
        <v>7.5</v>
      </c>
      <c r="CF56" s="17">
        <v>2</v>
      </c>
      <c r="CG56" s="17"/>
      <c r="CH56" s="17"/>
      <c r="CI56" s="17"/>
      <c r="CJ56" s="17">
        <v>15.4</v>
      </c>
      <c r="CK56" s="17">
        <v>18</v>
      </c>
      <c r="CL56" s="17">
        <v>-8.6999999999999993</v>
      </c>
      <c r="CM56" s="17">
        <v>0</v>
      </c>
      <c r="CN56" s="17"/>
      <c r="CO56" s="17"/>
      <c r="CP56" s="17"/>
      <c r="CQ56" s="17"/>
      <c r="CR56" s="17">
        <v>0</v>
      </c>
      <c r="CS56" s="17">
        <v>0</v>
      </c>
      <c r="CT56" s="17">
        <v>-2.1</v>
      </c>
      <c r="CU56" s="17">
        <v>0.7</v>
      </c>
      <c r="CV56" s="17">
        <v>1.4</v>
      </c>
      <c r="CW56" s="17"/>
      <c r="CX56" s="17">
        <v>-5</v>
      </c>
      <c r="CY56" s="17">
        <v>0</v>
      </c>
      <c r="CZ56" s="17">
        <v>0</v>
      </c>
      <c r="DA56" s="17"/>
      <c r="DB56" s="17">
        <v>0</v>
      </c>
      <c r="DC56" s="17">
        <v>-0.1</v>
      </c>
      <c r="DD56" s="17">
        <v>-0.9</v>
      </c>
      <c r="DE56" s="17">
        <v>0</v>
      </c>
      <c r="DF56" s="17"/>
      <c r="DG56" s="17">
        <v>0</v>
      </c>
      <c r="DH56" s="17">
        <v>1.5</v>
      </c>
      <c r="DI56" s="17">
        <v>0.2</v>
      </c>
      <c r="DJ56" s="17">
        <v>-0.4</v>
      </c>
      <c r="DK56" s="17">
        <v>0.1</v>
      </c>
      <c r="DL56" s="17">
        <v>0.4</v>
      </c>
      <c r="DM56" s="17"/>
      <c r="DN56" s="17">
        <v>0</v>
      </c>
      <c r="DO56" s="17">
        <v>0</v>
      </c>
      <c r="DP56" s="17">
        <v>-5.4</v>
      </c>
      <c r="DQ56" s="17">
        <v>3.7</v>
      </c>
      <c r="DR56" s="17">
        <v>0</v>
      </c>
      <c r="DS56" s="17">
        <v>0.1</v>
      </c>
      <c r="DT56" s="17">
        <v>0.5</v>
      </c>
      <c r="DU56" s="17">
        <v>0.6</v>
      </c>
      <c r="DV56" s="17">
        <v>0</v>
      </c>
      <c r="DW56" s="17"/>
      <c r="DX56" s="17">
        <v>-4.4000000000000004</v>
      </c>
      <c r="DY56" s="17">
        <v>0.4</v>
      </c>
      <c r="DZ56" s="17">
        <v>3.4</v>
      </c>
      <c r="EA56" s="17">
        <v>3</v>
      </c>
      <c r="EB56" s="17"/>
      <c r="EC56" s="17"/>
      <c r="ED56" s="17">
        <v>0</v>
      </c>
      <c r="EE56" s="17">
        <v>-3.6</v>
      </c>
      <c r="EF56" s="17">
        <v>-5.0999999999999996</v>
      </c>
      <c r="EG56" s="17">
        <v>0</v>
      </c>
      <c r="EH56" s="17">
        <v>0.5</v>
      </c>
      <c r="EI56" s="17"/>
      <c r="EJ56" s="17">
        <v>2.4</v>
      </c>
      <c r="EK56" s="17">
        <v>0</v>
      </c>
      <c r="EL56" s="17">
        <v>1.4</v>
      </c>
      <c r="EM56" s="17">
        <v>0.2</v>
      </c>
      <c r="EN56" s="17">
        <v>0.2</v>
      </c>
      <c r="EO56" s="17">
        <v>0.2</v>
      </c>
      <c r="EP56" s="17">
        <v>-0.8</v>
      </c>
      <c r="EQ56" s="17">
        <v>0</v>
      </c>
      <c r="ER56" s="17">
        <v>0</v>
      </c>
      <c r="ES56" s="17">
        <v>0</v>
      </c>
      <c r="ET56" s="17"/>
      <c r="EU56" s="17">
        <v>3.2</v>
      </c>
      <c r="EV56" s="17">
        <v>-5.0999999999999996</v>
      </c>
      <c r="EW56" s="17">
        <v>0</v>
      </c>
      <c r="EX56" s="17">
        <v>2.1</v>
      </c>
      <c r="EY56" s="17">
        <v>0.3</v>
      </c>
      <c r="EZ56" s="17">
        <v>0.8</v>
      </c>
      <c r="FA56" s="17">
        <v>0.5</v>
      </c>
      <c r="FB56" s="17">
        <v>0</v>
      </c>
      <c r="FC56" s="17">
        <v>0.2</v>
      </c>
      <c r="FD56" s="17">
        <v>1.8</v>
      </c>
      <c r="FE56" s="17">
        <v>1.5</v>
      </c>
      <c r="FF56" s="17">
        <v>2</v>
      </c>
      <c r="FG56" s="17">
        <v>10</v>
      </c>
      <c r="FH56" s="17">
        <v>0</v>
      </c>
      <c r="FI56" s="17">
        <v>3.7</v>
      </c>
      <c r="FJ56" s="17">
        <v>0</v>
      </c>
      <c r="FK56" s="17">
        <v>0</v>
      </c>
      <c r="FL56" s="17">
        <v>0</v>
      </c>
      <c r="FM56" s="17">
        <v>0</v>
      </c>
      <c r="FN56" s="17">
        <v>507.2</v>
      </c>
      <c r="FO56" s="15"/>
      <c r="FP56" s="17">
        <v>2</v>
      </c>
      <c r="FQ56" s="17">
        <v>-0.58599999999999997</v>
      </c>
      <c r="FR56" s="17">
        <v>2.2000000000000002</v>
      </c>
      <c r="FS56" s="17">
        <v>1.7</v>
      </c>
      <c r="FT56" s="17">
        <v>1.3</v>
      </c>
      <c r="FU56" s="17">
        <v>2.6930700000000001</v>
      </c>
      <c r="FV56" s="17">
        <v>-0.7</v>
      </c>
      <c r="FW56" s="17">
        <v>2.4</v>
      </c>
      <c r="FX56" s="17">
        <v>11.007070000000001</v>
      </c>
    </row>
    <row r="57" spans="1:180" ht="24" customHeight="1" x14ac:dyDescent="0.25">
      <c r="A57" s="16" t="s">
        <v>78</v>
      </c>
      <c r="B57" s="16" t="s">
        <v>815</v>
      </c>
      <c r="C57" s="17">
        <v>29.6</v>
      </c>
      <c r="D57" s="17">
        <v>12.8</v>
      </c>
      <c r="E57" s="17">
        <v>9.6</v>
      </c>
      <c r="F57" s="17"/>
      <c r="G57" s="17"/>
      <c r="H57" s="17">
        <v>-14.5</v>
      </c>
      <c r="I57" s="17">
        <v>4.7</v>
      </c>
      <c r="J57" s="17"/>
      <c r="K57" s="17"/>
      <c r="L57" s="17">
        <v>-16.2</v>
      </c>
      <c r="M57" s="17">
        <v>-13.8</v>
      </c>
      <c r="N57" s="17">
        <v>-0.5</v>
      </c>
      <c r="O57" s="17">
        <v>33.6</v>
      </c>
      <c r="P57" s="17">
        <v>-8.1999999999999993</v>
      </c>
      <c r="Q57" s="17">
        <v>-9.3000000000000007</v>
      </c>
      <c r="R57" s="17">
        <v>75.3</v>
      </c>
      <c r="S57" s="17">
        <v>-0.1</v>
      </c>
      <c r="T57" s="17"/>
      <c r="U57" s="17"/>
      <c r="V57" s="17"/>
      <c r="W57" s="17"/>
      <c r="X57" s="17">
        <v>-2.1</v>
      </c>
      <c r="Y57" s="17">
        <v>0.6</v>
      </c>
      <c r="Z57" s="17">
        <v>0.7</v>
      </c>
      <c r="AA57" s="17">
        <v>0</v>
      </c>
      <c r="AB57" s="17">
        <v>-3.2</v>
      </c>
      <c r="AC57" s="17"/>
      <c r="AD57" s="17">
        <v>7.2</v>
      </c>
      <c r="AE57" s="17"/>
      <c r="AF57" s="17"/>
      <c r="AG57" s="17"/>
      <c r="AH57" s="17"/>
      <c r="AI57" s="17">
        <v>5.7</v>
      </c>
      <c r="AJ57" s="17">
        <v>14.9</v>
      </c>
      <c r="AK57" s="17"/>
      <c r="AL57" s="17"/>
      <c r="AM57" s="17"/>
      <c r="AN57" s="17">
        <v>-0.7</v>
      </c>
      <c r="AO57" s="17">
        <v>49.8</v>
      </c>
      <c r="AP57" s="17">
        <v>7.3</v>
      </c>
      <c r="AQ57" s="17">
        <v>31.3</v>
      </c>
      <c r="AR57" s="17">
        <v>7.8</v>
      </c>
      <c r="AS57" s="17">
        <v>0.6</v>
      </c>
      <c r="AT57" s="17">
        <v>2.6</v>
      </c>
      <c r="AU57" s="17">
        <v>0.7</v>
      </c>
      <c r="AV57" s="17"/>
      <c r="AW57" s="17"/>
      <c r="AX57" s="17"/>
      <c r="AY57" s="17">
        <v>8.1999999999999993</v>
      </c>
      <c r="AZ57" s="17">
        <v>-3.2</v>
      </c>
      <c r="BA57" s="17">
        <v>0.6</v>
      </c>
      <c r="BB57" s="17">
        <v>1.2</v>
      </c>
      <c r="BC57" s="17">
        <v>0.2</v>
      </c>
      <c r="BD57" s="17">
        <v>0.1</v>
      </c>
      <c r="BE57" s="17"/>
      <c r="BF57" s="17"/>
      <c r="BG57" s="17">
        <v>3.6</v>
      </c>
      <c r="BH57" s="17"/>
      <c r="BI57" s="17"/>
      <c r="BJ57" s="17">
        <v>0.7</v>
      </c>
      <c r="BK57" s="17"/>
      <c r="BL57" s="17"/>
      <c r="BM57" s="17"/>
      <c r="BN57" s="17">
        <v>12.6</v>
      </c>
      <c r="BO57" s="17">
        <v>0</v>
      </c>
      <c r="BP57" s="17">
        <v>0</v>
      </c>
      <c r="BQ57" s="17">
        <v>23.4</v>
      </c>
      <c r="BR57" s="17"/>
      <c r="BS57" s="17">
        <v>2.6</v>
      </c>
      <c r="BT57" s="17">
        <v>-0.3</v>
      </c>
      <c r="BU57" s="17"/>
      <c r="BV57" s="17"/>
      <c r="BW57" s="17"/>
      <c r="BX57" s="17"/>
      <c r="BY57" s="17"/>
      <c r="BZ57" s="17"/>
      <c r="CA57" s="17">
        <v>-0.2</v>
      </c>
      <c r="CB57" s="17">
        <v>22.9</v>
      </c>
      <c r="CC57" s="17">
        <v>25.9</v>
      </c>
      <c r="CD57" s="17">
        <v>6.2</v>
      </c>
      <c r="CE57" s="17">
        <v>7.4</v>
      </c>
      <c r="CF57" s="17">
        <v>4.0999999999999996</v>
      </c>
      <c r="CG57" s="17"/>
      <c r="CH57" s="17"/>
      <c r="CI57" s="17"/>
      <c r="CJ57" s="17">
        <v>13</v>
      </c>
      <c r="CK57" s="17">
        <v>15.6</v>
      </c>
      <c r="CL57" s="17">
        <v>-12.1</v>
      </c>
      <c r="CM57" s="17">
        <v>0</v>
      </c>
      <c r="CN57" s="17"/>
      <c r="CO57" s="17"/>
      <c r="CP57" s="17"/>
      <c r="CQ57" s="17"/>
      <c r="CR57" s="17">
        <v>0</v>
      </c>
      <c r="CS57" s="17">
        <v>0</v>
      </c>
      <c r="CT57" s="17">
        <v>-2.2000000000000002</v>
      </c>
      <c r="CU57" s="17">
        <v>0.5</v>
      </c>
      <c r="CV57" s="17">
        <v>1.4</v>
      </c>
      <c r="CW57" s="17"/>
      <c r="CX57" s="17">
        <v>-5</v>
      </c>
      <c r="CY57" s="17">
        <v>0</v>
      </c>
      <c r="CZ57" s="17">
        <v>0</v>
      </c>
      <c r="DA57" s="17"/>
      <c r="DB57" s="17">
        <v>0.1</v>
      </c>
      <c r="DC57" s="17">
        <v>-0.1</v>
      </c>
      <c r="DD57" s="17">
        <v>-0.8</v>
      </c>
      <c r="DE57" s="17">
        <v>0</v>
      </c>
      <c r="DF57" s="17"/>
      <c r="DG57" s="17">
        <v>0</v>
      </c>
      <c r="DH57" s="17">
        <v>1.5</v>
      </c>
      <c r="DI57" s="17">
        <v>0.2</v>
      </c>
      <c r="DJ57" s="17">
        <v>-0.5</v>
      </c>
      <c r="DK57" s="17">
        <v>0.3</v>
      </c>
      <c r="DL57" s="17">
        <v>0.5</v>
      </c>
      <c r="DM57" s="17"/>
      <c r="DN57" s="17">
        <v>0</v>
      </c>
      <c r="DO57" s="17">
        <v>0</v>
      </c>
      <c r="DP57" s="17">
        <v>-5.3</v>
      </c>
      <c r="DQ57" s="17">
        <v>3.2</v>
      </c>
      <c r="DR57" s="17">
        <v>0</v>
      </c>
      <c r="DS57" s="17">
        <v>0.1</v>
      </c>
      <c r="DT57" s="17">
        <v>0.5</v>
      </c>
      <c r="DU57" s="17">
        <v>0.6</v>
      </c>
      <c r="DV57" s="17">
        <v>0</v>
      </c>
      <c r="DW57" s="17"/>
      <c r="DX57" s="17">
        <v>-4.4000000000000004</v>
      </c>
      <c r="DY57" s="17">
        <v>0</v>
      </c>
      <c r="DZ57" s="17">
        <v>3.3</v>
      </c>
      <c r="EA57" s="17">
        <v>3</v>
      </c>
      <c r="EB57" s="17"/>
      <c r="EC57" s="17"/>
      <c r="ED57" s="17">
        <v>0</v>
      </c>
      <c r="EE57" s="17">
        <v>-5.5</v>
      </c>
      <c r="EF57" s="17">
        <v>-3.7</v>
      </c>
      <c r="EG57" s="17">
        <v>-0.4</v>
      </c>
      <c r="EH57" s="17">
        <v>0.4</v>
      </c>
      <c r="EI57" s="17"/>
      <c r="EJ57" s="17">
        <v>2.6</v>
      </c>
      <c r="EK57" s="17">
        <v>0</v>
      </c>
      <c r="EL57" s="17">
        <v>1.4</v>
      </c>
      <c r="EM57" s="17">
        <v>0.2</v>
      </c>
      <c r="EN57" s="17">
        <v>0.2</v>
      </c>
      <c r="EO57" s="17">
        <v>0.2</v>
      </c>
      <c r="EP57" s="17">
        <v>0</v>
      </c>
      <c r="EQ57" s="17">
        <v>0</v>
      </c>
      <c r="ER57" s="17">
        <v>0</v>
      </c>
      <c r="ES57" s="17">
        <v>0</v>
      </c>
      <c r="ET57" s="17"/>
      <c r="EU57" s="17">
        <v>3.6</v>
      </c>
      <c r="EV57" s="17">
        <v>-3.1</v>
      </c>
      <c r="EW57" s="17">
        <v>0</v>
      </c>
      <c r="EX57" s="17">
        <v>2.1</v>
      </c>
      <c r="EY57" s="17">
        <v>0.3</v>
      </c>
      <c r="EZ57" s="17">
        <v>0.8</v>
      </c>
      <c r="FA57" s="17">
        <v>0.5</v>
      </c>
      <c r="FB57" s="17">
        <v>0</v>
      </c>
      <c r="FC57" s="17">
        <v>0.2</v>
      </c>
      <c r="FD57" s="17">
        <v>2</v>
      </c>
      <c r="FE57" s="17">
        <v>1.7</v>
      </c>
      <c r="FF57" s="17">
        <v>2</v>
      </c>
      <c r="FG57" s="17">
        <v>10.9</v>
      </c>
      <c r="FH57" s="17">
        <v>0.3</v>
      </c>
      <c r="FI57" s="17">
        <v>3.8</v>
      </c>
      <c r="FJ57" s="17">
        <v>0</v>
      </c>
      <c r="FK57" s="17">
        <v>0</v>
      </c>
      <c r="FL57" s="17">
        <v>0</v>
      </c>
      <c r="FM57" s="17">
        <v>0</v>
      </c>
      <c r="FN57" s="17">
        <v>376.1</v>
      </c>
      <c r="FO57" s="15"/>
      <c r="FP57" s="17">
        <v>2</v>
      </c>
      <c r="FQ57" s="17">
        <v>-0.29299999999999998</v>
      </c>
      <c r="FR57" s="17">
        <v>2.2999999999999998</v>
      </c>
      <c r="FS57" s="17">
        <v>1.7</v>
      </c>
      <c r="FT57" s="17">
        <v>1.3</v>
      </c>
      <c r="FU57" s="17">
        <v>2.6939600000000001</v>
      </c>
      <c r="FV57" s="17">
        <v>-0.5</v>
      </c>
      <c r="FW57" s="17">
        <v>2.4</v>
      </c>
      <c r="FX57" s="17">
        <v>11.600960000000001</v>
      </c>
    </row>
    <row r="58" spans="1:180" ht="24" customHeight="1" x14ac:dyDescent="0.25">
      <c r="A58" s="18" t="s">
        <v>816</v>
      </c>
      <c r="B58" s="18" t="s">
        <v>79</v>
      </c>
      <c r="C58" s="19">
        <v>32.4</v>
      </c>
      <c r="D58" s="19">
        <v>15.2</v>
      </c>
      <c r="E58" s="19">
        <v>9.8000000000000007</v>
      </c>
      <c r="F58" s="19"/>
      <c r="G58" s="19"/>
      <c r="H58" s="19">
        <v>-12.1</v>
      </c>
      <c r="I58" s="19">
        <v>17.8</v>
      </c>
      <c r="J58" s="19"/>
      <c r="K58" s="19"/>
      <c r="L58" s="19">
        <v>-17.5</v>
      </c>
      <c r="M58" s="19">
        <v>-12.2</v>
      </c>
      <c r="N58" s="19">
        <v>1.7</v>
      </c>
      <c r="O58" s="19">
        <v>30.8</v>
      </c>
      <c r="P58" s="19">
        <v>-7.5</v>
      </c>
      <c r="Q58" s="19">
        <v>-9.6</v>
      </c>
      <c r="R58" s="19">
        <v>75.099999999999994</v>
      </c>
      <c r="S58" s="19">
        <v>0.1</v>
      </c>
      <c r="T58" s="19"/>
      <c r="U58" s="19"/>
      <c r="V58" s="19"/>
      <c r="W58" s="19"/>
      <c r="X58" s="19">
        <v>-1.4</v>
      </c>
      <c r="Y58" s="19">
        <v>0.9</v>
      </c>
      <c r="Z58" s="19">
        <v>1.2</v>
      </c>
      <c r="AA58" s="19">
        <v>0</v>
      </c>
      <c r="AB58" s="19">
        <v>-3.3</v>
      </c>
      <c r="AC58" s="19"/>
      <c r="AD58" s="19">
        <v>6.3</v>
      </c>
      <c r="AE58" s="19"/>
      <c r="AF58" s="19"/>
      <c r="AG58" s="19"/>
      <c r="AH58" s="19"/>
      <c r="AI58" s="19">
        <v>12.7</v>
      </c>
      <c r="AJ58" s="19">
        <v>14.6</v>
      </c>
      <c r="AK58" s="19"/>
      <c r="AL58" s="19"/>
      <c r="AM58" s="19"/>
      <c r="AN58" s="19">
        <v>-0.9</v>
      </c>
      <c r="AO58" s="19">
        <v>49.3</v>
      </c>
      <c r="AP58" s="19">
        <v>7.6</v>
      </c>
      <c r="AQ58" s="19">
        <v>31</v>
      </c>
      <c r="AR58" s="19">
        <v>7.8</v>
      </c>
      <c r="AS58" s="19">
        <v>0.4</v>
      </c>
      <c r="AT58" s="19">
        <v>2.6</v>
      </c>
      <c r="AU58" s="19">
        <v>1.8</v>
      </c>
      <c r="AV58" s="19"/>
      <c r="AW58" s="19"/>
      <c r="AX58" s="19"/>
      <c r="AY58" s="19">
        <v>10.1</v>
      </c>
      <c r="AZ58" s="19">
        <v>0</v>
      </c>
      <c r="BA58" s="19">
        <v>1.4</v>
      </c>
      <c r="BB58" s="19">
        <v>1.2</v>
      </c>
      <c r="BC58" s="19">
        <v>0</v>
      </c>
      <c r="BD58" s="19">
        <v>4.2</v>
      </c>
      <c r="BE58" s="19"/>
      <c r="BF58" s="19"/>
      <c r="BG58" s="19">
        <v>1.3</v>
      </c>
      <c r="BH58" s="19"/>
      <c r="BI58" s="19"/>
      <c r="BJ58" s="19">
        <v>0</v>
      </c>
      <c r="BK58" s="19"/>
      <c r="BL58" s="19"/>
      <c r="BM58" s="19"/>
      <c r="BN58" s="19">
        <v>13.5</v>
      </c>
      <c r="BO58" s="19">
        <v>0</v>
      </c>
      <c r="BP58" s="19">
        <v>0</v>
      </c>
      <c r="BQ58" s="19">
        <v>0</v>
      </c>
      <c r="BR58" s="19"/>
      <c r="BS58" s="19">
        <v>3.2</v>
      </c>
      <c r="BT58" s="19">
        <v>0.1</v>
      </c>
      <c r="BU58" s="19"/>
      <c r="BV58" s="19"/>
      <c r="BW58" s="19"/>
      <c r="BX58" s="19"/>
      <c r="BY58" s="19"/>
      <c r="BZ58" s="19"/>
      <c r="CA58" s="19">
        <v>-0.3</v>
      </c>
      <c r="CB58" s="19">
        <v>22.4</v>
      </c>
      <c r="CC58" s="19">
        <v>25.9</v>
      </c>
      <c r="CD58" s="19">
        <v>6.4</v>
      </c>
      <c r="CE58" s="19">
        <v>7.5</v>
      </c>
      <c r="CF58" s="19">
        <v>4</v>
      </c>
      <c r="CG58" s="19"/>
      <c r="CH58" s="19"/>
      <c r="CI58" s="19"/>
      <c r="CJ58" s="19">
        <v>10.3</v>
      </c>
      <c r="CK58" s="19">
        <v>13</v>
      </c>
      <c r="CL58" s="19">
        <v>-16.100000000000001</v>
      </c>
      <c r="CM58" s="19">
        <v>0</v>
      </c>
      <c r="CN58" s="19"/>
      <c r="CO58" s="19"/>
      <c r="CP58" s="19"/>
      <c r="CQ58" s="19"/>
      <c r="CR58" s="19">
        <v>0</v>
      </c>
      <c r="CS58" s="19">
        <v>0</v>
      </c>
      <c r="CT58" s="19">
        <v>-2.2000000000000002</v>
      </c>
      <c r="CU58" s="19">
        <v>0.5</v>
      </c>
      <c r="CV58" s="19">
        <v>1.4</v>
      </c>
      <c r="CW58" s="19"/>
      <c r="CX58" s="19">
        <v>-5.3</v>
      </c>
      <c r="CY58" s="19">
        <v>0</v>
      </c>
      <c r="CZ58" s="19">
        <v>0</v>
      </c>
      <c r="DA58" s="19"/>
      <c r="DB58" s="19">
        <v>0.2</v>
      </c>
      <c r="DC58" s="19">
        <v>-0.1</v>
      </c>
      <c r="DD58" s="19">
        <v>-0.8</v>
      </c>
      <c r="DE58" s="19">
        <v>0</v>
      </c>
      <c r="DF58" s="19"/>
      <c r="DG58" s="19">
        <v>0</v>
      </c>
      <c r="DH58" s="19">
        <v>1.5</v>
      </c>
      <c r="DI58" s="19">
        <v>0.2</v>
      </c>
      <c r="DJ58" s="19">
        <v>-0.5</v>
      </c>
      <c r="DK58" s="19">
        <v>0.3</v>
      </c>
      <c r="DL58" s="19">
        <v>0.4</v>
      </c>
      <c r="DM58" s="19"/>
      <c r="DN58" s="19">
        <v>0</v>
      </c>
      <c r="DO58" s="19">
        <v>0</v>
      </c>
      <c r="DP58" s="19">
        <v>-5.6</v>
      </c>
      <c r="DQ58" s="19">
        <v>2.6</v>
      </c>
      <c r="DR58" s="19">
        <v>0</v>
      </c>
      <c r="DS58" s="19">
        <v>0</v>
      </c>
      <c r="DT58" s="19">
        <v>0.5</v>
      </c>
      <c r="DU58" s="19">
        <v>0.6</v>
      </c>
      <c r="DV58" s="19">
        <v>0</v>
      </c>
      <c r="DW58" s="19"/>
      <c r="DX58" s="19">
        <v>-4.5</v>
      </c>
      <c r="DY58" s="19">
        <v>0</v>
      </c>
      <c r="DZ58" s="19">
        <v>3.3</v>
      </c>
      <c r="EA58" s="19">
        <v>2.9</v>
      </c>
      <c r="EB58" s="19"/>
      <c r="EC58" s="19"/>
      <c r="ED58" s="19">
        <v>0</v>
      </c>
      <c r="EE58" s="19">
        <v>-6.5</v>
      </c>
      <c r="EF58" s="19">
        <v>-5.6</v>
      </c>
      <c r="EG58" s="19">
        <v>-0.8</v>
      </c>
      <c r="EH58" s="19">
        <v>0.1</v>
      </c>
      <c r="EI58" s="19"/>
      <c r="EJ58" s="19">
        <v>2.6</v>
      </c>
      <c r="EK58" s="19">
        <v>-0.1</v>
      </c>
      <c r="EL58" s="19">
        <v>1.4</v>
      </c>
      <c r="EM58" s="19">
        <v>0.2</v>
      </c>
      <c r="EN58" s="19">
        <v>0.2</v>
      </c>
      <c r="EO58" s="19">
        <v>0.2</v>
      </c>
      <c r="EP58" s="19">
        <v>0</v>
      </c>
      <c r="EQ58" s="19">
        <v>0</v>
      </c>
      <c r="ER58" s="19">
        <v>0</v>
      </c>
      <c r="ES58" s="19">
        <v>0</v>
      </c>
      <c r="ET58" s="19"/>
      <c r="EU58" s="19">
        <v>4.5999999999999996</v>
      </c>
      <c r="EV58" s="19">
        <v>-1.8</v>
      </c>
      <c r="EW58" s="19">
        <v>0</v>
      </c>
      <c r="EX58" s="19">
        <v>2.1</v>
      </c>
      <c r="EY58" s="19">
        <v>0.3</v>
      </c>
      <c r="EZ58" s="19">
        <v>0.8</v>
      </c>
      <c r="FA58" s="19">
        <v>0.5</v>
      </c>
      <c r="FB58" s="19">
        <v>0</v>
      </c>
      <c r="FC58" s="19">
        <v>0.2</v>
      </c>
      <c r="FD58" s="19">
        <v>1.8</v>
      </c>
      <c r="FE58" s="19">
        <v>1.5</v>
      </c>
      <c r="FF58" s="19">
        <v>2</v>
      </c>
      <c r="FG58" s="19">
        <v>11.6</v>
      </c>
      <c r="FH58" s="19">
        <v>0.5</v>
      </c>
      <c r="FI58" s="19">
        <v>3.2</v>
      </c>
      <c r="FJ58" s="19">
        <v>0</v>
      </c>
      <c r="FK58" s="19">
        <v>0</v>
      </c>
      <c r="FL58" s="19">
        <v>0</v>
      </c>
      <c r="FM58" s="19">
        <v>0</v>
      </c>
      <c r="FN58" s="19">
        <v>377.1</v>
      </c>
      <c r="FO58" s="15"/>
      <c r="FP58" s="19">
        <v>2.2999999999999998</v>
      </c>
      <c r="FQ58" s="19">
        <v>-0.45100000000000001</v>
      </c>
      <c r="FR58" s="19">
        <v>2.8</v>
      </c>
      <c r="FS58" s="19">
        <v>1.7</v>
      </c>
      <c r="FT58" s="19">
        <v>1.3</v>
      </c>
      <c r="FU58" s="19">
        <v>2.6998899999999999</v>
      </c>
      <c r="FV58" s="19">
        <v>-0.4</v>
      </c>
      <c r="FW58" s="19">
        <v>2.6</v>
      </c>
      <c r="FX58" s="19">
        <v>12.54889</v>
      </c>
    </row>
    <row r="59" spans="1:180" ht="24.95" customHeight="1" x14ac:dyDescent="0.25">
      <c r="A59" s="205" t="s">
        <v>817</v>
      </c>
      <c r="B59" s="206"/>
      <c r="C59" s="20">
        <v>769.2</v>
      </c>
      <c r="D59" s="20">
        <v>1228.5999999999999</v>
      </c>
      <c r="E59" s="20">
        <v>519.25</v>
      </c>
      <c r="F59" s="20">
        <v>0</v>
      </c>
      <c r="G59" s="20">
        <v>0</v>
      </c>
      <c r="H59" s="20">
        <v>-192.5</v>
      </c>
      <c r="I59" s="20">
        <v>286.75</v>
      </c>
      <c r="J59" s="20">
        <v>0</v>
      </c>
      <c r="K59" s="20">
        <v>0</v>
      </c>
      <c r="L59" s="20">
        <v>-80.05</v>
      </c>
      <c r="M59" s="20">
        <v>211.1</v>
      </c>
      <c r="N59" s="20">
        <v>34.35</v>
      </c>
      <c r="O59" s="20">
        <v>1035.3</v>
      </c>
      <c r="P59" s="20">
        <v>300.05</v>
      </c>
      <c r="Q59" s="20">
        <v>53.3</v>
      </c>
      <c r="R59" s="20">
        <v>1469.95</v>
      </c>
      <c r="S59" s="20">
        <v>1.1499999999999999</v>
      </c>
      <c r="T59" s="20">
        <v>0</v>
      </c>
      <c r="U59" s="20">
        <v>0</v>
      </c>
      <c r="V59" s="20">
        <v>0</v>
      </c>
      <c r="W59" s="20">
        <v>0</v>
      </c>
      <c r="X59" s="20">
        <v>199.55</v>
      </c>
      <c r="Y59" s="20">
        <v>12.65</v>
      </c>
      <c r="Z59" s="20">
        <v>22</v>
      </c>
      <c r="AA59" s="20">
        <v>34.5</v>
      </c>
      <c r="AB59" s="20">
        <v>-76.599999999999994</v>
      </c>
      <c r="AC59" s="20">
        <v>0</v>
      </c>
      <c r="AD59" s="20">
        <v>369.4</v>
      </c>
      <c r="AE59" s="20">
        <v>0</v>
      </c>
      <c r="AF59" s="20">
        <v>0</v>
      </c>
      <c r="AG59" s="20">
        <v>0</v>
      </c>
      <c r="AH59" s="20">
        <v>0</v>
      </c>
      <c r="AI59" s="20">
        <v>364.05</v>
      </c>
      <c r="AJ59" s="20">
        <v>-21.3</v>
      </c>
      <c r="AK59" s="20">
        <v>0</v>
      </c>
      <c r="AL59" s="20">
        <v>0</v>
      </c>
      <c r="AM59" s="20">
        <v>0</v>
      </c>
      <c r="AN59" s="20">
        <v>-26.8</v>
      </c>
      <c r="AO59" s="20">
        <v>1095.45</v>
      </c>
      <c r="AP59" s="20">
        <v>198.6</v>
      </c>
      <c r="AQ59" s="20">
        <v>647.85</v>
      </c>
      <c r="AR59" s="20">
        <v>144.85</v>
      </c>
      <c r="AS59" s="20">
        <v>0.4</v>
      </c>
      <c r="AT59" s="20">
        <v>57.05</v>
      </c>
      <c r="AU59" s="20">
        <v>37.700000000000003</v>
      </c>
      <c r="AV59" s="20">
        <v>0</v>
      </c>
      <c r="AW59" s="20">
        <v>0</v>
      </c>
      <c r="AX59" s="20">
        <v>0</v>
      </c>
      <c r="AY59" s="20">
        <v>246.85</v>
      </c>
      <c r="AZ59" s="20">
        <v>10.85</v>
      </c>
      <c r="BA59" s="20">
        <v>34.5</v>
      </c>
      <c r="BB59" s="20">
        <v>28.5</v>
      </c>
      <c r="BC59" s="20">
        <v>3.6</v>
      </c>
      <c r="BD59" s="20">
        <v>6.75</v>
      </c>
      <c r="BE59" s="20">
        <v>0</v>
      </c>
      <c r="BF59" s="20">
        <v>0</v>
      </c>
      <c r="BG59" s="20">
        <v>25.35</v>
      </c>
      <c r="BH59" s="20">
        <v>0</v>
      </c>
      <c r="BI59" s="20">
        <v>0</v>
      </c>
      <c r="BJ59" s="20">
        <v>-16.149999999999999</v>
      </c>
      <c r="BK59" s="20">
        <v>0</v>
      </c>
      <c r="BL59" s="20">
        <v>0</v>
      </c>
      <c r="BM59" s="20">
        <v>0</v>
      </c>
      <c r="BN59" s="20">
        <v>294.60000000000002</v>
      </c>
      <c r="BO59" s="20">
        <v>13.15</v>
      </c>
      <c r="BP59" s="20">
        <v>225.65</v>
      </c>
      <c r="BQ59" s="20">
        <v>563.5</v>
      </c>
      <c r="BR59" s="20">
        <v>0</v>
      </c>
      <c r="BS59" s="20">
        <v>8.15</v>
      </c>
      <c r="BT59" s="20">
        <v>12.4</v>
      </c>
      <c r="BU59" s="20">
        <v>0</v>
      </c>
      <c r="BV59" s="20">
        <v>0</v>
      </c>
      <c r="BW59" s="20">
        <v>0</v>
      </c>
      <c r="BX59" s="20">
        <v>0</v>
      </c>
      <c r="BY59" s="20">
        <v>0</v>
      </c>
      <c r="BZ59" s="20">
        <v>0</v>
      </c>
      <c r="CA59" s="20">
        <v>-5.8</v>
      </c>
      <c r="CB59" s="20">
        <v>703.9</v>
      </c>
      <c r="CC59" s="20">
        <v>569.95000000000005</v>
      </c>
      <c r="CD59" s="20">
        <v>237.65</v>
      </c>
      <c r="CE59" s="20">
        <v>218.7</v>
      </c>
      <c r="CF59" s="20">
        <v>9.3000000000000007</v>
      </c>
      <c r="CG59" s="20">
        <v>0</v>
      </c>
      <c r="CH59" s="20">
        <v>0</v>
      </c>
      <c r="CI59" s="20">
        <v>0</v>
      </c>
      <c r="CJ59" s="20">
        <v>865.8</v>
      </c>
      <c r="CK59" s="20">
        <v>930.8</v>
      </c>
      <c r="CL59" s="20">
        <v>-137.25</v>
      </c>
      <c r="CM59" s="20">
        <v>-24.55</v>
      </c>
      <c r="CN59" s="20">
        <v>0</v>
      </c>
      <c r="CO59" s="20">
        <v>0</v>
      </c>
      <c r="CP59" s="20">
        <v>0</v>
      </c>
      <c r="CQ59" s="20">
        <v>0</v>
      </c>
      <c r="CR59" s="20">
        <v>34.200000000000003</v>
      </c>
      <c r="CS59" s="20">
        <v>-72.650000000000006</v>
      </c>
      <c r="CT59" s="20">
        <v>-50.3</v>
      </c>
      <c r="CU59" s="20">
        <v>12.85</v>
      </c>
      <c r="CV59" s="20">
        <v>33.65</v>
      </c>
      <c r="CW59" s="20">
        <v>0</v>
      </c>
      <c r="CX59" s="20">
        <v>-105.15</v>
      </c>
      <c r="CY59" s="20">
        <v>88.5</v>
      </c>
      <c r="CZ59" s="20">
        <v>-86.65</v>
      </c>
      <c r="DA59" s="20">
        <v>0</v>
      </c>
      <c r="DB59" s="20">
        <v>1.45</v>
      </c>
      <c r="DC59" s="20">
        <v>-0.8</v>
      </c>
      <c r="DD59" s="20">
        <v>-21.8</v>
      </c>
      <c r="DE59" s="20">
        <v>259.8</v>
      </c>
      <c r="DF59" s="20">
        <v>0</v>
      </c>
      <c r="DG59" s="20">
        <v>0.55000000000000004</v>
      </c>
      <c r="DH59" s="20">
        <v>26</v>
      </c>
      <c r="DI59" s="20">
        <v>4.8</v>
      </c>
      <c r="DJ59" s="20">
        <v>-4.25</v>
      </c>
      <c r="DK59" s="20">
        <v>6.55</v>
      </c>
      <c r="DL59" s="20">
        <v>9.8000000000000007</v>
      </c>
      <c r="DM59" s="20">
        <v>0</v>
      </c>
      <c r="DN59" s="20">
        <v>-6.25</v>
      </c>
      <c r="DO59" s="20">
        <v>-16.75</v>
      </c>
      <c r="DP59" s="20">
        <v>-97.35</v>
      </c>
      <c r="DQ59" s="20">
        <v>-1.3</v>
      </c>
      <c r="DR59" s="20">
        <v>-28.6</v>
      </c>
      <c r="DS59" s="20">
        <v>2.6</v>
      </c>
      <c r="DT59" s="20">
        <v>11.85</v>
      </c>
      <c r="DU59" s="20">
        <v>14</v>
      </c>
      <c r="DV59" s="20">
        <v>0.45</v>
      </c>
      <c r="DW59" s="20">
        <v>0</v>
      </c>
      <c r="DX59" s="20">
        <v>-108.8</v>
      </c>
      <c r="DY59" s="20">
        <v>8.6999999999999993</v>
      </c>
      <c r="DZ59" s="20">
        <v>79</v>
      </c>
      <c r="EA59" s="20">
        <v>67.599999999999994</v>
      </c>
      <c r="EB59" s="20">
        <v>0</v>
      </c>
      <c r="EC59" s="20">
        <v>0</v>
      </c>
      <c r="ED59" s="20">
        <v>7.2</v>
      </c>
      <c r="EE59" s="20">
        <v>-165.25</v>
      </c>
      <c r="EF59" s="20">
        <v>-156.6</v>
      </c>
      <c r="EG59" s="20">
        <v>-16.3</v>
      </c>
      <c r="EH59" s="20">
        <v>-3.3</v>
      </c>
      <c r="EI59" s="20">
        <v>0</v>
      </c>
      <c r="EJ59" s="20">
        <v>56.7</v>
      </c>
      <c r="EK59" s="20">
        <v>-0.3</v>
      </c>
      <c r="EL59" s="20">
        <v>34.65</v>
      </c>
      <c r="EM59" s="20">
        <v>4.8</v>
      </c>
      <c r="EN59" s="20">
        <v>4.7</v>
      </c>
      <c r="EO59" s="20">
        <v>4.8</v>
      </c>
      <c r="EP59" s="20">
        <v>-98.6</v>
      </c>
      <c r="EQ59" s="20">
        <v>27.55</v>
      </c>
      <c r="ER59" s="20">
        <v>2.8</v>
      </c>
      <c r="ES59" s="20">
        <v>130.25</v>
      </c>
      <c r="ET59" s="20">
        <v>0</v>
      </c>
      <c r="EU59" s="20">
        <v>11.25</v>
      </c>
      <c r="EV59" s="20">
        <v>-19.100000000000001</v>
      </c>
      <c r="EW59" s="20">
        <v>40.549999999999997</v>
      </c>
      <c r="EX59" s="20">
        <v>42.7</v>
      </c>
      <c r="EY59" s="20">
        <v>7.3</v>
      </c>
      <c r="EZ59" s="20">
        <v>18.850000000000001</v>
      </c>
      <c r="FA59" s="20">
        <v>12</v>
      </c>
      <c r="FB59" s="20">
        <v>2.8</v>
      </c>
      <c r="FC59" s="20">
        <v>7.65</v>
      </c>
      <c r="FD59" s="20">
        <v>44.85</v>
      </c>
      <c r="FE59" s="20">
        <v>37.5</v>
      </c>
      <c r="FF59" s="20">
        <v>47.7</v>
      </c>
      <c r="FG59" s="20">
        <v>221.9</v>
      </c>
      <c r="FH59" s="20">
        <v>6.1</v>
      </c>
      <c r="FI59" s="20">
        <v>88.75</v>
      </c>
      <c r="FJ59" s="20">
        <v>18.8</v>
      </c>
      <c r="FK59" s="20">
        <v>57.05</v>
      </c>
      <c r="FL59" s="20">
        <v>84.05</v>
      </c>
      <c r="FM59" s="20">
        <v>235.43</v>
      </c>
      <c r="FN59" s="20">
        <v>14382.93</v>
      </c>
      <c r="FO59" s="21"/>
      <c r="FP59" s="20">
        <v>52.1</v>
      </c>
      <c r="FQ59" s="20">
        <v>-6.9530000000000003</v>
      </c>
      <c r="FR59" s="20">
        <v>53.55</v>
      </c>
      <c r="FS59" s="20">
        <v>42.25</v>
      </c>
      <c r="FT59" s="20">
        <v>17.45</v>
      </c>
      <c r="FU59" s="20">
        <v>35.298690000000001</v>
      </c>
      <c r="FV59" s="20">
        <v>-8.35</v>
      </c>
      <c r="FW59" s="20">
        <v>53.2</v>
      </c>
      <c r="FX59" s="20">
        <v>238.54569000000001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820</v>
      </c>
      <c r="C5" s="1"/>
      <c r="D5" s="1"/>
      <c r="E5" s="1"/>
      <c r="F5" s="1"/>
      <c r="G5" s="1"/>
      <c r="H5" s="1"/>
    </row>
    <row r="6" spans="1:8" ht="23.1" customHeight="1" x14ac:dyDescent="0.25">
      <c r="A6" s="1"/>
      <c r="B6" s="207" t="s">
        <v>821</v>
      </c>
      <c r="C6" s="207" t="s">
        <v>822</v>
      </c>
      <c r="D6" s="207"/>
      <c r="E6" s="207" t="s">
        <v>823</v>
      </c>
      <c r="F6" s="207"/>
      <c r="G6" s="207"/>
      <c r="H6" s="207" t="s">
        <v>824</v>
      </c>
    </row>
    <row r="7" spans="1:8" ht="30.95" customHeight="1" x14ac:dyDescent="0.25">
      <c r="A7" s="1"/>
      <c r="B7" s="207"/>
      <c r="C7" s="24" t="s">
        <v>825</v>
      </c>
      <c r="D7" s="24" t="s">
        <v>826</v>
      </c>
      <c r="E7" s="24" t="s">
        <v>542</v>
      </c>
      <c r="F7" s="24" t="s">
        <v>541</v>
      </c>
      <c r="G7" s="24" t="s">
        <v>540</v>
      </c>
      <c r="H7" s="24" t="s">
        <v>827</v>
      </c>
    </row>
    <row r="8" spans="1:8" ht="11.1" customHeight="1" x14ac:dyDescent="0.25">
      <c r="A8" s="1"/>
      <c r="B8" s="25" t="s">
        <v>769</v>
      </c>
      <c r="C8" s="26">
        <v>0</v>
      </c>
      <c r="D8" s="26">
        <v>6602.7</v>
      </c>
      <c r="E8" s="27">
        <v>1001.0702</v>
      </c>
      <c r="F8" s="27">
        <v>3796.0711999999999</v>
      </c>
      <c r="G8" s="27">
        <v>1805.5586000000001</v>
      </c>
      <c r="H8" s="27">
        <v>242.2775</v>
      </c>
    </row>
    <row r="9" spans="1:8" ht="11.1" customHeight="1" x14ac:dyDescent="0.25">
      <c r="A9" s="1"/>
      <c r="B9" s="25" t="s">
        <v>770</v>
      </c>
      <c r="C9" s="26">
        <v>0</v>
      </c>
      <c r="D9" s="26">
        <v>6499.6</v>
      </c>
      <c r="E9" s="27">
        <v>948.73030000000006</v>
      </c>
      <c r="F9" s="27">
        <v>3772.0335</v>
      </c>
      <c r="G9" s="27">
        <v>1778.8362</v>
      </c>
      <c r="H9" s="27">
        <v>231.32810000000001</v>
      </c>
    </row>
    <row r="10" spans="1:8" ht="11.1" customHeight="1" x14ac:dyDescent="0.25">
      <c r="A10" s="1"/>
      <c r="B10" s="25" t="s">
        <v>771</v>
      </c>
      <c r="C10" s="26">
        <v>0</v>
      </c>
      <c r="D10" s="26">
        <v>6428.4</v>
      </c>
      <c r="E10" s="27">
        <v>965.3578</v>
      </c>
      <c r="F10" s="27">
        <v>3687.4787999999999</v>
      </c>
      <c r="G10" s="27">
        <v>1775.5634</v>
      </c>
      <c r="H10" s="27">
        <v>225.5558</v>
      </c>
    </row>
    <row r="11" spans="1:8" ht="11.1" customHeight="1" x14ac:dyDescent="0.25">
      <c r="A11" s="1"/>
      <c r="B11" s="25" t="s">
        <v>772</v>
      </c>
      <c r="C11" s="26">
        <v>0</v>
      </c>
      <c r="D11" s="26">
        <v>6311.3</v>
      </c>
      <c r="E11" s="27">
        <v>954.86270000000002</v>
      </c>
      <c r="F11" s="27">
        <v>3593.7266</v>
      </c>
      <c r="G11" s="27">
        <v>1762.7107000000001</v>
      </c>
      <c r="H11" s="27">
        <v>226.5789</v>
      </c>
    </row>
    <row r="12" spans="1:8" ht="11.1" customHeight="1" x14ac:dyDescent="0.25">
      <c r="A12" s="1"/>
      <c r="B12" s="25" t="s">
        <v>773</v>
      </c>
      <c r="C12" s="26">
        <v>0</v>
      </c>
      <c r="D12" s="26">
        <v>6215</v>
      </c>
      <c r="E12" s="27">
        <v>949.13559999999995</v>
      </c>
      <c r="F12" s="27">
        <v>3495.509</v>
      </c>
      <c r="G12" s="27">
        <v>1770.3553999999999</v>
      </c>
      <c r="H12" s="27">
        <v>221.91990000000001</v>
      </c>
    </row>
    <row r="13" spans="1:8" ht="11.1" customHeight="1" x14ac:dyDescent="0.25">
      <c r="A13" s="1"/>
      <c r="B13" s="25" t="s">
        <v>774</v>
      </c>
      <c r="C13" s="26">
        <v>0</v>
      </c>
      <c r="D13" s="26">
        <v>6295.2</v>
      </c>
      <c r="E13" s="27">
        <v>902.54139999999995</v>
      </c>
      <c r="F13" s="27">
        <v>3612.5136000000002</v>
      </c>
      <c r="G13" s="27">
        <v>1780.145</v>
      </c>
      <c r="H13" s="27">
        <v>229.4442</v>
      </c>
    </row>
    <row r="14" spans="1:8" ht="11.1" customHeight="1" x14ac:dyDescent="0.25">
      <c r="A14" s="1"/>
      <c r="B14" s="25" t="s">
        <v>775</v>
      </c>
      <c r="C14" s="26">
        <v>0</v>
      </c>
      <c r="D14" s="26">
        <v>6307.8</v>
      </c>
      <c r="E14" s="27">
        <v>904.98080000000004</v>
      </c>
      <c r="F14" s="27">
        <v>3619.4178000000002</v>
      </c>
      <c r="G14" s="27">
        <v>1783.4014</v>
      </c>
      <c r="H14" s="27">
        <v>235.66040000000001</v>
      </c>
    </row>
    <row r="15" spans="1:8" ht="11.1" customHeight="1" x14ac:dyDescent="0.25">
      <c r="A15" s="1"/>
      <c r="B15" s="25" t="s">
        <v>776</v>
      </c>
      <c r="C15" s="26">
        <v>0</v>
      </c>
      <c r="D15" s="26">
        <v>6298.8</v>
      </c>
      <c r="E15" s="27">
        <v>943.36030000000005</v>
      </c>
      <c r="F15" s="27">
        <v>3571.5934000000002</v>
      </c>
      <c r="G15" s="27">
        <v>1783.8462999999999</v>
      </c>
      <c r="H15" s="27">
        <v>231.18289999999999</v>
      </c>
    </row>
    <row r="16" spans="1:8" ht="11.1" customHeight="1" x14ac:dyDescent="0.25">
      <c r="A16" s="1"/>
      <c r="B16" s="25" t="s">
        <v>777</v>
      </c>
      <c r="C16" s="26">
        <v>0</v>
      </c>
      <c r="D16" s="26">
        <v>6344.7</v>
      </c>
      <c r="E16" s="27">
        <v>941.28510000000006</v>
      </c>
      <c r="F16" s="27">
        <v>3612.8571999999999</v>
      </c>
      <c r="G16" s="27">
        <v>1790.5577000000001</v>
      </c>
      <c r="H16" s="27">
        <v>244.1232</v>
      </c>
    </row>
    <row r="17" spans="1:8" ht="11.1" customHeight="1" x14ac:dyDescent="0.25">
      <c r="A17" s="1"/>
      <c r="B17" s="25" t="s">
        <v>778</v>
      </c>
      <c r="C17" s="26">
        <v>0</v>
      </c>
      <c r="D17" s="26">
        <v>6373.6</v>
      </c>
      <c r="E17" s="27">
        <v>949.31629999999996</v>
      </c>
      <c r="F17" s="27">
        <v>3630.1120999999998</v>
      </c>
      <c r="G17" s="27">
        <v>1794.1715999999999</v>
      </c>
      <c r="H17" s="27">
        <v>234.2526</v>
      </c>
    </row>
    <row r="18" spans="1:8" ht="11.1" customHeight="1" x14ac:dyDescent="0.25">
      <c r="A18" s="1"/>
      <c r="B18" s="25" t="s">
        <v>779</v>
      </c>
      <c r="C18" s="26">
        <v>0</v>
      </c>
      <c r="D18" s="26">
        <v>6340</v>
      </c>
      <c r="E18" s="27">
        <v>936.71479999999997</v>
      </c>
      <c r="F18" s="27">
        <v>3610.6963999999998</v>
      </c>
      <c r="G18" s="27">
        <v>1792.5888</v>
      </c>
      <c r="H18" s="27">
        <v>221.0001</v>
      </c>
    </row>
    <row r="19" spans="1:8" ht="11.1" customHeight="1" x14ac:dyDescent="0.25">
      <c r="A19" s="1"/>
      <c r="B19" s="25" t="s">
        <v>780</v>
      </c>
      <c r="C19" s="26">
        <v>0</v>
      </c>
      <c r="D19" s="26">
        <v>6501.1</v>
      </c>
      <c r="E19" s="27">
        <v>993.82650000000001</v>
      </c>
      <c r="F19" s="27">
        <v>3743.2397000000001</v>
      </c>
      <c r="G19" s="27">
        <v>1764.0337999999999</v>
      </c>
      <c r="H19" s="27">
        <v>219.4083</v>
      </c>
    </row>
    <row r="20" spans="1:8" ht="11.1" customHeight="1" x14ac:dyDescent="0.25">
      <c r="A20" s="1"/>
      <c r="B20" s="25" t="s">
        <v>781</v>
      </c>
      <c r="C20" s="26">
        <v>0</v>
      </c>
      <c r="D20" s="26">
        <v>6528.5</v>
      </c>
      <c r="E20" s="27">
        <v>977.57460000000003</v>
      </c>
      <c r="F20" s="27">
        <v>3738.76</v>
      </c>
      <c r="G20" s="27">
        <v>1812.1654000000001</v>
      </c>
      <c r="H20" s="27">
        <v>209.5401</v>
      </c>
    </row>
    <row r="21" spans="1:8" ht="11.1" customHeight="1" x14ac:dyDescent="0.25">
      <c r="A21" s="1"/>
      <c r="B21" s="25" t="s">
        <v>782</v>
      </c>
      <c r="C21" s="26">
        <v>0</v>
      </c>
      <c r="D21" s="26">
        <v>6613.3</v>
      </c>
      <c r="E21" s="27">
        <v>990.2799</v>
      </c>
      <c r="F21" s="27">
        <v>3792.4892</v>
      </c>
      <c r="G21" s="27">
        <v>1830.5309</v>
      </c>
      <c r="H21" s="27">
        <v>201.64330000000001</v>
      </c>
    </row>
    <row r="22" spans="1:8" ht="11.1" customHeight="1" x14ac:dyDescent="0.25">
      <c r="A22" s="1"/>
      <c r="B22" s="25" t="s">
        <v>783</v>
      </c>
      <c r="C22" s="26">
        <v>0</v>
      </c>
      <c r="D22" s="26">
        <v>6847.1</v>
      </c>
      <c r="E22" s="27">
        <v>1060.2393999999999</v>
      </c>
      <c r="F22" s="27">
        <v>3984.9005000000002</v>
      </c>
      <c r="G22" s="27">
        <v>1801.9601</v>
      </c>
      <c r="H22" s="27">
        <v>203.47020000000001</v>
      </c>
    </row>
    <row r="23" spans="1:8" ht="11.1" customHeight="1" x14ac:dyDescent="0.25">
      <c r="A23" s="1"/>
      <c r="B23" s="25" t="s">
        <v>784</v>
      </c>
      <c r="C23" s="26">
        <v>0</v>
      </c>
      <c r="D23" s="26">
        <v>7203</v>
      </c>
      <c r="E23" s="27">
        <v>1052.1673000000001</v>
      </c>
      <c r="F23" s="27">
        <v>4304.6859999999997</v>
      </c>
      <c r="G23" s="27">
        <v>1846.1467</v>
      </c>
      <c r="H23" s="27">
        <v>214.30449999999999</v>
      </c>
    </row>
    <row r="24" spans="1:8" ht="11.1" customHeight="1" x14ac:dyDescent="0.25">
      <c r="A24" s="1"/>
      <c r="B24" s="25" t="s">
        <v>785</v>
      </c>
      <c r="C24" s="26">
        <v>0</v>
      </c>
      <c r="D24" s="26">
        <v>7522.3</v>
      </c>
      <c r="E24" s="27">
        <v>1132.8493000000001</v>
      </c>
      <c r="F24" s="27">
        <v>4559.1013000000003</v>
      </c>
      <c r="G24" s="27">
        <v>1830.3494000000001</v>
      </c>
      <c r="H24" s="27">
        <v>224.70240000000001</v>
      </c>
    </row>
    <row r="25" spans="1:8" ht="11.1" customHeight="1" x14ac:dyDescent="0.25">
      <c r="A25" s="1"/>
      <c r="B25" s="25" t="s">
        <v>786</v>
      </c>
      <c r="C25" s="26">
        <v>0</v>
      </c>
      <c r="D25" s="26">
        <v>7773.7</v>
      </c>
      <c r="E25" s="27">
        <v>1158.8476000000001</v>
      </c>
      <c r="F25" s="27">
        <v>4755.2798000000003</v>
      </c>
      <c r="G25" s="27">
        <v>1859.5726</v>
      </c>
      <c r="H25" s="27">
        <v>226.63249999999999</v>
      </c>
    </row>
    <row r="26" spans="1:8" ht="11.1" customHeight="1" x14ac:dyDescent="0.25">
      <c r="A26" s="1"/>
      <c r="B26" s="25" t="s">
        <v>787</v>
      </c>
      <c r="C26" s="26">
        <v>0</v>
      </c>
      <c r="D26" s="26">
        <v>7986.3</v>
      </c>
      <c r="E26" s="27">
        <v>1192.4866999999999</v>
      </c>
      <c r="F26" s="27">
        <v>4922.4066000000003</v>
      </c>
      <c r="G26" s="27">
        <v>1871.4067</v>
      </c>
      <c r="H26" s="27">
        <v>235.56630000000001</v>
      </c>
    </row>
    <row r="27" spans="1:8" ht="11.1" customHeight="1" x14ac:dyDescent="0.25">
      <c r="A27" s="1"/>
      <c r="B27" s="25" t="s">
        <v>788</v>
      </c>
      <c r="C27" s="26">
        <v>0</v>
      </c>
      <c r="D27" s="26">
        <v>8035.8</v>
      </c>
      <c r="E27" s="27">
        <v>1205.9866</v>
      </c>
      <c r="F27" s="27">
        <v>4953.6853000000001</v>
      </c>
      <c r="G27" s="27">
        <v>1876.1280999999999</v>
      </c>
      <c r="H27" s="27">
        <v>224.9802</v>
      </c>
    </row>
    <row r="28" spans="1:8" ht="11.1" customHeight="1" x14ac:dyDescent="0.25">
      <c r="A28" s="1"/>
      <c r="B28" s="25" t="s">
        <v>789</v>
      </c>
      <c r="C28" s="26">
        <v>0</v>
      </c>
      <c r="D28" s="26">
        <v>8220.7999999999993</v>
      </c>
      <c r="E28" s="27">
        <v>1232.8208</v>
      </c>
      <c r="F28" s="27">
        <v>5063.9913999999999</v>
      </c>
      <c r="G28" s="27">
        <v>1923.9878000000001</v>
      </c>
      <c r="H28" s="27">
        <v>225.0651</v>
      </c>
    </row>
    <row r="29" spans="1:8" ht="11.1" customHeight="1" x14ac:dyDescent="0.25">
      <c r="A29" s="1"/>
      <c r="B29" s="25" t="s">
        <v>790</v>
      </c>
      <c r="C29" s="26">
        <v>0</v>
      </c>
      <c r="D29" s="26">
        <v>8294</v>
      </c>
      <c r="E29" s="27">
        <v>1259.0129999999999</v>
      </c>
      <c r="F29" s="27">
        <v>5078.4013000000004</v>
      </c>
      <c r="G29" s="27">
        <v>1956.5857000000001</v>
      </c>
      <c r="H29" s="27">
        <v>231.89789999999999</v>
      </c>
    </row>
    <row r="30" spans="1:8" ht="11.1" customHeight="1" x14ac:dyDescent="0.25">
      <c r="A30" s="1"/>
      <c r="B30" s="25" t="s">
        <v>791</v>
      </c>
      <c r="C30" s="26">
        <v>0</v>
      </c>
      <c r="D30" s="26">
        <v>8401.4</v>
      </c>
      <c r="E30" s="27">
        <v>1318.1416999999999</v>
      </c>
      <c r="F30" s="27">
        <v>5161.7937000000002</v>
      </c>
      <c r="G30" s="27">
        <v>1921.4646</v>
      </c>
      <c r="H30" s="27">
        <v>234.72190000000001</v>
      </c>
    </row>
    <row r="31" spans="1:8" ht="11.1" customHeight="1" x14ac:dyDescent="0.25">
      <c r="A31" s="1"/>
      <c r="B31" s="25" t="s">
        <v>792</v>
      </c>
      <c r="C31" s="26">
        <v>0</v>
      </c>
      <c r="D31" s="26">
        <v>8293.5</v>
      </c>
      <c r="E31" s="27">
        <v>1300.6600000000001</v>
      </c>
      <c r="F31" s="27">
        <v>5089.6944999999996</v>
      </c>
      <c r="G31" s="27">
        <v>1903.1455000000001</v>
      </c>
      <c r="H31" s="27">
        <v>233.6078</v>
      </c>
    </row>
    <row r="32" spans="1:8" ht="11.1" customHeight="1" x14ac:dyDescent="0.25">
      <c r="A32" s="1"/>
      <c r="B32" s="25" t="s">
        <v>793</v>
      </c>
      <c r="C32" s="26">
        <v>0</v>
      </c>
      <c r="D32" s="26">
        <v>8286.2999999999993</v>
      </c>
      <c r="E32" s="27">
        <v>1339.4304999999999</v>
      </c>
      <c r="F32" s="27">
        <v>5089.5613000000003</v>
      </c>
      <c r="G32" s="27">
        <v>1857.3081999999999</v>
      </c>
      <c r="H32" s="27">
        <v>227.29050000000001</v>
      </c>
    </row>
    <row r="33" spans="1:8" ht="11.1" customHeight="1" x14ac:dyDescent="0.25">
      <c r="A33" s="1"/>
      <c r="B33" s="25" t="s">
        <v>794</v>
      </c>
      <c r="C33" s="26">
        <v>0</v>
      </c>
      <c r="D33" s="26">
        <v>8347.4</v>
      </c>
      <c r="E33" s="27">
        <v>1312.9607000000001</v>
      </c>
      <c r="F33" s="27">
        <v>5086.7191000000003</v>
      </c>
      <c r="G33" s="27">
        <v>1947.7202</v>
      </c>
      <c r="H33" s="27">
        <v>229.3228</v>
      </c>
    </row>
    <row r="34" spans="1:8" ht="11.1" customHeight="1" x14ac:dyDescent="0.25">
      <c r="A34" s="1"/>
      <c r="B34" s="25" t="s">
        <v>795</v>
      </c>
      <c r="C34" s="26">
        <v>0</v>
      </c>
      <c r="D34" s="26">
        <v>8311</v>
      </c>
      <c r="E34" s="27">
        <v>1294.5428999999999</v>
      </c>
      <c r="F34" s="27">
        <v>5105.3491000000004</v>
      </c>
      <c r="G34" s="27">
        <v>1911.1079999999999</v>
      </c>
      <c r="H34" s="27">
        <v>231.91630000000001</v>
      </c>
    </row>
    <row r="35" spans="1:8" ht="11.1" customHeight="1" x14ac:dyDescent="0.25">
      <c r="A35" s="1"/>
      <c r="B35" s="25" t="s">
        <v>796</v>
      </c>
      <c r="C35" s="26">
        <v>0</v>
      </c>
      <c r="D35" s="26">
        <v>8323.2999999999993</v>
      </c>
      <c r="E35" s="27">
        <v>1273.5310999999999</v>
      </c>
      <c r="F35" s="27">
        <v>5162.58</v>
      </c>
      <c r="G35" s="27">
        <v>1887.1889000000001</v>
      </c>
      <c r="H35" s="27">
        <v>237.97730000000001</v>
      </c>
    </row>
    <row r="36" spans="1:8" ht="11.1" customHeight="1" x14ac:dyDescent="0.25">
      <c r="A36" s="1"/>
      <c r="B36" s="25" t="s">
        <v>797</v>
      </c>
      <c r="C36" s="26">
        <v>0</v>
      </c>
      <c r="D36" s="26">
        <v>8435.7999999999993</v>
      </c>
      <c r="E36" s="27">
        <v>1279.6865</v>
      </c>
      <c r="F36" s="27">
        <v>5165.2272999999996</v>
      </c>
      <c r="G36" s="27">
        <v>1990.8861999999999</v>
      </c>
      <c r="H36" s="27">
        <v>241.0805</v>
      </c>
    </row>
    <row r="37" spans="1:8" ht="11.1" customHeight="1" x14ac:dyDescent="0.25">
      <c r="A37" s="1"/>
      <c r="B37" s="25" t="s">
        <v>798</v>
      </c>
      <c r="C37" s="26">
        <v>0</v>
      </c>
      <c r="D37" s="26">
        <v>8478.5</v>
      </c>
      <c r="E37" s="27">
        <v>1311.2487000000001</v>
      </c>
      <c r="F37" s="27">
        <v>5223.4657999999999</v>
      </c>
      <c r="G37" s="27">
        <v>1943.7855</v>
      </c>
      <c r="H37" s="27">
        <v>243.709</v>
      </c>
    </row>
    <row r="38" spans="1:8" ht="11.1" customHeight="1" x14ac:dyDescent="0.25">
      <c r="A38" s="1"/>
      <c r="B38" s="25" t="s">
        <v>799</v>
      </c>
      <c r="C38" s="26">
        <v>0</v>
      </c>
      <c r="D38" s="26">
        <v>8391.9</v>
      </c>
      <c r="E38" s="27">
        <v>1274.7642000000001</v>
      </c>
      <c r="F38" s="27">
        <v>5192.5370000000003</v>
      </c>
      <c r="G38" s="27">
        <v>1924.5988</v>
      </c>
      <c r="H38" s="27">
        <v>245.11930000000001</v>
      </c>
    </row>
    <row r="39" spans="1:8" ht="11.1" customHeight="1" x14ac:dyDescent="0.25">
      <c r="A39" s="1"/>
      <c r="B39" s="25" t="s">
        <v>800</v>
      </c>
      <c r="C39" s="26">
        <v>0</v>
      </c>
      <c r="D39" s="26">
        <v>8336.5</v>
      </c>
      <c r="E39" s="27">
        <v>1296.1329000000001</v>
      </c>
      <c r="F39" s="27">
        <v>5135.4303</v>
      </c>
      <c r="G39" s="27">
        <v>1904.9367999999999</v>
      </c>
      <c r="H39" s="27">
        <v>244.61619999999999</v>
      </c>
    </row>
    <row r="40" spans="1:8" ht="11.1" customHeight="1" x14ac:dyDescent="0.25">
      <c r="A40" s="1"/>
      <c r="B40" s="25" t="s">
        <v>801</v>
      </c>
      <c r="C40" s="26">
        <v>0</v>
      </c>
      <c r="D40" s="26">
        <v>8225.1</v>
      </c>
      <c r="E40" s="27">
        <v>1257.6269</v>
      </c>
      <c r="F40" s="27">
        <v>5034.3900999999996</v>
      </c>
      <c r="G40" s="27">
        <v>1933.0830000000001</v>
      </c>
      <c r="H40" s="27">
        <v>241.0316</v>
      </c>
    </row>
    <row r="41" spans="1:8" ht="11.1" customHeight="1" x14ac:dyDescent="0.25">
      <c r="A41" s="1"/>
      <c r="B41" s="25" t="s">
        <v>802</v>
      </c>
      <c r="C41" s="26">
        <v>0</v>
      </c>
      <c r="D41" s="26">
        <v>8039.1</v>
      </c>
      <c r="E41" s="27">
        <v>1220.8661</v>
      </c>
      <c r="F41" s="27">
        <v>4953.2242999999999</v>
      </c>
      <c r="G41" s="27">
        <v>1865.0096000000001</v>
      </c>
      <c r="H41" s="27">
        <v>244.18440000000001</v>
      </c>
    </row>
    <row r="42" spans="1:8" ht="11.1" customHeight="1" x14ac:dyDescent="0.25">
      <c r="A42" s="1"/>
      <c r="B42" s="25" t="s">
        <v>803</v>
      </c>
      <c r="C42" s="26">
        <v>0</v>
      </c>
      <c r="D42" s="26">
        <v>7868.6</v>
      </c>
      <c r="E42" s="27">
        <v>1245.9468999999999</v>
      </c>
      <c r="F42" s="27">
        <v>4741.7102999999997</v>
      </c>
      <c r="G42" s="27">
        <v>1880.9428</v>
      </c>
      <c r="H42" s="27">
        <v>236.21799999999999</v>
      </c>
    </row>
    <row r="43" spans="1:8" ht="11.1" customHeight="1" x14ac:dyDescent="0.25">
      <c r="A43" s="1"/>
      <c r="B43" s="25" t="s">
        <v>804</v>
      </c>
      <c r="C43" s="26">
        <v>0</v>
      </c>
      <c r="D43" s="26">
        <v>7716.3</v>
      </c>
      <c r="E43" s="27">
        <v>1230.6229000000001</v>
      </c>
      <c r="F43" s="27">
        <v>4643.7330000000002</v>
      </c>
      <c r="G43" s="27">
        <v>1841.9440999999999</v>
      </c>
      <c r="H43" s="27">
        <v>225.06540000000001</v>
      </c>
    </row>
    <row r="44" spans="1:8" ht="11.1" customHeight="1" x14ac:dyDescent="0.25">
      <c r="A44" s="1"/>
      <c r="B44" s="25" t="s">
        <v>805</v>
      </c>
      <c r="C44" s="26">
        <v>0</v>
      </c>
      <c r="D44" s="26">
        <v>7609.28</v>
      </c>
      <c r="E44" s="27">
        <v>1204.9096999999999</v>
      </c>
      <c r="F44" s="27">
        <v>4496.6858000000002</v>
      </c>
      <c r="G44" s="27">
        <v>1907.6845000000001</v>
      </c>
      <c r="H44" s="27">
        <v>226.61850000000001</v>
      </c>
    </row>
    <row r="45" spans="1:8" ht="11.1" customHeight="1" x14ac:dyDescent="0.25">
      <c r="A45" s="1"/>
      <c r="B45" s="25" t="s">
        <v>806</v>
      </c>
      <c r="C45" s="26">
        <v>0</v>
      </c>
      <c r="D45" s="26">
        <v>7869.27</v>
      </c>
      <c r="E45" s="27">
        <v>1279.4568999999999</v>
      </c>
      <c r="F45" s="27">
        <v>4664.3240999999998</v>
      </c>
      <c r="G45" s="27">
        <v>1925.489</v>
      </c>
      <c r="H45" s="27">
        <v>224.90549999999999</v>
      </c>
    </row>
    <row r="46" spans="1:8" ht="11.1" customHeight="1" x14ac:dyDescent="0.25">
      <c r="A46" s="1"/>
      <c r="B46" s="25" t="s">
        <v>807</v>
      </c>
      <c r="C46" s="26">
        <v>0</v>
      </c>
      <c r="D46" s="26">
        <v>7900.52</v>
      </c>
      <c r="E46" s="27">
        <v>1292.0817</v>
      </c>
      <c r="F46" s="27">
        <v>4678.6234000000004</v>
      </c>
      <c r="G46" s="27">
        <v>1929.8149000000001</v>
      </c>
      <c r="H46" s="27">
        <v>225.09520000000001</v>
      </c>
    </row>
    <row r="47" spans="1:8" ht="11.1" customHeight="1" x14ac:dyDescent="0.25">
      <c r="A47" s="1"/>
      <c r="B47" s="25" t="s">
        <v>808</v>
      </c>
      <c r="C47" s="26">
        <v>0</v>
      </c>
      <c r="D47" s="26">
        <v>7942.87</v>
      </c>
      <c r="E47" s="27">
        <v>1290.3806</v>
      </c>
      <c r="F47" s="27">
        <v>4714.9056</v>
      </c>
      <c r="G47" s="27">
        <v>1937.5838000000001</v>
      </c>
      <c r="H47" s="27">
        <v>230.1129</v>
      </c>
    </row>
    <row r="48" spans="1:8" ht="11.1" customHeight="1" x14ac:dyDescent="0.25">
      <c r="A48" s="1"/>
      <c r="B48" s="25" t="s">
        <v>809</v>
      </c>
      <c r="C48" s="26">
        <v>0</v>
      </c>
      <c r="D48" s="26">
        <v>7873.78</v>
      </c>
      <c r="E48" s="27">
        <v>1286.2915</v>
      </c>
      <c r="F48" s="27">
        <v>4679.4034000000001</v>
      </c>
      <c r="G48" s="27">
        <v>1908.0851</v>
      </c>
      <c r="H48" s="27">
        <v>242.0462</v>
      </c>
    </row>
    <row r="49" spans="1:8" ht="11.1" customHeight="1" x14ac:dyDescent="0.25">
      <c r="A49" s="1"/>
      <c r="B49" s="25" t="s">
        <v>810</v>
      </c>
      <c r="C49" s="26">
        <v>0</v>
      </c>
      <c r="D49" s="26">
        <v>7865.33</v>
      </c>
      <c r="E49" s="27">
        <v>1306.1632999999999</v>
      </c>
      <c r="F49" s="27">
        <v>4655.7501000000002</v>
      </c>
      <c r="G49" s="27">
        <v>1903.4166</v>
      </c>
      <c r="H49" s="27">
        <v>247.3383</v>
      </c>
    </row>
    <row r="50" spans="1:8" ht="11.1" customHeight="1" x14ac:dyDescent="0.25">
      <c r="A50" s="1"/>
      <c r="B50" s="25" t="s">
        <v>811</v>
      </c>
      <c r="C50" s="26">
        <v>0</v>
      </c>
      <c r="D50" s="26">
        <v>7804.0192999999999</v>
      </c>
      <c r="E50" s="27">
        <v>1286.5893000000001</v>
      </c>
      <c r="F50" s="27">
        <v>4622.4979999999996</v>
      </c>
      <c r="G50" s="27">
        <v>1894.932</v>
      </c>
      <c r="H50" s="27">
        <v>247.18940000000001</v>
      </c>
    </row>
    <row r="51" spans="1:8" ht="11.1" customHeight="1" x14ac:dyDescent="0.25">
      <c r="A51" s="1"/>
      <c r="B51" s="25" t="s">
        <v>812</v>
      </c>
      <c r="C51" s="26">
        <v>0</v>
      </c>
      <c r="D51" s="26">
        <v>7781.4656999999997</v>
      </c>
      <c r="E51" s="27">
        <v>1237.6228000000001</v>
      </c>
      <c r="F51" s="27">
        <v>4659.9506000000001</v>
      </c>
      <c r="G51" s="27">
        <v>1883.8923</v>
      </c>
      <c r="H51" s="27">
        <v>248.5386</v>
      </c>
    </row>
    <row r="52" spans="1:8" ht="11.1" customHeight="1" x14ac:dyDescent="0.25">
      <c r="A52" s="1"/>
      <c r="B52" s="25" t="s">
        <v>813</v>
      </c>
      <c r="C52" s="26">
        <v>0</v>
      </c>
      <c r="D52" s="26">
        <v>7640.8307999999997</v>
      </c>
      <c r="E52" s="27">
        <v>1226.4383</v>
      </c>
      <c r="F52" s="27">
        <v>4611.8305</v>
      </c>
      <c r="G52" s="27">
        <v>1802.5619999999999</v>
      </c>
      <c r="H52" s="27">
        <v>253.29409999999999</v>
      </c>
    </row>
    <row r="53" spans="1:8" ht="11.1" customHeight="1" x14ac:dyDescent="0.25">
      <c r="A53" s="1"/>
      <c r="B53" s="25" t="s">
        <v>814</v>
      </c>
      <c r="C53" s="26">
        <v>0</v>
      </c>
      <c r="D53" s="26">
        <v>7414.0051000000003</v>
      </c>
      <c r="E53" s="27">
        <v>1149.2579000000001</v>
      </c>
      <c r="F53" s="27">
        <v>4479.7573000000002</v>
      </c>
      <c r="G53" s="27">
        <v>1784.9899</v>
      </c>
      <c r="H53" s="27">
        <v>245.9203</v>
      </c>
    </row>
    <row r="54" spans="1:8" ht="11.1" customHeight="1" x14ac:dyDescent="0.25">
      <c r="A54" s="1"/>
      <c r="B54" s="25" t="s">
        <v>815</v>
      </c>
      <c r="C54" s="26">
        <v>0</v>
      </c>
      <c r="D54" s="26">
        <v>7177.5216</v>
      </c>
      <c r="E54" s="27">
        <v>1136.3297</v>
      </c>
      <c r="F54" s="27">
        <v>4304.18</v>
      </c>
      <c r="G54" s="27">
        <v>1737.0119</v>
      </c>
      <c r="H54" s="27">
        <v>241.9359</v>
      </c>
    </row>
    <row r="55" spans="1:8" ht="11.1" customHeight="1" x14ac:dyDescent="0.25">
      <c r="A55" s="1"/>
      <c r="B55" s="25" t="s">
        <v>79</v>
      </c>
      <c r="C55" s="26">
        <v>0</v>
      </c>
      <c r="D55" s="26">
        <v>7001.5882000000001</v>
      </c>
      <c r="E55" s="27">
        <v>1112.5753999999999</v>
      </c>
      <c r="F55" s="27">
        <v>4153.5029999999997</v>
      </c>
      <c r="G55" s="27">
        <v>1735.5098</v>
      </c>
      <c r="H55" s="27">
        <v>248.4298</v>
      </c>
    </row>
    <row r="56" spans="1:8" ht="17.100000000000001" customHeight="1" x14ac:dyDescent="0.25">
      <c r="A56" s="1"/>
      <c r="B56" s="28" t="s">
        <v>828</v>
      </c>
      <c r="C56" s="29">
        <v>0</v>
      </c>
      <c r="D56" s="29">
        <v>8478.5</v>
      </c>
      <c r="E56" s="30">
        <v>1339.4304999999999</v>
      </c>
      <c r="F56" s="30">
        <v>5223.4657999999999</v>
      </c>
      <c r="G56" s="30">
        <v>1990.8861999999999</v>
      </c>
      <c r="H56" s="30">
        <v>253.29409999999999</v>
      </c>
    </row>
    <row r="57" spans="1:8" ht="17.100000000000001" customHeight="1" x14ac:dyDescent="0.25">
      <c r="A57" s="1"/>
      <c r="B57" s="28" t="s">
        <v>829</v>
      </c>
      <c r="C57" s="29">
        <v>0</v>
      </c>
      <c r="D57" s="29">
        <v>6215</v>
      </c>
      <c r="E57" s="30">
        <v>902.54139999999995</v>
      </c>
      <c r="F57" s="30">
        <v>3495.509</v>
      </c>
      <c r="G57" s="30">
        <v>1735.5098</v>
      </c>
      <c r="H57" s="30">
        <v>201.64330000000001</v>
      </c>
    </row>
    <row r="58" spans="1:8" ht="17.100000000000001" customHeight="1" x14ac:dyDescent="0.25">
      <c r="A58" s="1"/>
      <c r="B58" s="28" t="s">
        <v>830</v>
      </c>
      <c r="C58" s="29">
        <v>0</v>
      </c>
      <c r="D58" s="29">
        <v>7476.6287645833327</v>
      </c>
      <c r="E58" s="30">
        <v>1154.53554375</v>
      </c>
      <c r="F58" s="30">
        <v>4466.7870479166659</v>
      </c>
      <c r="G58" s="30">
        <v>1855.3061729166666</v>
      </c>
      <c r="H58" s="30">
        <v>232.45458541666665</v>
      </c>
    </row>
    <row r="59" spans="1:8" ht="17.100000000000001" customHeight="1" x14ac:dyDescent="0.25">
      <c r="A59" s="1"/>
      <c r="B59" s="23" t="s">
        <v>831</v>
      </c>
      <c r="C59" s="31">
        <v>0</v>
      </c>
      <c r="D59" s="31">
        <v>179439.09035000001</v>
      </c>
      <c r="E59" s="32">
        <v>27708.853050000002</v>
      </c>
      <c r="F59" s="32">
        <v>107202.88915</v>
      </c>
      <c r="G59" s="32">
        <v>44527.348149999998</v>
      </c>
      <c r="H59" s="32">
        <v>5578.9100500000004</v>
      </c>
    </row>
    <row r="60" spans="1:8" x14ac:dyDescent="0.25">
      <c r="A60" s="1"/>
      <c r="B60" s="1"/>
      <c r="C60" s="1"/>
      <c r="D60" s="1"/>
      <c r="E60" s="1"/>
      <c r="F60" s="1"/>
      <c r="G60" s="1"/>
      <c r="H60" s="1"/>
    </row>
    <row r="61" spans="1:8" ht="15.75" x14ac:dyDescent="0.25">
      <c r="A61" s="1"/>
      <c r="B61" s="33" t="s">
        <v>832</v>
      </c>
      <c r="C61" s="1"/>
      <c r="D61" s="1"/>
      <c r="E61" s="1"/>
      <c r="F61" s="1"/>
      <c r="G61" s="1"/>
      <c r="H61" s="1"/>
    </row>
    <row r="62" spans="1:8" ht="15.75" x14ac:dyDescent="0.25">
      <c r="A62" s="1"/>
      <c r="B62" s="33"/>
      <c r="C62" s="1"/>
      <c r="D62" s="1"/>
      <c r="E62" s="1"/>
      <c r="F62" s="1"/>
      <c r="G62" s="1"/>
      <c r="H62" s="1"/>
    </row>
    <row r="63" spans="1:8" x14ac:dyDescent="0.25">
      <c r="A63" s="1"/>
      <c r="B63" s="34"/>
      <c r="C63" s="34"/>
      <c r="D63" s="1" t="s">
        <v>833</v>
      </c>
      <c r="E63" s="35"/>
      <c r="F63" s="1"/>
      <c r="G63" s="1"/>
      <c r="H63" s="1"/>
    </row>
    <row r="64" spans="1:8" x14ac:dyDescent="0.25">
      <c r="A64" s="1"/>
      <c r="B64" s="36"/>
      <c r="C64" s="36"/>
      <c r="D64" s="1" t="s">
        <v>834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821</v>
      </c>
      <c r="C6" s="208" t="s">
        <v>836</v>
      </c>
      <c r="D6" s="208"/>
      <c r="E6" s="208"/>
      <c r="F6" s="208"/>
      <c r="G6" s="208"/>
      <c r="H6" s="208"/>
      <c r="I6" s="208"/>
      <c r="J6" s="208"/>
      <c r="K6" s="208"/>
      <c r="L6" s="208"/>
      <c r="M6" s="208"/>
      <c r="N6" s="208"/>
      <c r="O6" s="208"/>
      <c r="P6" s="208"/>
      <c r="Q6" s="208"/>
      <c r="R6" s="208"/>
      <c r="S6" s="208"/>
      <c r="T6" s="208"/>
      <c r="U6" s="208"/>
      <c r="V6" s="208"/>
      <c r="W6" s="208"/>
      <c r="X6" s="209" t="s">
        <v>837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838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839</v>
      </c>
      <c r="D7" s="38" t="s">
        <v>840</v>
      </c>
      <c r="E7" s="38" t="s">
        <v>841</v>
      </c>
      <c r="F7" s="38" t="s">
        <v>842</v>
      </c>
      <c r="G7" s="38" t="s">
        <v>843</v>
      </c>
      <c r="H7" s="38" t="s">
        <v>844</v>
      </c>
      <c r="I7" s="38" t="s">
        <v>845</v>
      </c>
      <c r="J7" s="38" t="s">
        <v>846</v>
      </c>
      <c r="K7" s="38" t="s">
        <v>847</v>
      </c>
      <c r="L7" s="38" t="s">
        <v>848</v>
      </c>
      <c r="M7" s="38" t="s">
        <v>849</v>
      </c>
      <c r="N7" s="38" t="s">
        <v>850</v>
      </c>
      <c r="O7" s="38" t="s">
        <v>851</v>
      </c>
      <c r="P7" s="38" t="s">
        <v>852</v>
      </c>
      <c r="Q7" s="38" t="s">
        <v>853</v>
      </c>
      <c r="R7" s="38" t="s">
        <v>854</v>
      </c>
      <c r="S7" s="38" t="s">
        <v>855</v>
      </c>
      <c r="T7" s="38" t="s">
        <v>856</v>
      </c>
      <c r="U7" s="38" t="s">
        <v>857</v>
      </c>
      <c r="V7" s="38" t="s">
        <v>858</v>
      </c>
      <c r="W7" s="38" t="s">
        <v>859</v>
      </c>
      <c r="X7" s="39" t="s">
        <v>860</v>
      </c>
      <c r="Y7" s="39" t="s">
        <v>861</v>
      </c>
      <c r="Z7" s="39" t="s">
        <v>862</v>
      </c>
      <c r="AA7" s="39" t="s">
        <v>839</v>
      </c>
      <c r="AB7" s="39" t="s">
        <v>840</v>
      </c>
      <c r="AC7" s="39" t="s">
        <v>863</v>
      </c>
      <c r="AD7" s="39" t="s">
        <v>843</v>
      </c>
      <c r="AE7" s="39" t="s">
        <v>844</v>
      </c>
      <c r="AF7" s="39" t="s">
        <v>864</v>
      </c>
      <c r="AG7" s="39" t="s">
        <v>845</v>
      </c>
      <c r="AH7" s="39" t="s">
        <v>865</v>
      </c>
      <c r="AI7" s="39" t="s">
        <v>866</v>
      </c>
      <c r="AJ7" s="39" t="s">
        <v>867</v>
      </c>
      <c r="AK7" s="39" t="s">
        <v>868</v>
      </c>
      <c r="AL7" s="39" t="s">
        <v>869</v>
      </c>
      <c r="AM7" s="39" t="s">
        <v>870</v>
      </c>
      <c r="AN7" s="39" t="s">
        <v>336</v>
      </c>
      <c r="AO7" s="39" t="s">
        <v>871</v>
      </c>
      <c r="AP7" s="39" t="s">
        <v>340</v>
      </c>
      <c r="AQ7" s="39" t="s">
        <v>872</v>
      </c>
      <c r="AR7" s="39" t="s">
        <v>873</v>
      </c>
      <c r="AS7" s="39" t="s">
        <v>874</v>
      </c>
      <c r="AT7" s="39" t="s">
        <v>875</v>
      </c>
      <c r="AU7" s="39" t="s">
        <v>876</v>
      </c>
      <c r="AV7" s="39" t="s">
        <v>877</v>
      </c>
      <c r="AW7" s="39" t="s">
        <v>878</v>
      </c>
      <c r="AX7" s="39" t="s">
        <v>852</v>
      </c>
      <c r="AY7" s="39" t="s">
        <v>879</v>
      </c>
      <c r="AZ7" s="39" t="s">
        <v>880</v>
      </c>
      <c r="BA7" s="39" t="s">
        <v>881</v>
      </c>
      <c r="BB7" s="39" t="s">
        <v>853</v>
      </c>
      <c r="BC7" s="39" t="s">
        <v>882</v>
      </c>
      <c r="BD7" s="39" t="s">
        <v>855</v>
      </c>
      <c r="BE7" s="39" t="s">
        <v>883</v>
      </c>
      <c r="BF7" s="39" t="s">
        <v>884</v>
      </c>
      <c r="BG7" s="39" t="s">
        <v>885</v>
      </c>
      <c r="BH7" s="39" t="s">
        <v>886</v>
      </c>
      <c r="BI7" s="39" t="s">
        <v>887</v>
      </c>
      <c r="BJ7" s="39" t="s">
        <v>857</v>
      </c>
      <c r="BK7" s="39" t="s">
        <v>888</v>
      </c>
      <c r="BL7" s="39" t="s">
        <v>889</v>
      </c>
      <c r="BM7" s="39" t="s">
        <v>858</v>
      </c>
      <c r="BN7" s="39" t="s">
        <v>597</v>
      </c>
      <c r="BO7" s="39" t="s">
        <v>859</v>
      </c>
      <c r="BP7" s="38" t="s">
        <v>890</v>
      </c>
      <c r="BQ7" s="38" t="s">
        <v>839</v>
      </c>
      <c r="BR7" s="38" t="s">
        <v>891</v>
      </c>
      <c r="BS7" s="38" t="s">
        <v>892</v>
      </c>
      <c r="BT7" s="38" t="s">
        <v>893</v>
      </c>
      <c r="BU7" s="38" t="s">
        <v>894</v>
      </c>
      <c r="BV7" s="38" t="s">
        <v>895</v>
      </c>
      <c r="BW7" s="38" t="s">
        <v>896</v>
      </c>
      <c r="BX7" s="38" t="s">
        <v>897</v>
      </c>
      <c r="BY7" s="38" t="s">
        <v>845</v>
      </c>
      <c r="BZ7" s="38" t="s">
        <v>898</v>
      </c>
      <c r="CA7" s="38" t="s">
        <v>899</v>
      </c>
      <c r="CB7" s="38" t="s">
        <v>869</v>
      </c>
      <c r="CC7" s="38" t="s">
        <v>871</v>
      </c>
      <c r="CD7" s="38" t="s">
        <v>340</v>
      </c>
      <c r="CE7" s="38" t="s">
        <v>344</v>
      </c>
      <c r="CF7" s="38" t="s">
        <v>900</v>
      </c>
      <c r="CG7" s="38" t="s">
        <v>901</v>
      </c>
      <c r="CH7" s="38" t="s">
        <v>874</v>
      </c>
      <c r="CI7" s="38" t="s">
        <v>875</v>
      </c>
      <c r="CJ7" s="38" t="s">
        <v>876</v>
      </c>
      <c r="CK7" s="38" t="s">
        <v>878</v>
      </c>
      <c r="CL7" s="38" t="s">
        <v>902</v>
      </c>
      <c r="CM7" s="38" t="s">
        <v>853</v>
      </c>
      <c r="CN7" s="38" t="s">
        <v>855</v>
      </c>
      <c r="CO7" s="38" t="s">
        <v>903</v>
      </c>
      <c r="CP7" s="38" t="s">
        <v>904</v>
      </c>
      <c r="CQ7" s="38" t="s">
        <v>857</v>
      </c>
      <c r="CR7" s="38" t="s">
        <v>597</v>
      </c>
      <c r="CS7" s="38" t="s">
        <v>859</v>
      </c>
      <c r="CT7" s="38" t="s">
        <v>905</v>
      </c>
    </row>
    <row r="8" spans="1:98" ht="15.75" x14ac:dyDescent="0.25">
      <c r="A8" s="1"/>
      <c r="B8" s="40" t="s">
        <v>769</v>
      </c>
      <c r="C8" s="41"/>
      <c r="D8" s="41"/>
      <c r="E8" s="41">
        <v>39.493400000000001</v>
      </c>
      <c r="F8" s="41">
        <v>12.433999999999999</v>
      </c>
      <c r="G8" s="41"/>
      <c r="H8" s="41"/>
      <c r="I8" s="41"/>
      <c r="J8" s="41"/>
      <c r="K8" s="41">
        <v>18.842700000000001</v>
      </c>
      <c r="L8" s="41">
        <v>27.0379</v>
      </c>
      <c r="M8" s="41">
        <v>14.9429</v>
      </c>
      <c r="N8" s="41">
        <v>10.86</v>
      </c>
      <c r="O8" s="41">
        <v>32.341999999999999</v>
      </c>
      <c r="P8" s="41"/>
      <c r="Q8" s="41"/>
      <c r="R8" s="41">
        <v>44.555</v>
      </c>
      <c r="S8" s="41"/>
      <c r="T8" s="41">
        <v>43.191800000000001</v>
      </c>
      <c r="U8" s="41"/>
      <c r="V8" s="41">
        <v>8.4</v>
      </c>
      <c r="W8" s="41"/>
      <c r="X8" s="41">
        <v>124.78445000000001</v>
      </c>
      <c r="Y8" s="41"/>
      <c r="Z8" s="41">
        <v>6.3558700000000004</v>
      </c>
      <c r="AA8" s="41"/>
      <c r="AB8" s="41"/>
      <c r="AC8" s="41"/>
      <c r="AD8" s="41"/>
      <c r="AE8" s="41"/>
      <c r="AF8" s="41">
        <v>4.4000000000000004</v>
      </c>
      <c r="AG8" s="41"/>
      <c r="AH8" s="41">
        <v>0.2787</v>
      </c>
      <c r="AI8" s="41"/>
      <c r="AJ8" s="41">
        <v>5.33786</v>
      </c>
      <c r="AK8" s="41">
        <v>0</v>
      </c>
      <c r="AL8" s="41">
        <v>1.1125</v>
      </c>
      <c r="AM8" s="41">
        <v>51.215859999999999</v>
      </c>
      <c r="AN8" s="41">
        <v>121.04</v>
      </c>
      <c r="AO8" s="41">
        <v>28.69</v>
      </c>
      <c r="AP8" s="41">
        <v>0.81</v>
      </c>
      <c r="AQ8" s="41">
        <v>159.91409999999999</v>
      </c>
      <c r="AR8" s="41"/>
      <c r="AS8" s="41">
        <v>38.262999999999998</v>
      </c>
      <c r="AT8" s="41">
        <v>31.58</v>
      </c>
      <c r="AU8" s="41"/>
      <c r="AV8" s="41">
        <v>193.14660000000001</v>
      </c>
      <c r="AW8" s="41">
        <v>27.383299999999998</v>
      </c>
      <c r="AX8" s="41"/>
      <c r="AY8" s="41"/>
      <c r="AZ8" s="41"/>
      <c r="BA8" s="41">
        <v>2.5</v>
      </c>
      <c r="BB8" s="41"/>
      <c r="BC8" s="41">
        <v>69.642060000000001</v>
      </c>
      <c r="BD8" s="41"/>
      <c r="BE8" s="41">
        <v>13</v>
      </c>
      <c r="BF8" s="41"/>
      <c r="BG8" s="41"/>
      <c r="BH8" s="41"/>
      <c r="BI8" s="41">
        <v>9.6424800000000008</v>
      </c>
      <c r="BJ8" s="41"/>
      <c r="BK8" s="41">
        <v>3.13646</v>
      </c>
      <c r="BL8" s="41"/>
      <c r="BM8" s="41"/>
      <c r="BN8" s="41">
        <v>46.93</v>
      </c>
      <c r="BO8" s="41">
        <v>2.37</v>
      </c>
      <c r="BP8" s="41">
        <v>143.35066</v>
      </c>
      <c r="BQ8" s="41"/>
      <c r="BR8" s="41">
        <v>4.30586</v>
      </c>
      <c r="BS8" s="41">
        <v>130.47999999999999</v>
      </c>
      <c r="BT8" s="41">
        <v>8.0799699999999994</v>
      </c>
      <c r="BU8" s="41"/>
      <c r="BV8" s="41"/>
      <c r="BW8" s="41">
        <v>3.85819</v>
      </c>
      <c r="BX8" s="41"/>
      <c r="BY8" s="41"/>
      <c r="BZ8" s="41">
        <v>92.32938</v>
      </c>
      <c r="CA8" s="41">
        <v>24.37238</v>
      </c>
      <c r="CB8" s="41">
        <v>0.4758</v>
      </c>
      <c r="CC8" s="41">
        <v>0.62</v>
      </c>
      <c r="CD8" s="41">
        <v>28.141100000000002</v>
      </c>
      <c r="CE8" s="41">
        <v>446.16334999999998</v>
      </c>
      <c r="CF8" s="41"/>
      <c r="CG8" s="41">
        <v>152.7054</v>
      </c>
      <c r="CH8" s="41">
        <v>17.187000000000001</v>
      </c>
      <c r="CI8" s="41"/>
      <c r="CJ8" s="41"/>
      <c r="CK8" s="41"/>
      <c r="CL8" s="41">
        <v>5.2717599999999996</v>
      </c>
      <c r="CM8" s="41"/>
      <c r="CN8" s="41"/>
      <c r="CO8" s="41">
        <v>16.854089999999999</v>
      </c>
      <c r="CP8" s="41">
        <v>287.91000000000003</v>
      </c>
      <c r="CQ8" s="41"/>
      <c r="CR8" s="41">
        <v>33.101999999999997</v>
      </c>
      <c r="CS8" s="41"/>
      <c r="CT8" s="41">
        <v>27.701000000000001</v>
      </c>
    </row>
    <row r="9" spans="1:98" ht="15.75" x14ac:dyDescent="0.25">
      <c r="A9" s="1"/>
      <c r="B9" s="42" t="s">
        <v>770</v>
      </c>
      <c r="C9" s="43"/>
      <c r="D9" s="43"/>
      <c r="E9" s="43">
        <v>41.862879999999997</v>
      </c>
      <c r="F9" s="43">
        <v>11.444000000000001</v>
      </c>
      <c r="G9" s="43"/>
      <c r="H9" s="43"/>
      <c r="I9" s="43"/>
      <c r="J9" s="43"/>
      <c r="K9" s="43">
        <v>19.928899999999999</v>
      </c>
      <c r="L9" s="43">
        <v>26.0749</v>
      </c>
      <c r="M9" s="43">
        <v>14.713100000000001</v>
      </c>
      <c r="N9" s="43">
        <v>12.01</v>
      </c>
      <c r="O9" s="43">
        <v>31.974</v>
      </c>
      <c r="P9" s="43"/>
      <c r="Q9" s="43"/>
      <c r="R9" s="43">
        <v>44.652999999999999</v>
      </c>
      <c r="S9" s="43"/>
      <c r="T9" s="43">
        <v>50.715600000000002</v>
      </c>
      <c r="U9" s="43"/>
      <c r="V9" s="43">
        <v>8.4</v>
      </c>
      <c r="W9" s="43"/>
      <c r="X9" s="43">
        <v>168.51805999999999</v>
      </c>
      <c r="Y9" s="43"/>
      <c r="Z9" s="43">
        <v>6.1759199999999996</v>
      </c>
      <c r="AA9" s="43"/>
      <c r="AB9" s="43"/>
      <c r="AC9" s="43"/>
      <c r="AD9" s="43"/>
      <c r="AE9" s="43"/>
      <c r="AF9" s="43">
        <v>5.8</v>
      </c>
      <c r="AG9" s="43"/>
      <c r="AH9" s="43">
        <v>0.27450000000000002</v>
      </c>
      <c r="AI9" s="43"/>
      <c r="AJ9" s="43">
        <v>5.3343100000000003</v>
      </c>
      <c r="AK9" s="43">
        <v>0</v>
      </c>
      <c r="AL9" s="43">
        <v>0.95499999999999996</v>
      </c>
      <c r="AM9" s="43">
        <v>51.383540000000004</v>
      </c>
      <c r="AN9" s="43">
        <v>121.92</v>
      </c>
      <c r="AO9" s="43">
        <v>28.497599999999998</v>
      </c>
      <c r="AP9" s="43">
        <v>0.7</v>
      </c>
      <c r="AQ9" s="43">
        <v>161.2217</v>
      </c>
      <c r="AR9" s="43"/>
      <c r="AS9" s="43">
        <v>37.244999999999997</v>
      </c>
      <c r="AT9" s="43">
        <v>33.520000000000003</v>
      </c>
      <c r="AU9" s="43"/>
      <c r="AV9" s="43">
        <v>192.87469999999999</v>
      </c>
      <c r="AW9" s="43">
        <v>27.148199999999999</v>
      </c>
      <c r="AX9" s="43"/>
      <c r="AY9" s="43"/>
      <c r="AZ9" s="43"/>
      <c r="BA9" s="43">
        <v>2.5</v>
      </c>
      <c r="BB9" s="43"/>
      <c r="BC9" s="43">
        <v>69.562200000000004</v>
      </c>
      <c r="BD9" s="43"/>
      <c r="BE9" s="43">
        <v>13</v>
      </c>
      <c r="BF9" s="43"/>
      <c r="BG9" s="43"/>
      <c r="BH9" s="43"/>
      <c r="BI9" s="43">
        <v>9.9319799999999994</v>
      </c>
      <c r="BJ9" s="43"/>
      <c r="BK9" s="43">
        <v>3.1913</v>
      </c>
      <c r="BL9" s="43"/>
      <c r="BM9" s="43"/>
      <c r="BN9" s="43">
        <v>47.265999999999998</v>
      </c>
      <c r="BO9" s="43">
        <v>2.4300000000000002</v>
      </c>
      <c r="BP9" s="43">
        <v>145.65871999999999</v>
      </c>
      <c r="BQ9" s="43"/>
      <c r="BR9" s="43">
        <v>4.2548300000000001</v>
      </c>
      <c r="BS9" s="43">
        <v>131.24</v>
      </c>
      <c r="BT9" s="43">
        <v>8.1700599999999994</v>
      </c>
      <c r="BU9" s="43"/>
      <c r="BV9" s="43"/>
      <c r="BW9" s="43">
        <v>3.9634800000000001</v>
      </c>
      <c r="BX9" s="43"/>
      <c r="BY9" s="43"/>
      <c r="BZ9" s="43">
        <v>91.438190000000006</v>
      </c>
      <c r="CA9" s="43">
        <v>24.366219999999998</v>
      </c>
      <c r="CB9" s="43">
        <v>0.44869999999999999</v>
      </c>
      <c r="CC9" s="43">
        <v>0.59</v>
      </c>
      <c r="CD9" s="43">
        <v>28.17295</v>
      </c>
      <c r="CE9" s="43">
        <v>447.79001</v>
      </c>
      <c r="CF9" s="43"/>
      <c r="CG9" s="43">
        <v>151.2894</v>
      </c>
      <c r="CH9" s="43">
        <v>17.920999999999999</v>
      </c>
      <c r="CI9" s="43"/>
      <c r="CJ9" s="43"/>
      <c r="CK9" s="43"/>
      <c r="CL9" s="43">
        <v>5.3305300000000004</v>
      </c>
      <c r="CM9" s="43"/>
      <c r="CN9" s="43"/>
      <c r="CO9" s="43">
        <v>16.82159</v>
      </c>
      <c r="CP9" s="43">
        <v>277.61</v>
      </c>
      <c r="CQ9" s="43"/>
      <c r="CR9" s="43">
        <v>33.298000000000002</v>
      </c>
      <c r="CS9" s="43"/>
      <c r="CT9" s="43">
        <v>27.831</v>
      </c>
    </row>
    <row r="10" spans="1:98" ht="15.75" x14ac:dyDescent="0.25">
      <c r="A10" s="1"/>
      <c r="B10" s="42" t="s">
        <v>771</v>
      </c>
      <c r="C10" s="43"/>
      <c r="D10" s="43"/>
      <c r="E10" s="43">
        <v>46.173160000000003</v>
      </c>
      <c r="F10" s="43">
        <v>11.651999999999999</v>
      </c>
      <c r="G10" s="43"/>
      <c r="H10" s="43"/>
      <c r="I10" s="43"/>
      <c r="J10" s="43"/>
      <c r="K10" s="43">
        <v>21.203299999999999</v>
      </c>
      <c r="L10" s="43">
        <v>24.7424</v>
      </c>
      <c r="M10" s="43">
        <v>14.775600000000001</v>
      </c>
      <c r="N10" s="43">
        <v>12.11</v>
      </c>
      <c r="O10" s="43">
        <v>31.765999999999998</v>
      </c>
      <c r="P10" s="43"/>
      <c r="Q10" s="43"/>
      <c r="R10" s="43">
        <v>44.930999999999997</v>
      </c>
      <c r="S10" s="43"/>
      <c r="T10" s="43">
        <v>46.615400000000001</v>
      </c>
      <c r="U10" s="43"/>
      <c r="V10" s="43">
        <v>8.5</v>
      </c>
      <c r="W10" s="43"/>
      <c r="X10" s="43">
        <v>158.73866000000001</v>
      </c>
      <c r="Y10" s="43"/>
      <c r="Z10" s="43">
        <v>6.1991199999999997</v>
      </c>
      <c r="AA10" s="43"/>
      <c r="AB10" s="43"/>
      <c r="AC10" s="43"/>
      <c r="AD10" s="43"/>
      <c r="AE10" s="43"/>
      <c r="AF10" s="43">
        <v>3.3</v>
      </c>
      <c r="AG10" s="43"/>
      <c r="AH10" s="43">
        <v>0.27189999999999998</v>
      </c>
      <c r="AI10" s="43"/>
      <c r="AJ10" s="43">
        <v>5.31128</v>
      </c>
      <c r="AK10" s="43">
        <v>0</v>
      </c>
      <c r="AL10" s="43">
        <v>0.90780000000000005</v>
      </c>
      <c r="AM10" s="43">
        <v>50.902320000000003</v>
      </c>
      <c r="AN10" s="43">
        <v>122.43</v>
      </c>
      <c r="AO10" s="43">
        <v>29.0288</v>
      </c>
      <c r="AP10" s="43">
        <v>0.64</v>
      </c>
      <c r="AQ10" s="43">
        <v>160.35329999999999</v>
      </c>
      <c r="AR10" s="43"/>
      <c r="AS10" s="43">
        <v>36.426000000000002</v>
      </c>
      <c r="AT10" s="43">
        <v>34.409999999999997</v>
      </c>
      <c r="AU10" s="43"/>
      <c r="AV10" s="43">
        <v>192.4956</v>
      </c>
      <c r="AW10" s="43">
        <v>26.639800000000001</v>
      </c>
      <c r="AX10" s="43"/>
      <c r="AY10" s="43"/>
      <c r="AZ10" s="43"/>
      <c r="BA10" s="43">
        <v>2.5</v>
      </c>
      <c r="BB10" s="43"/>
      <c r="BC10" s="43">
        <v>69.710189999999997</v>
      </c>
      <c r="BD10" s="43"/>
      <c r="BE10" s="43">
        <v>13</v>
      </c>
      <c r="BF10" s="43"/>
      <c r="BG10" s="43"/>
      <c r="BH10" s="43"/>
      <c r="BI10" s="43">
        <v>9.9473599999999998</v>
      </c>
      <c r="BJ10" s="43"/>
      <c r="BK10" s="43">
        <v>3.1343299999999998</v>
      </c>
      <c r="BL10" s="43"/>
      <c r="BM10" s="43"/>
      <c r="BN10" s="43">
        <v>51.031999999999996</v>
      </c>
      <c r="BO10" s="43">
        <v>2.4</v>
      </c>
      <c r="BP10" s="43">
        <v>143.33723000000001</v>
      </c>
      <c r="BQ10" s="43"/>
      <c r="BR10" s="43">
        <v>4.2583299999999999</v>
      </c>
      <c r="BS10" s="43">
        <v>134.12</v>
      </c>
      <c r="BT10" s="43">
        <v>8.2051700000000007</v>
      </c>
      <c r="BU10" s="43"/>
      <c r="BV10" s="43"/>
      <c r="BW10" s="43">
        <v>4.0072999999999999</v>
      </c>
      <c r="BX10" s="43"/>
      <c r="BY10" s="43"/>
      <c r="BZ10" s="43">
        <v>90.65616</v>
      </c>
      <c r="CA10" s="43">
        <v>24.378170000000001</v>
      </c>
      <c r="CB10" s="43">
        <v>0.43319999999999997</v>
      </c>
      <c r="CC10" s="43">
        <v>0.59</v>
      </c>
      <c r="CD10" s="43">
        <v>27.734929999999999</v>
      </c>
      <c r="CE10" s="43">
        <v>445.35964999999999</v>
      </c>
      <c r="CF10" s="43"/>
      <c r="CG10" s="43">
        <v>148.88509999999999</v>
      </c>
      <c r="CH10" s="43">
        <v>17.777000000000001</v>
      </c>
      <c r="CI10" s="43"/>
      <c r="CJ10" s="43"/>
      <c r="CK10" s="43"/>
      <c r="CL10" s="43">
        <v>5.1398799999999998</v>
      </c>
      <c r="CM10" s="43"/>
      <c r="CN10" s="43"/>
      <c r="CO10" s="43">
        <v>16.06052</v>
      </c>
      <c r="CP10" s="43">
        <v>278.29000000000002</v>
      </c>
      <c r="CQ10" s="43"/>
      <c r="CR10" s="43">
        <v>33.387999999999998</v>
      </c>
      <c r="CS10" s="43"/>
      <c r="CT10" s="43">
        <v>31.021000000000001</v>
      </c>
    </row>
    <row r="11" spans="1:98" ht="15.75" x14ac:dyDescent="0.25">
      <c r="A11" s="1"/>
      <c r="B11" s="42" t="s">
        <v>772</v>
      </c>
      <c r="C11" s="43"/>
      <c r="D11" s="43"/>
      <c r="E11" s="43">
        <v>48.583759999999998</v>
      </c>
      <c r="F11" s="43">
        <v>11.082000000000001</v>
      </c>
      <c r="G11" s="43"/>
      <c r="H11" s="43"/>
      <c r="I11" s="43"/>
      <c r="J11" s="43"/>
      <c r="K11" s="43">
        <v>20.991099999999999</v>
      </c>
      <c r="L11" s="43">
        <v>25.358000000000001</v>
      </c>
      <c r="M11" s="43">
        <v>14.2037</v>
      </c>
      <c r="N11" s="43">
        <v>11.74</v>
      </c>
      <c r="O11" s="43">
        <v>31.65</v>
      </c>
      <c r="P11" s="43"/>
      <c r="Q11" s="43"/>
      <c r="R11" s="43">
        <v>44.902999999999999</v>
      </c>
      <c r="S11" s="43"/>
      <c r="T11" s="43">
        <v>42.177300000000002</v>
      </c>
      <c r="U11" s="43"/>
      <c r="V11" s="43">
        <v>8.5</v>
      </c>
      <c r="W11" s="43"/>
      <c r="X11" s="43">
        <v>88.689940000000007</v>
      </c>
      <c r="Y11" s="43"/>
      <c r="Z11" s="43">
        <v>6.2660299999999998</v>
      </c>
      <c r="AA11" s="43"/>
      <c r="AB11" s="43"/>
      <c r="AC11" s="43"/>
      <c r="AD11" s="43"/>
      <c r="AE11" s="43"/>
      <c r="AF11" s="43">
        <v>1.5</v>
      </c>
      <c r="AG11" s="43"/>
      <c r="AH11" s="43">
        <v>0.25540000000000002</v>
      </c>
      <c r="AI11" s="43"/>
      <c r="AJ11" s="43">
        <v>5.2735900000000004</v>
      </c>
      <c r="AK11" s="43">
        <v>0</v>
      </c>
      <c r="AL11" s="43">
        <v>0.89759999999999995</v>
      </c>
      <c r="AM11" s="43">
        <v>49.683309999999999</v>
      </c>
      <c r="AN11" s="43">
        <v>120.28</v>
      </c>
      <c r="AO11" s="43">
        <v>28.513999999999999</v>
      </c>
      <c r="AP11" s="43">
        <v>0.44</v>
      </c>
      <c r="AQ11" s="43">
        <v>158.93279999999999</v>
      </c>
      <c r="AR11" s="43"/>
      <c r="AS11" s="43">
        <v>36.396999999999998</v>
      </c>
      <c r="AT11" s="43">
        <v>35.32</v>
      </c>
      <c r="AU11" s="43"/>
      <c r="AV11" s="43">
        <v>192.4391</v>
      </c>
      <c r="AW11" s="43">
        <v>29.6051</v>
      </c>
      <c r="AX11" s="43"/>
      <c r="AY11" s="43"/>
      <c r="AZ11" s="43"/>
      <c r="BA11" s="43">
        <v>2.4</v>
      </c>
      <c r="BB11" s="43"/>
      <c r="BC11" s="43">
        <v>69.602779999999996</v>
      </c>
      <c r="BD11" s="43"/>
      <c r="BE11" s="43">
        <v>13</v>
      </c>
      <c r="BF11" s="43"/>
      <c r="BG11" s="43"/>
      <c r="BH11" s="43"/>
      <c r="BI11" s="43">
        <v>9.6546599999999998</v>
      </c>
      <c r="BJ11" s="43"/>
      <c r="BK11" s="43">
        <v>3.0372300000000001</v>
      </c>
      <c r="BL11" s="43"/>
      <c r="BM11" s="43"/>
      <c r="BN11" s="43">
        <v>53.460999999999999</v>
      </c>
      <c r="BO11" s="43">
        <v>2.31</v>
      </c>
      <c r="BP11" s="43">
        <v>143.62706</v>
      </c>
      <c r="BQ11" s="43"/>
      <c r="BR11" s="43">
        <v>4.31968</v>
      </c>
      <c r="BS11" s="43">
        <v>135.41999999999999</v>
      </c>
      <c r="BT11" s="43">
        <v>8.4635400000000001</v>
      </c>
      <c r="BU11" s="43"/>
      <c r="BV11" s="43"/>
      <c r="BW11" s="43">
        <v>3.7307000000000001</v>
      </c>
      <c r="BX11" s="43"/>
      <c r="BY11" s="43"/>
      <c r="BZ11" s="43">
        <v>90.475899999999996</v>
      </c>
      <c r="CA11" s="43">
        <v>24.39113</v>
      </c>
      <c r="CB11" s="43">
        <v>0.4239</v>
      </c>
      <c r="CC11" s="43">
        <v>0.6</v>
      </c>
      <c r="CD11" s="43">
        <v>27.885480000000001</v>
      </c>
      <c r="CE11" s="43">
        <v>444.18205999999998</v>
      </c>
      <c r="CF11" s="43"/>
      <c r="CG11" s="43">
        <v>151.34979999999999</v>
      </c>
      <c r="CH11" s="43">
        <v>17.914000000000001</v>
      </c>
      <c r="CI11" s="43"/>
      <c r="CJ11" s="43"/>
      <c r="CK11" s="43"/>
      <c r="CL11" s="43">
        <v>4.9094300000000004</v>
      </c>
      <c r="CM11" s="43"/>
      <c r="CN11" s="43"/>
      <c r="CO11" s="43">
        <v>16.604140000000001</v>
      </c>
      <c r="CP11" s="43">
        <v>272.93</v>
      </c>
      <c r="CQ11" s="43"/>
      <c r="CR11" s="43">
        <v>33.804000000000002</v>
      </c>
      <c r="CS11" s="43"/>
      <c r="CT11" s="43">
        <v>33.756999999999998</v>
      </c>
    </row>
    <row r="12" spans="1:98" ht="15.75" x14ac:dyDescent="0.25">
      <c r="A12" s="1"/>
      <c r="B12" s="42" t="s">
        <v>773</v>
      </c>
      <c r="C12" s="43"/>
      <c r="D12" s="43"/>
      <c r="E12" s="43">
        <v>48.265839999999997</v>
      </c>
      <c r="F12" s="43">
        <v>11.515000000000001</v>
      </c>
      <c r="G12" s="43"/>
      <c r="H12" s="43"/>
      <c r="I12" s="43"/>
      <c r="J12" s="43"/>
      <c r="K12" s="43">
        <v>21.039300000000001</v>
      </c>
      <c r="L12" s="43">
        <v>26.591799999999999</v>
      </c>
      <c r="M12" s="43">
        <v>13.9634</v>
      </c>
      <c r="N12" s="43">
        <v>11.83</v>
      </c>
      <c r="O12" s="43">
        <v>32.04</v>
      </c>
      <c r="P12" s="43"/>
      <c r="Q12" s="43"/>
      <c r="R12" s="43">
        <v>44.557000000000002</v>
      </c>
      <c r="S12" s="43"/>
      <c r="T12" s="43">
        <v>39.731200000000001</v>
      </c>
      <c r="U12" s="43"/>
      <c r="V12" s="43">
        <v>8.8000000000000007</v>
      </c>
      <c r="W12" s="43"/>
      <c r="X12" s="43">
        <v>64.576229999999995</v>
      </c>
      <c r="Y12" s="43"/>
      <c r="Z12" s="43">
        <v>6.5179400000000003</v>
      </c>
      <c r="AA12" s="43"/>
      <c r="AB12" s="43"/>
      <c r="AC12" s="43"/>
      <c r="AD12" s="43"/>
      <c r="AE12" s="43"/>
      <c r="AF12" s="43">
        <v>2.1</v>
      </c>
      <c r="AG12" s="43"/>
      <c r="AH12" s="43">
        <v>0.25530000000000003</v>
      </c>
      <c r="AI12" s="43"/>
      <c r="AJ12" s="43">
        <v>5.2218400000000003</v>
      </c>
      <c r="AK12" s="43">
        <v>0</v>
      </c>
      <c r="AL12" s="43">
        <v>0.86770000000000003</v>
      </c>
      <c r="AM12" s="43">
        <v>49.733690000000003</v>
      </c>
      <c r="AN12" s="43">
        <v>121.26</v>
      </c>
      <c r="AO12" s="43">
        <v>29.742999999999999</v>
      </c>
      <c r="AP12" s="43">
        <v>0.41</v>
      </c>
      <c r="AQ12" s="43">
        <v>156.7972</v>
      </c>
      <c r="AR12" s="43"/>
      <c r="AS12" s="43">
        <v>35.749000000000002</v>
      </c>
      <c r="AT12" s="43">
        <v>35.25</v>
      </c>
      <c r="AU12" s="43"/>
      <c r="AV12" s="43">
        <v>194.64269999999999</v>
      </c>
      <c r="AW12" s="43">
        <v>30.624199999999998</v>
      </c>
      <c r="AX12" s="43"/>
      <c r="AY12" s="43"/>
      <c r="AZ12" s="43"/>
      <c r="BA12" s="43">
        <v>2.5</v>
      </c>
      <c r="BB12" s="43"/>
      <c r="BC12" s="43">
        <v>69.772940000000006</v>
      </c>
      <c r="BD12" s="43"/>
      <c r="BE12" s="43">
        <v>13</v>
      </c>
      <c r="BF12" s="43"/>
      <c r="BG12" s="43"/>
      <c r="BH12" s="43"/>
      <c r="BI12" s="43">
        <v>9.8377800000000004</v>
      </c>
      <c r="BJ12" s="43"/>
      <c r="BK12" s="43">
        <v>3.1551100000000001</v>
      </c>
      <c r="BL12" s="43"/>
      <c r="BM12" s="43"/>
      <c r="BN12" s="43">
        <v>53.171999999999997</v>
      </c>
      <c r="BO12" s="43">
        <v>2.29</v>
      </c>
      <c r="BP12" s="43">
        <v>148.47601</v>
      </c>
      <c r="BQ12" s="43"/>
      <c r="BR12" s="43">
        <v>4.3124399999999996</v>
      </c>
      <c r="BS12" s="43">
        <v>134.21</v>
      </c>
      <c r="BT12" s="43">
        <v>7.7239899999999997</v>
      </c>
      <c r="BU12" s="43"/>
      <c r="BV12" s="43"/>
      <c r="BW12" s="43">
        <v>3.87202</v>
      </c>
      <c r="BX12" s="43"/>
      <c r="BY12" s="43"/>
      <c r="BZ12" s="43">
        <v>89.161569999999998</v>
      </c>
      <c r="CA12" s="43">
        <v>24.35913</v>
      </c>
      <c r="CB12" s="43">
        <v>0.42299999999999999</v>
      </c>
      <c r="CC12" s="43">
        <v>0.61</v>
      </c>
      <c r="CD12" s="43">
        <v>27.817550000000001</v>
      </c>
      <c r="CE12" s="43">
        <v>438.11180999999999</v>
      </c>
      <c r="CF12" s="43"/>
      <c r="CG12" s="43">
        <v>162.75909999999999</v>
      </c>
      <c r="CH12" s="43">
        <v>17.484999999999999</v>
      </c>
      <c r="CI12" s="43"/>
      <c r="CJ12" s="43"/>
      <c r="CK12" s="43"/>
      <c r="CL12" s="43">
        <v>4.7759200000000002</v>
      </c>
      <c r="CM12" s="43"/>
      <c r="CN12" s="43"/>
      <c r="CO12" s="43">
        <v>15.980729999999999</v>
      </c>
      <c r="CP12" s="43">
        <v>268.58999999999997</v>
      </c>
      <c r="CQ12" s="43"/>
      <c r="CR12" s="43">
        <v>33.658000000000001</v>
      </c>
      <c r="CS12" s="43"/>
      <c r="CT12" s="43">
        <v>34.061999999999998</v>
      </c>
    </row>
    <row r="13" spans="1:98" ht="15.75" x14ac:dyDescent="0.25">
      <c r="A13" s="1"/>
      <c r="B13" s="42" t="s">
        <v>774</v>
      </c>
      <c r="C13" s="43"/>
      <c r="D13" s="43"/>
      <c r="E13" s="43">
        <v>48.378570000000003</v>
      </c>
      <c r="F13" s="43">
        <v>11.795</v>
      </c>
      <c r="G13" s="43"/>
      <c r="H13" s="43"/>
      <c r="I13" s="43"/>
      <c r="J13" s="43"/>
      <c r="K13" s="43">
        <v>21.043600000000001</v>
      </c>
      <c r="L13" s="43">
        <v>26.456700000000001</v>
      </c>
      <c r="M13" s="43">
        <v>13.630599999999999</v>
      </c>
      <c r="N13" s="43">
        <v>11.72</v>
      </c>
      <c r="O13" s="43">
        <v>32.113999999999997</v>
      </c>
      <c r="P13" s="43"/>
      <c r="Q13" s="43"/>
      <c r="R13" s="43">
        <v>44.527999999999999</v>
      </c>
      <c r="S13" s="43"/>
      <c r="T13" s="43">
        <v>44.100499999999997</v>
      </c>
      <c r="U13" s="43"/>
      <c r="V13" s="43">
        <v>9</v>
      </c>
      <c r="W13" s="43"/>
      <c r="X13" s="43">
        <v>174.58458999999999</v>
      </c>
      <c r="Y13" s="43"/>
      <c r="Z13" s="43">
        <v>6.2003700000000004</v>
      </c>
      <c r="AA13" s="43"/>
      <c r="AB13" s="43"/>
      <c r="AC13" s="43"/>
      <c r="AD13" s="43"/>
      <c r="AE13" s="43"/>
      <c r="AF13" s="43">
        <v>4.5999999999999996</v>
      </c>
      <c r="AG13" s="43"/>
      <c r="AH13" s="43">
        <v>0.26200000000000001</v>
      </c>
      <c r="AI13" s="43"/>
      <c r="AJ13" s="43">
        <v>4.8159200000000002</v>
      </c>
      <c r="AK13" s="43">
        <v>0</v>
      </c>
      <c r="AL13" s="43">
        <v>0.89490000000000003</v>
      </c>
      <c r="AM13" s="43">
        <v>49.253689999999999</v>
      </c>
      <c r="AN13" s="43">
        <v>120.93</v>
      </c>
      <c r="AO13" s="43">
        <v>29.456700000000001</v>
      </c>
      <c r="AP13" s="43">
        <v>0.67</v>
      </c>
      <c r="AQ13" s="43">
        <v>158.83260000000001</v>
      </c>
      <c r="AR13" s="43"/>
      <c r="AS13" s="43">
        <v>35.917000000000002</v>
      </c>
      <c r="AT13" s="43">
        <v>35.630000000000003</v>
      </c>
      <c r="AU13" s="43"/>
      <c r="AV13" s="43">
        <v>194.43440000000001</v>
      </c>
      <c r="AW13" s="43">
        <v>30.039000000000001</v>
      </c>
      <c r="AX13" s="43"/>
      <c r="AY13" s="43"/>
      <c r="AZ13" s="43"/>
      <c r="BA13" s="43">
        <v>2.5</v>
      </c>
      <c r="BB13" s="43"/>
      <c r="BC13" s="43">
        <v>69.751739999999998</v>
      </c>
      <c r="BD13" s="43"/>
      <c r="BE13" s="43">
        <v>13</v>
      </c>
      <c r="BF13" s="43"/>
      <c r="BG13" s="43"/>
      <c r="BH13" s="43"/>
      <c r="BI13" s="43">
        <v>9.7797699999999992</v>
      </c>
      <c r="BJ13" s="43"/>
      <c r="BK13" s="43">
        <v>3.1217800000000002</v>
      </c>
      <c r="BL13" s="43"/>
      <c r="BM13" s="43"/>
      <c r="BN13" s="43">
        <v>51.713999999999999</v>
      </c>
      <c r="BO13" s="43">
        <v>2.38</v>
      </c>
      <c r="BP13" s="43">
        <v>147.90776</v>
      </c>
      <c r="BQ13" s="43"/>
      <c r="BR13" s="43">
        <v>4.1147900000000002</v>
      </c>
      <c r="BS13" s="43">
        <v>133.35</v>
      </c>
      <c r="BT13" s="43">
        <v>7.8974200000000003</v>
      </c>
      <c r="BU13" s="43"/>
      <c r="BV13" s="43"/>
      <c r="BW13" s="43">
        <v>3.9659300000000002</v>
      </c>
      <c r="BX13" s="43"/>
      <c r="BY13" s="43"/>
      <c r="BZ13" s="43">
        <v>88.493669999999995</v>
      </c>
      <c r="CA13" s="43">
        <v>24.35614</v>
      </c>
      <c r="CB13" s="43">
        <v>0.41599999999999998</v>
      </c>
      <c r="CC13" s="43">
        <v>0.56999999999999995</v>
      </c>
      <c r="CD13" s="43">
        <v>28.164200000000001</v>
      </c>
      <c r="CE13" s="43">
        <v>437.40401000000003</v>
      </c>
      <c r="CF13" s="43"/>
      <c r="CG13" s="43">
        <v>159.3802</v>
      </c>
      <c r="CH13" s="43">
        <v>17.579999999999998</v>
      </c>
      <c r="CI13" s="43"/>
      <c r="CJ13" s="43"/>
      <c r="CK13" s="43"/>
      <c r="CL13" s="43">
        <v>4.7764600000000002</v>
      </c>
      <c r="CM13" s="43"/>
      <c r="CN13" s="43"/>
      <c r="CO13" s="43">
        <v>16.990010000000002</v>
      </c>
      <c r="CP13" s="43">
        <v>277.81</v>
      </c>
      <c r="CQ13" s="43"/>
      <c r="CR13" s="43">
        <v>33.646000000000001</v>
      </c>
      <c r="CS13" s="43"/>
      <c r="CT13" s="43">
        <v>34.128999999999998</v>
      </c>
    </row>
    <row r="14" spans="1:98" ht="15.75" x14ac:dyDescent="0.25">
      <c r="A14" s="1"/>
      <c r="B14" s="42" t="s">
        <v>775</v>
      </c>
      <c r="C14" s="43"/>
      <c r="D14" s="43"/>
      <c r="E14" s="43">
        <v>48.365000000000002</v>
      </c>
      <c r="F14" s="43">
        <v>11.888999999999999</v>
      </c>
      <c r="G14" s="43"/>
      <c r="H14" s="43"/>
      <c r="I14" s="43"/>
      <c r="J14" s="43"/>
      <c r="K14" s="43">
        <v>20.9803</v>
      </c>
      <c r="L14" s="43">
        <v>27.1206</v>
      </c>
      <c r="M14" s="43">
        <v>14.5456</v>
      </c>
      <c r="N14" s="43">
        <v>9.99</v>
      </c>
      <c r="O14" s="43">
        <v>32.088000000000001</v>
      </c>
      <c r="P14" s="43"/>
      <c r="Q14" s="43"/>
      <c r="R14" s="43">
        <v>44.344000000000001</v>
      </c>
      <c r="S14" s="43"/>
      <c r="T14" s="43">
        <v>44.574300000000001</v>
      </c>
      <c r="U14" s="43"/>
      <c r="V14" s="43">
        <v>9.1999999999999993</v>
      </c>
      <c r="W14" s="43"/>
      <c r="X14" s="43">
        <v>148.70599999999999</v>
      </c>
      <c r="Y14" s="43"/>
      <c r="Z14" s="43">
        <v>5.7813400000000001</v>
      </c>
      <c r="AA14" s="43"/>
      <c r="AB14" s="43"/>
      <c r="AC14" s="43"/>
      <c r="AD14" s="43"/>
      <c r="AE14" s="43"/>
      <c r="AF14" s="43">
        <v>6.3</v>
      </c>
      <c r="AG14" s="43"/>
      <c r="AH14" s="43">
        <v>0.2833</v>
      </c>
      <c r="AI14" s="43"/>
      <c r="AJ14" s="43">
        <v>5.0571900000000003</v>
      </c>
      <c r="AK14" s="43">
        <v>0</v>
      </c>
      <c r="AL14" s="43">
        <v>0.87960000000000005</v>
      </c>
      <c r="AM14" s="43">
        <v>50.582880000000003</v>
      </c>
      <c r="AN14" s="43">
        <v>122.2</v>
      </c>
      <c r="AO14" s="43">
        <v>29.278300000000002</v>
      </c>
      <c r="AP14" s="43">
        <v>0.48</v>
      </c>
      <c r="AQ14" s="43">
        <v>160.4932</v>
      </c>
      <c r="AR14" s="43"/>
      <c r="AS14" s="43">
        <v>36.375999999999998</v>
      </c>
      <c r="AT14" s="43">
        <v>32.96</v>
      </c>
      <c r="AU14" s="43"/>
      <c r="AV14" s="43">
        <v>194.548</v>
      </c>
      <c r="AW14" s="43">
        <v>28.787800000000001</v>
      </c>
      <c r="AX14" s="43"/>
      <c r="AY14" s="43"/>
      <c r="AZ14" s="43"/>
      <c r="BA14" s="43">
        <v>2.4</v>
      </c>
      <c r="BB14" s="43"/>
      <c r="BC14" s="43">
        <v>69.817639999999997</v>
      </c>
      <c r="BD14" s="43"/>
      <c r="BE14" s="43">
        <v>13</v>
      </c>
      <c r="BF14" s="43"/>
      <c r="BG14" s="43"/>
      <c r="BH14" s="43"/>
      <c r="BI14" s="43">
        <v>9.8429300000000008</v>
      </c>
      <c r="BJ14" s="43"/>
      <c r="BK14" s="43">
        <v>3.1544599999999998</v>
      </c>
      <c r="BL14" s="43"/>
      <c r="BM14" s="43"/>
      <c r="BN14" s="43">
        <v>52.466999999999999</v>
      </c>
      <c r="BO14" s="43">
        <v>2.37</v>
      </c>
      <c r="BP14" s="43">
        <v>146.9905</v>
      </c>
      <c r="BQ14" s="43"/>
      <c r="BR14" s="43">
        <v>4.3820699999999997</v>
      </c>
      <c r="BS14" s="43">
        <v>132.88999999999999</v>
      </c>
      <c r="BT14" s="43">
        <v>6.7142900000000001</v>
      </c>
      <c r="BU14" s="43"/>
      <c r="BV14" s="43"/>
      <c r="BW14" s="43">
        <v>4.0273599999999998</v>
      </c>
      <c r="BX14" s="43"/>
      <c r="BY14" s="43"/>
      <c r="BZ14" s="43">
        <v>89.006050000000002</v>
      </c>
      <c r="CA14" s="43">
        <v>24.338049999999999</v>
      </c>
      <c r="CB14" s="43">
        <v>0.40579999999999999</v>
      </c>
      <c r="CC14" s="43">
        <v>0.59</v>
      </c>
      <c r="CD14" s="43">
        <v>27.763909999999999</v>
      </c>
      <c r="CE14" s="43">
        <v>440.85629</v>
      </c>
      <c r="CF14" s="43"/>
      <c r="CG14" s="43">
        <v>160.79079999999999</v>
      </c>
      <c r="CH14" s="43">
        <v>17.329000000000001</v>
      </c>
      <c r="CI14" s="43"/>
      <c r="CJ14" s="43"/>
      <c r="CK14" s="43"/>
      <c r="CL14" s="43">
        <v>4.7983599999999997</v>
      </c>
      <c r="CM14" s="43"/>
      <c r="CN14" s="43"/>
      <c r="CO14" s="43">
        <v>17.112189999999998</v>
      </c>
      <c r="CP14" s="43">
        <v>274.69</v>
      </c>
      <c r="CQ14" s="43"/>
      <c r="CR14" s="43">
        <v>33.512999999999998</v>
      </c>
      <c r="CS14" s="43"/>
      <c r="CT14" s="43">
        <v>34.188000000000002</v>
      </c>
    </row>
    <row r="15" spans="1:98" ht="15.75" x14ac:dyDescent="0.25">
      <c r="A15" s="1"/>
      <c r="B15" s="42" t="s">
        <v>776</v>
      </c>
      <c r="C15" s="43"/>
      <c r="D15" s="43"/>
      <c r="E15" s="43">
        <v>48.664920000000002</v>
      </c>
      <c r="F15" s="43">
        <v>11.744999999999999</v>
      </c>
      <c r="G15" s="43"/>
      <c r="H15" s="43"/>
      <c r="I15" s="43"/>
      <c r="J15" s="43"/>
      <c r="K15" s="43">
        <v>21.054400000000001</v>
      </c>
      <c r="L15" s="43">
        <v>27.3979</v>
      </c>
      <c r="M15" s="43">
        <v>14.2372</v>
      </c>
      <c r="N15" s="43">
        <v>10.59</v>
      </c>
      <c r="O15" s="43">
        <v>31.818000000000001</v>
      </c>
      <c r="P15" s="43"/>
      <c r="Q15" s="43"/>
      <c r="R15" s="43">
        <v>44.338999999999999</v>
      </c>
      <c r="S15" s="43"/>
      <c r="T15" s="43">
        <v>47.029200000000003</v>
      </c>
      <c r="U15" s="43"/>
      <c r="V15" s="43">
        <v>9.6</v>
      </c>
      <c r="W15" s="43"/>
      <c r="X15" s="43">
        <v>126.07649000000001</v>
      </c>
      <c r="Y15" s="43"/>
      <c r="Z15" s="43">
        <v>5.9248700000000003</v>
      </c>
      <c r="AA15" s="43"/>
      <c r="AB15" s="43"/>
      <c r="AC15" s="43"/>
      <c r="AD15" s="43"/>
      <c r="AE15" s="43"/>
      <c r="AF15" s="43">
        <v>3</v>
      </c>
      <c r="AG15" s="43"/>
      <c r="AH15" s="43">
        <v>0.26979999999999998</v>
      </c>
      <c r="AI15" s="43"/>
      <c r="AJ15" s="43">
        <v>5.19055</v>
      </c>
      <c r="AK15" s="43">
        <v>0</v>
      </c>
      <c r="AL15" s="43">
        <v>0.86570000000000003</v>
      </c>
      <c r="AM15" s="43">
        <v>49.81861</v>
      </c>
      <c r="AN15" s="43">
        <v>122.29</v>
      </c>
      <c r="AO15" s="43">
        <v>29.8384</v>
      </c>
      <c r="AP15" s="43">
        <v>0.18</v>
      </c>
      <c r="AQ15" s="43">
        <v>157.45779999999999</v>
      </c>
      <c r="AR15" s="43"/>
      <c r="AS15" s="43">
        <v>35.276000000000003</v>
      </c>
      <c r="AT15" s="43">
        <v>34.03</v>
      </c>
      <c r="AU15" s="43"/>
      <c r="AV15" s="43">
        <v>193.72749999999999</v>
      </c>
      <c r="AW15" s="43">
        <v>30.383400000000002</v>
      </c>
      <c r="AX15" s="43"/>
      <c r="AY15" s="43"/>
      <c r="AZ15" s="43"/>
      <c r="BA15" s="43">
        <v>2.5</v>
      </c>
      <c r="BB15" s="43"/>
      <c r="BC15" s="43">
        <v>69.612279999999998</v>
      </c>
      <c r="BD15" s="43"/>
      <c r="BE15" s="43">
        <v>13</v>
      </c>
      <c r="BF15" s="43"/>
      <c r="BG15" s="43"/>
      <c r="BH15" s="43"/>
      <c r="BI15" s="43">
        <v>9.8593399999999995</v>
      </c>
      <c r="BJ15" s="43"/>
      <c r="BK15" s="43">
        <v>3.12479</v>
      </c>
      <c r="BL15" s="43"/>
      <c r="BM15" s="43"/>
      <c r="BN15" s="43">
        <v>57.423999999999999</v>
      </c>
      <c r="BO15" s="43">
        <v>2.33</v>
      </c>
      <c r="BP15" s="43">
        <v>142.76827</v>
      </c>
      <c r="BQ15" s="43"/>
      <c r="BR15" s="43">
        <v>4.2543600000000001</v>
      </c>
      <c r="BS15" s="43">
        <v>134.74</v>
      </c>
      <c r="BT15" s="43">
        <v>8.0747</v>
      </c>
      <c r="BU15" s="43"/>
      <c r="BV15" s="43"/>
      <c r="BW15" s="43">
        <v>3.8865599999999998</v>
      </c>
      <c r="BX15" s="43"/>
      <c r="BY15" s="43"/>
      <c r="BZ15" s="43">
        <v>89.961920000000006</v>
      </c>
      <c r="CA15" s="43">
        <v>24.316040000000001</v>
      </c>
      <c r="CB15" s="43">
        <v>0.3911</v>
      </c>
      <c r="CC15" s="43">
        <v>0.57999999999999996</v>
      </c>
      <c r="CD15" s="43">
        <v>28.189330000000002</v>
      </c>
      <c r="CE15" s="43">
        <v>437.59449000000001</v>
      </c>
      <c r="CF15" s="43"/>
      <c r="CG15" s="43">
        <v>164.65209999999999</v>
      </c>
      <c r="CH15" s="43">
        <v>17.558</v>
      </c>
      <c r="CI15" s="43"/>
      <c r="CJ15" s="43"/>
      <c r="CK15" s="43"/>
      <c r="CL15" s="43">
        <v>4.75929</v>
      </c>
      <c r="CM15" s="43"/>
      <c r="CN15" s="43"/>
      <c r="CO15" s="43">
        <v>17.069849999999999</v>
      </c>
      <c r="CP15" s="43">
        <v>281.02999999999997</v>
      </c>
      <c r="CQ15" s="43"/>
      <c r="CR15" s="43">
        <v>33.896000000000001</v>
      </c>
      <c r="CS15" s="43"/>
      <c r="CT15" s="43">
        <v>35.168999999999997</v>
      </c>
    </row>
    <row r="16" spans="1:98" ht="15.75" x14ac:dyDescent="0.25">
      <c r="A16" s="1"/>
      <c r="B16" s="42" t="s">
        <v>777</v>
      </c>
      <c r="C16" s="43"/>
      <c r="D16" s="43"/>
      <c r="E16" s="43">
        <v>48.247010000000003</v>
      </c>
      <c r="F16" s="43">
        <v>11.384</v>
      </c>
      <c r="G16" s="43"/>
      <c r="H16" s="43"/>
      <c r="I16" s="43"/>
      <c r="J16" s="43"/>
      <c r="K16" s="43">
        <v>20.322399999999998</v>
      </c>
      <c r="L16" s="43">
        <v>27.090800000000002</v>
      </c>
      <c r="M16" s="43">
        <v>14.985300000000001</v>
      </c>
      <c r="N16" s="43">
        <v>12.33</v>
      </c>
      <c r="O16" s="43">
        <v>31.97</v>
      </c>
      <c r="P16" s="43"/>
      <c r="Q16" s="43"/>
      <c r="R16" s="43">
        <v>44.67</v>
      </c>
      <c r="S16" s="43"/>
      <c r="T16" s="43">
        <v>50.560099999999998</v>
      </c>
      <c r="U16" s="43"/>
      <c r="V16" s="43">
        <v>9.6</v>
      </c>
      <c r="W16" s="43"/>
      <c r="X16" s="43">
        <v>110.55564</v>
      </c>
      <c r="Y16" s="43"/>
      <c r="Z16" s="43">
        <v>3.9879199999999999</v>
      </c>
      <c r="AA16" s="43"/>
      <c r="AB16" s="43"/>
      <c r="AC16" s="43"/>
      <c r="AD16" s="43"/>
      <c r="AE16" s="43"/>
      <c r="AF16" s="43">
        <v>2.5</v>
      </c>
      <c r="AG16" s="43"/>
      <c r="AH16" s="43">
        <v>0.27110000000000001</v>
      </c>
      <c r="AI16" s="43"/>
      <c r="AJ16" s="43">
        <v>5.2815200000000004</v>
      </c>
      <c r="AK16" s="43">
        <v>0</v>
      </c>
      <c r="AL16" s="43">
        <v>0.85219999999999996</v>
      </c>
      <c r="AM16" s="43">
        <v>50.243879999999997</v>
      </c>
      <c r="AN16" s="43">
        <v>121.75</v>
      </c>
      <c r="AO16" s="43">
        <v>29.500900000000001</v>
      </c>
      <c r="AP16" s="43">
        <v>1.65</v>
      </c>
      <c r="AQ16" s="43">
        <v>159.47370000000001</v>
      </c>
      <c r="AR16" s="43"/>
      <c r="AS16" s="43">
        <v>36.066000000000003</v>
      </c>
      <c r="AT16" s="43">
        <v>32.520000000000003</v>
      </c>
      <c r="AU16" s="43"/>
      <c r="AV16" s="43">
        <v>194.49340000000001</v>
      </c>
      <c r="AW16" s="43">
        <v>29.936299999999999</v>
      </c>
      <c r="AX16" s="43"/>
      <c r="AY16" s="43"/>
      <c r="AZ16" s="43"/>
      <c r="BA16" s="43">
        <v>2.5299999999999998</v>
      </c>
      <c r="BB16" s="43"/>
      <c r="BC16" s="43">
        <v>69.304090000000002</v>
      </c>
      <c r="BD16" s="43"/>
      <c r="BE16" s="43">
        <v>13</v>
      </c>
      <c r="BF16" s="43"/>
      <c r="BG16" s="43"/>
      <c r="BH16" s="43"/>
      <c r="BI16" s="43">
        <v>9.6178699999999999</v>
      </c>
      <c r="BJ16" s="43"/>
      <c r="BK16" s="43">
        <v>3.1162999999999998</v>
      </c>
      <c r="BL16" s="43"/>
      <c r="BM16" s="43"/>
      <c r="BN16" s="43">
        <v>58.481000000000002</v>
      </c>
      <c r="BO16" s="43">
        <v>2.38</v>
      </c>
      <c r="BP16" s="43">
        <v>146.32463000000001</v>
      </c>
      <c r="BQ16" s="43"/>
      <c r="BR16" s="43">
        <v>4.2047299999999996</v>
      </c>
      <c r="BS16" s="43">
        <v>135.22</v>
      </c>
      <c r="BT16" s="43">
        <v>7.7282999999999999</v>
      </c>
      <c r="BU16" s="43"/>
      <c r="BV16" s="43"/>
      <c r="BW16" s="43">
        <v>3.9036599999999999</v>
      </c>
      <c r="BX16" s="43"/>
      <c r="BY16" s="43"/>
      <c r="BZ16" s="43">
        <v>89.535880000000006</v>
      </c>
      <c r="CA16" s="43">
        <v>24.337070000000001</v>
      </c>
      <c r="CB16" s="43">
        <v>0.3901</v>
      </c>
      <c r="CC16" s="43">
        <v>0.63</v>
      </c>
      <c r="CD16" s="43">
        <v>27.710619999999999</v>
      </c>
      <c r="CE16" s="43">
        <v>442.93378999999999</v>
      </c>
      <c r="CF16" s="43"/>
      <c r="CG16" s="43">
        <v>160.67930000000001</v>
      </c>
      <c r="CH16" s="43">
        <v>17.027999999999999</v>
      </c>
      <c r="CI16" s="43"/>
      <c r="CJ16" s="43"/>
      <c r="CK16" s="43"/>
      <c r="CL16" s="43">
        <v>5.0162899999999997</v>
      </c>
      <c r="CM16" s="43"/>
      <c r="CN16" s="43"/>
      <c r="CO16" s="43">
        <v>17.220420000000001</v>
      </c>
      <c r="CP16" s="43">
        <v>284.49</v>
      </c>
      <c r="CQ16" s="43"/>
      <c r="CR16" s="43">
        <v>34.08</v>
      </c>
      <c r="CS16" s="43"/>
      <c r="CT16" s="43">
        <v>35.048999999999999</v>
      </c>
    </row>
    <row r="17" spans="1:98" ht="15.75" x14ac:dyDescent="0.25">
      <c r="A17" s="1"/>
      <c r="B17" s="42" t="s">
        <v>778</v>
      </c>
      <c r="C17" s="43"/>
      <c r="D17" s="43"/>
      <c r="E17" s="43">
        <v>48.22766</v>
      </c>
      <c r="F17" s="43">
        <v>11.035</v>
      </c>
      <c r="G17" s="43"/>
      <c r="H17" s="43"/>
      <c r="I17" s="43"/>
      <c r="J17" s="43"/>
      <c r="K17" s="43">
        <v>20.1568</v>
      </c>
      <c r="L17" s="43">
        <v>27.697199999999999</v>
      </c>
      <c r="M17" s="43">
        <v>15.230499999999999</v>
      </c>
      <c r="N17" s="43">
        <v>12.29</v>
      </c>
      <c r="O17" s="43">
        <v>31.661999999999999</v>
      </c>
      <c r="P17" s="43"/>
      <c r="Q17" s="43"/>
      <c r="R17" s="43">
        <v>44.521000000000001</v>
      </c>
      <c r="S17" s="43"/>
      <c r="T17" s="43">
        <v>50.584099999999999</v>
      </c>
      <c r="U17" s="43"/>
      <c r="V17" s="43">
        <v>9.5</v>
      </c>
      <c r="W17" s="43"/>
      <c r="X17" s="43">
        <v>136.79743999999999</v>
      </c>
      <c r="Y17" s="43"/>
      <c r="Z17" s="43">
        <v>4.6125600000000002</v>
      </c>
      <c r="AA17" s="43"/>
      <c r="AB17" s="43"/>
      <c r="AC17" s="43"/>
      <c r="AD17" s="43"/>
      <c r="AE17" s="43"/>
      <c r="AF17" s="43">
        <v>4.8</v>
      </c>
      <c r="AG17" s="43"/>
      <c r="AH17" s="43">
        <v>0.28129999999999999</v>
      </c>
      <c r="AI17" s="43"/>
      <c r="AJ17" s="43">
        <v>5.03627</v>
      </c>
      <c r="AK17" s="43">
        <v>0</v>
      </c>
      <c r="AL17" s="43">
        <v>0.83689999999999998</v>
      </c>
      <c r="AM17" s="43">
        <v>50.801920000000003</v>
      </c>
      <c r="AN17" s="43">
        <v>123.32</v>
      </c>
      <c r="AO17" s="43">
        <v>28.954599999999999</v>
      </c>
      <c r="AP17" s="43">
        <v>2.1</v>
      </c>
      <c r="AQ17" s="43">
        <v>158.61519999999999</v>
      </c>
      <c r="AR17" s="43"/>
      <c r="AS17" s="43">
        <v>36.15</v>
      </c>
      <c r="AT17" s="43">
        <v>33.14</v>
      </c>
      <c r="AU17" s="43"/>
      <c r="AV17" s="43">
        <v>194.08109999999999</v>
      </c>
      <c r="AW17" s="43">
        <v>29.654599999999999</v>
      </c>
      <c r="AX17" s="43"/>
      <c r="AY17" s="43"/>
      <c r="AZ17" s="43"/>
      <c r="BA17" s="43">
        <v>2.5</v>
      </c>
      <c r="BB17" s="43"/>
      <c r="BC17" s="43">
        <v>69.426360000000003</v>
      </c>
      <c r="BD17" s="43"/>
      <c r="BE17" s="43">
        <v>13</v>
      </c>
      <c r="BF17" s="43"/>
      <c r="BG17" s="43"/>
      <c r="BH17" s="43"/>
      <c r="BI17" s="43">
        <v>9.8576700000000006</v>
      </c>
      <c r="BJ17" s="43"/>
      <c r="BK17" s="43">
        <v>3.0893000000000002</v>
      </c>
      <c r="BL17" s="43"/>
      <c r="BM17" s="43"/>
      <c r="BN17" s="43">
        <v>59.378</v>
      </c>
      <c r="BO17" s="43">
        <v>2.36</v>
      </c>
      <c r="BP17" s="43">
        <v>143.34858</v>
      </c>
      <c r="BQ17" s="43"/>
      <c r="BR17" s="43">
        <v>4.1640499999999996</v>
      </c>
      <c r="BS17" s="43">
        <v>134.07</v>
      </c>
      <c r="BT17" s="43">
        <v>7.7409800000000004</v>
      </c>
      <c r="BU17" s="43"/>
      <c r="BV17" s="43"/>
      <c r="BW17" s="43">
        <v>4.3754099999999996</v>
      </c>
      <c r="BX17" s="43"/>
      <c r="BY17" s="43"/>
      <c r="BZ17" s="43">
        <v>89.328410000000005</v>
      </c>
      <c r="CA17" s="43">
        <v>24.31221</v>
      </c>
      <c r="CB17" s="43">
        <v>0.3901</v>
      </c>
      <c r="CC17" s="43">
        <v>0.59</v>
      </c>
      <c r="CD17" s="43">
        <v>26.557259999999999</v>
      </c>
      <c r="CE17" s="43">
        <v>441.47107999999997</v>
      </c>
      <c r="CF17" s="43"/>
      <c r="CG17" s="43">
        <v>159.43539999999999</v>
      </c>
      <c r="CH17" s="43">
        <v>17.370999999999999</v>
      </c>
      <c r="CI17" s="43"/>
      <c r="CJ17" s="43"/>
      <c r="CK17" s="43"/>
      <c r="CL17" s="43">
        <v>4.9718600000000004</v>
      </c>
      <c r="CM17" s="43"/>
      <c r="CN17" s="43"/>
      <c r="CO17" s="43">
        <v>16.154520000000002</v>
      </c>
      <c r="CP17" s="43">
        <v>278.88</v>
      </c>
      <c r="CQ17" s="43"/>
      <c r="CR17" s="43">
        <v>34.091999999999999</v>
      </c>
      <c r="CS17" s="43"/>
      <c r="CT17" s="43">
        <v>36.491999999999997</v>
      </c>
    </row>
    <row r="18" spans="1:98" ht="15.75" x14ac:dyDescent="0.25">
      <c r="A18" s="1"/>
      <c r="B18" s="42" t="s">
        <v>779</v>
      </c>
      <c r="C18" s="43"/>
      <c r="D18" s="43"/>
      <c r="E18" s="43">
        <v>48.04936</v>
      </c>
      <c r="F18" s="43">
        <v>9.58</v>
      </c>
      <c r="G18" s="43"/>
      <c r="H18" s="43"/>
      <c r="I18" s="43"/>
      <c r="J18" s="43"/>
      <c r="K18" s="43">
        <v>20.462599999999998</v>
      </c>
      <c r="L18" s="43">
        <v>28.028199999999998</v>
      </c>
      <c r="M18" s="43">
        <v>15.328099999999999</v>
      </c>
      <c r="N18" s="43">
        <v>12.41</v>
      </c>
      <c r="O18" s="43">
        <v>31.803999999999998</v>
      </c>
      <c r="P18" s="43"/>
      <c r="Q18" s="43"/>
      <c r="R18" s="43">
        <v>44.429000000000002</v>
      </c>
      <c r="S18" s="43"/>
      <c r="T18" s="43">
        <v>19.813700000000001</v>
      </c>
      <c r="U18" s="43"/>
      <c r="V18" s="43">
        <v>9.5</v>
      </c>
      <c r="W18" s="43"/>
      <c r="X18" s="43">
        <v>170.97579999999999</v>
      </c>
      <c r="Y18" s="43"/>
      <c r="Z18" s="43">
        <v>5.1533699999999998</v>
      </c>
      <c r="AA18" s="43"/>
      <c r="AB18" s="43"/>
      <c r="AC18" s="43"/>
      <c r="AD18" s="43"/>
      <c r="AE18" s="43"/>
      <c r="AF18" s="43">
        <v>5.8</v>
      </c>
      <c r="AG18" s="43"/>
      <c r="AH18" s="43">
        <v>0.27579999999999999</v>
      </c>
      <c r="AI18" s="43"/>
      <c r="AJ18" s="43">
        <v>5.0886500000000003</v>
      </c>
      <c r="AK18" s="43">
        <v>0</v>
      </c>
      <c r="AL18" s="43">
        <v>0.84330000000000005</v>
      </c>
      <c r="AM18" s="43">
        <v>50.755409999999998</v>
      </c>
      <c r="AN18" s="43">
        <v>121.91</v>
      </c>
      <c r="AO18" s="43">
        <v>27.849900000000002</v>
      </c>
      <c r="AP18" s="43">
        <v>1.93</v>
      </c>
      <c r="AQ18" s="43">
        <v>156.92429999999999</v>
      </c>
      <c r="AR18" s="43"/>
      <c r="AS18" s="43">
        <v>34.344000000000001</v>
      </c>
      <c r="AT18" s="43">
        <v>33.340000000000003</v>
      </c>
      <c r="AU18" s="43"/>
      <c r="AV18" s="43">
        <v>194.06649999999999</v>
      </c>
      <c r="AW18" s="43">
        <v>28.949000000000002</v>
      </c>
      <c r="AX18" s="43"/>
      <c r="AY18" s="43"/>
      <c r="AZ18" s="43"/>
      <c r="BA18" s="43">
        <v>2.5</v>
      </c>
      <c r="BB18" s="43"/>
      <c r="BC18" s="43">
        <v>69.563000000000002</v>
      </c>
      <c r="BD18" s="43"/>
      <c r="BE18" s="43">
        <v>13</v>
      </c>
      <c r="BF18" s="43"/>
      <c r="BG18" s="43"/>
      <c r="BH18" s="43"/>
      <c r="BI18" s="43">
        <v>9.9978999999999996</v>
      </c>
      <c r="BJ18" s="43"/>
      <c r="BK18" s="43">
        <v>3.0975899999999998</v>
      </c>
      <c r="BL18" s="43"/>
      <c r="BM18" s="43"/>
      <c r="BN18" s="43">
        <v>61.66</v>
      </c>
      <c r="BO18" s="43">
        <v>2.23</v>
      </c>
      <c r="BP18" s="43">
        <v>144.91528</v>
      </c>
      <c r="BQ18" s="43"/>
      <c r="BR18" s="43">
        <v>4.1783900000000003</v>
      </c>
      <c r="BS18" s="43">
        <v>133.9</v>
      </c>
      <c r="BT18" s="43">
        <v>6.5876599999999996</v>
      </c>
      <c r="BU18" s="43"/>
      <c r="BV18" s="43"/>
      <c r="BW18" s="43">
        <v>3.85894</v>
      </c>
      <c r="BX18" s="43"/>
      <c r="BY18" s="43"/>
      <c r="BZ18" s="43">
        <v>89.967659999999995</v>
      </c>
      <c r="CA18" s="43">
        <v>24.300149999999999</v>
      </c>
      <c r="CB18" s="43">
        <v>0.37269999999999998</v>
      </c>
      <c r="CC18" s="43">
        <v>0.56999999999999995</v>
      </c>
      <c r="CD18" s="43">
        <v>26.040929999999999</v>
      </c>
      <c r="CE18" s="43">
        <v>442.68925999999999</v>
      </c>
      <c r="CF18" s="43"/>
      <c r="CG18" s="43">
        <v>158.49420000000001</v>
      </c>
      <c r="CH18" s="43">
        <v>16.491</v>
      </c>
      <c r="CI18" s="43"/>
      <c r="CJ18" s="43"/>
      <c r="CK18" s="43"/>
      <c r="CL18" s="43">
        <v>4.8859700000000004</v>
      </c>
      <c r="CM18" s="43"/>
      <c r="CN18" s="43"/>
      <c r="CO18" s="43">
        <v>14.747199999999999</v>
      </c>
      <c r="CP18" s="43">
        <v>279.66000000000003</v>
      </c>
      <c r="CQ18" s="43"/>
      <c r="CR18" s="43">
        <v>33.999000000000002</v>
      </c>
      <c r="CS18" s="43"/>
      <c r="CT18" s="43">
        <v>32.183999999999997</v>
      </c>
    </row>
    <row r="19" spans="1:98" ht="15.75" x14ac:dyDescent="0.25">
      <c r="A19" s="1"/>
      <c r="B19" s="42" t="s">
        <v>780</v>
      </c>
      <c r="C19" s="43"/>
      <c r="D19" s="43"/>
      <c r="E19" s="43">
        <v>49.170299999999997</v>
      </c>
      <c r="F19" s="43">
        <v>9.8420000000000005</v>
      </c>
      <c r="G19" s="43"/>
      <c r="H19" s="43"/>
      <c r="I19" s="43"/>
      <c r="J19" s="43"/>
      <c r="K19" s="43">
        <v>21.275300000000001</v>
      </c>
      <c r="L19" s="43">
        <v>28.078700000000001</v>
      </c>
      <c r="M19" s="43">
        <v>15.509499999999999</v>
      </c>
      <c r="N19" s="43">
        <v>10.58</v>
      </c>
      <c r="O19" s="43">
        <v>31.876000000000001</v>
      </c>
      <c r="P19" s="43"/>
      <c r="Q19" s="43"/>
      <c r="R19" s="43">
        <v>44.604999999999997</v>
      </c>
      <c r="S19" s="43"/>
      <c r="T19" s="43">
        <v>41.494799999999998</v>
      </c>
      <c r="U19" s="43"/>
      <c r="V19" s="43">
        <v>9.4</v>
      </c>
      <c r="W19" s="43"/>
      <c r="X19" s="43">
        <v>153.14108999999999</v>
      </c>
      <c r="Y19" s="43"/>
      <c r="Z19" s="43">
        <v>5.8142699999999996</v>
      </c>
      <c r="AA19" s="43"/>
      <c r="AB19" s="43"/>
      <c r="AC19" s="43"/>
      <c r="AD19" s="43"/>
      <c r="AE19" s="43"/>
      <c r="AF19" s="43">
        <v>3.9</v>
      </c>
      <c r="AG19" s="43"/>
      <c r="AH19" s="43">
        <v>0.26850000000000002</v>
      </c>
      <c r="AI19" s="43"/>
      <c r="AJ19" s="43">
        <v>5.1020799999999999</v>
      </c>
      <c r="AK19" s="43">
        <v>0</v>
      </c>
      <c r="AL19" s="43">
        <v>0.88780000000000003</v>
      </c>
      <c r="AM19" s="43">
        <v>50.869459999999997</v>
      </c>
      <c r="AN19" s="43">
        <v>124.15</v>
      </c>
      <c r="AO19" s="43">
        <v>22.913599999999999</v>
      </c>
      <c r="AP19" s="43">
        <v>1.54</v>
      </c>
      <c r="AQ19" s="43">
        <v>157.7756</v>
      </c>
      <c r="AR19" s="43"/>
      <c r="AS19" s="43">
        <v>33.798999999999999</v>
      </c>
      <c r="AT19" s="43">
        <v>33.4</v>
      </c>
      <c r="AU19" s="43"/>
      <c r="AV19" s="43">
        <v>194.51140000000001</v>
      </c>
      <c r="AW19" s="43">
        <v>26.1372</v>
      </c>
      <c r="AX19" s="43"/>
      <c r="AY19" s="43"/>
      <c r="AZ19" s="43"/>
      <c r="BA19" s="43">
        <v>2.4</v>
      </c>
      <c r="BB19" s="43"/>
      <c r="BC19" s="43">
        <v>69.129570000000001</v>
      </c>
      <c r="BD19" s="43"/>
      <c r="BE19" s="43">
        <v>13</v>
      </c>
      <c r="BF19" s="43"/>
      <c r="BG19" s="43"/>
      <c r="BH19" s="43"/>
      <c r="BI19" s="43">
        <v>9.9345800000000004</v>
      </c>
      <c r="BJ19" s="43"/>
      <c r="BK19" s="43">
        <v>3.1741000000000001</v>
      </c>
      <c r="BL19" s="43"/>
      <c r="BM19" s="43"/>
      <c r="BN19" s="43">
        <v>62.466999999999999</v>
      </c>
      <c r="BO19" s="43">
        <v>2.2000000000000002</v>
      </c>
      <c r="BP19" s="43">
        <v>144.86336</v>
      </c>
      <c r="BQ19" s="43"/>
      <c r="BR19" s="43">
        <v>4.1290300000000002</v>
      </c>
      <c r="BS19" s="43">
        <v>134.12</v>
      </c>
      <c r="BT19" s="43">
        <v>6.3592500000000003</v>
      </c>
      <c r="BU19" s="43"/>
      <c r="BV19" s="43"/>
      <c r="BW19" s="43">
        <v>3.6508500000000002</v>
      </c>
      <c r="BX19" s="43"/>
      <c r="BY19" s="43"/>
      <c r="BZ19" s="43">
        <v>90.308480000000003</v>
      </c>
      <c r="CA19" s="43">
        <v>24.236260000000001</v>
      </c>
      <c r="CB19" s="43">
        <v>0.36609999999999998</v>
      </c>
      <c r="CC19" s="43">
        <v>0.56999999999999995</v>
      </c>
      <c r="CD19" s="43">
        <v>25.216229999999999</v>
      </c>
      <c r="CE19" s="43">
        <v>442.29808000000003</v>
      </c>
      <c r="CF19" s="43"/>
      <c r="CG19" s="43">
        <v>162.03569999999999</v>
      </c>
      <c r="CH19" s="43">
        <v>17.405000000000001</v>
      </c>
      <c r="CI19" s="43"/>
      <c r="CJ19" s="43"/>
      <c r="CK19" s="43"/>
      <c r="CL19" s="43">
        <v>4.6397300000000001</v>
      </c>
      <c r="CM19" s="43"/>
      <c r="CN19" s="43"/>
      <c r="CO19" s="43">
        <v>14.215339999999999</v>
      </c>
      <c r="CP19" s="43">
        <v>274.58</v>
      </c>
      <c r="CQ19" s="43"/>
      <c r="CR19" s="43">
        <v>32.026000000000003</v>
      </c>
      <c r="CS19" s="43"/>
      <c r="CT19" s="43">
        <v>31.437999999999999</v>
      </c>
    </row>
    <row r="20" spans="1:98" ht="15.75" x14ac:dyDescent="0.25">
      <c r="A20" s="1"/>
      <c r="B20" s="42" t="s">
        <v>781</v>
      </c>
      <c r="C20" s="43"/>
      <c r="D20" s="43"/>
      <c r="E20" s="43">
        <v>43.938339999999997</v>
      </c>
      <c r="F20" s="43">
        <v>9.3759999999999994</v>
      </c>
      <c r="G20" s="43"/>
      <c r="H20" s="43"/>
      <c r="I20" s="43"/>
      <c r="J20" s="43"/>
      <c r="K20" s="43">
        <v>20.448399999999999</v>
      </c>
      <c r="L20" s="43">
        <v>27.873699999999999</v>
      </c>
      <c r="M20" s="43">
        <v>14.2257</v>
      </c>
      <c r="N20" s="43">
        <v>10.49</v>
      </c>
      <c r="O20" s="43">
        <v>31.648</v>
      </c>
      <c r="P20" s="43"/>
      <c r="Q20" s="43"/>
      <c r="R20" s="43">
        <v>44.765999999999998</v>
      </c>
      <c r="S20" s="43"/>
      <c r="T20" s="43">
        <v>38.102699999999999</v>
      </c>
      <c r="U20" s="43"/>
      <c r="V20" s="43">
        <v>9.4</v>
      </c>
      <c r="W20" s="43"/>
      <c r="X20" s="43">
        <v>150.01902000000001</v>
      </c>
      <c r="Y20" s="43"/>
      <c r="Z20" s="43">
        <v>6.3413000000000004</v>
      </c>
      <c r="AA20" s="43"/>
      <c r="AB20" s="43"/>
      <c r="AC20" s="43"/>
      <c r="AD20" s="43"/>
      <c r="AE20" s="43"/>
      <c r="AF20" s="43">
        <v>2.2000000000000002</v>
      </c>
      <c r="AG20" s="43"/>
      <c r="AH20" s="43">
        <v>0.2462</v>
      </c>
      <c r="AI20" s="43"/>
      <c r="AJ20" s="43">
        <v>5.0694299999999997</v>
      </c>
      <c r="AK20" s="43">
        <v>0</v>
      </c>
      <c r="AL20" s="43">
        <v>1.1620999999999999</v>
      </c>
      <c r="AM20" s="43">
        <v>50.880139999999997</v>
      </c>
      <c r="AN20" s="43">
        <v>118.94</v>
      </c>
      <c r="AO20" s="43">
        <v>22.473700000000001</v>
      </c>
      <c r="AP20" s="43">
        <v>0.55000000000000004</v>
      </c>
      <c r="AQ20" s="43">
        <v>157.2397</v>
      </c>
      <c r="AR20" s="43"/>
      <c r="AS20" s="43">
        <v>33.131999999999998</v>
      </c>
      <c r="AT20" s="43">
        <v>33.49</v>
      </c>
      <c r="AU20" s="43"/>
      <c r="AV20" s="43">
        <v>194.2722</v>
      </c>
      <c r="AW20" s="43">
        <v>30.767700000000001</v>
      </c>
      <c r="AX20" s="43"/>
      <c r="AY20" s="43"/>
      <c r="AZ20" s="43"/>
      <c r="BA20" s="43">
        <v>2.5</v>
      </c>
      <c r="BB20" s="43"/>
      <c r="BC20" s="43">
        <v>69.372600000000006</v>
      </c>
      <c r="BD20" s="43"/>
      <c r="BE20" s="43">
        <v>13</v>
      </c>
      <c r="BF20" s="43"/>
      <c r="BG20" s="43"/>
      <c r="BH20" s="43"/>
      <c r="BI20" s="43">
        <v>9.8416599999999992</v>
      </c>
      <c r="BJ20" s="43"/>
      <c r="BK20" s="43">
        <v>3.2780900000000002</v>
      </c>
      <c r="BL20" s="43"/>
      <c r="BM20" s="43"/>
      <c r="BN20" s="43">
        <v>57.631999999999998</v>
      </c>
      <c r="BO20" s="43">
        <v>2.16</v>
      </c>
      <c r="BP20" s="43">
        <v>142.55457999999999</v>
      </c>
      <c r="BQ20" s="43"/>
      <c r="BR20" s="43">
        <v>4.0780599999999998</v>
      </c>
      <c r="BS20" s="43">
        <v>132.59</v>
      </c>
      <c r="BT20" s="43">
        <v>5.8066399999999998</v>
      </c>
      <c r="BU20" s="43"/>
      <c r="BV20" s="43"/>
      <c r="BW20" s="43">
        <v>3.6075599999999999</v>
      </c>
      <c r="BX20" s="43"/>
      <c r="BY20" s="43"/>
      <c r="BZ20" s="43">
        <v>90.368690000000001</v>
      </c>
      <c r="CA20" s="43">
        <v>24.255420000000001</v>
      </c>
      <c r="CB20" s="43">
        <v>0.37369999999999998</v>
      </c>
      <c r="CC20" s="43">
        <v>0.67</v>
      </c>
      <c r="CD20" s="43">
        <v>22.057009999999998</v>
      </c>
      <c r="CE20" s="43">
        <v>445.19654000000003</v>
      </c>
      <c r="CF20" s="43"/>
      <c r="CG20" s="43">
        <v>160.8955</v>
      </c>
      <c r="CH20" s="43">
        <v>17.126999999999999</v>
      </c>
      <c r="CI20" s="43"/>
      <c r="CJ20" s="43"/>
      <c r="CK20" s="43"/>
      <c r="CL20" s="43">
        <v>4.61456</v>
      </c>
      <c r="CM20" s="43"/>
      <c r="CN20" s="43"/>
      <c r="CO20" s="43">
        <v>13.94528</v>
      </c>
      <c r="CP20" s="43">
        <v>276.62</v>
      </c>
      <c r="CQ20" s="43"/>
      <c r="CR20" s="43">
        <v>31.6</v>
      </c>
      <c r="CS20" s="43"/>
      <c r="CT20" s="43">
        <v>28.756</v>
      </c>
    </row>
    <row r="21" spans="1:98" ht="15.75" x14ac:dyDescent="0.25">
      <c r="A21" s="1"/>
      <c r="B21" s="42" t="s">
        <v>782</v>
      </c>
      <c r="C21" s="43"/>
      <c r="D21" s="43"/>
      <c r="E21" s="43">
        <v>43.173639999999999</v>
      </c>
      <c r="F21" s="43">
        <v>9.3040000000000003</v>
      </c>
      <c r="G21" s="43"/>
      <c r="H21" s="43"/>
      <c r="I21" s="43"/>
      <c r="J21" s="43"/>
      <c r="K21" s="43">
        <v>21.074400000000001</v>
      </c>
      <c r="L21" s="43">
        <v>26.942499999999999</v>
      </c>
      <c r="M21" s="43">
        <v>11.901</v>
      </c>
      <c r="N21" s="43">
        <v>10.68</v>
      </c>
      <c r="O21" s="43">
        <v>31.332000000000001</v>
      </c>
      <c r="P21" s="43"/>
      <c r="Q21" s="43"/>
      <c r="R21" s="43">
        <v>44.098999999999997</v>
      </c>
      <c r="S21" s="43"/>
      <c r="T21" s="43">
        <v>44.625700000000002</v>
      </c>
      <c r="U21" s="43"/>
      <c r="V21" s="43">
        <v>8.6</v>
      </c>
      <c r="W21" s="43"/>
      <c r="X21" s="43">
        <v>100.77633</v>
      </c>
      <c r="Y21" s="43"/>
      <c r="Z21" s="43">
        <v>6.4194800000000001</v>
      </c>
      <c r="AA21" s="43"/>
      <c r="AB21" s="43"/>
      <c r="AC21" s="43"/>
      <c r="AD21" s="43"/>
      <c r="AE21" s="43"/>
      <c r="AF21" s="43">
        <v>0.8</v>
      </c>
      <c r="AG21" s="43"/>
      <c r="AH21" s="43">
        <v>0.23</v>
      </c>
      <c r="AI21" s="43"/>
      <c r="AJ21" s="43">
        <v>4.9555300000000004</v>
      </c>
      <c r="AK21" s="43">
        <v>0</v>
      </c>
      <c r="AL21" s="43">
        <v>1.2383</v>
      </c>
      <c r="AM21" s="43">
        <v>45.357259999999997</v>
      </c>
      <c r="AN21" s="43">
        <v>114.83</v>
      </c>
      <c r="AO21" s="43">
        <v>24.395299999999999</v>
      </c>
      <c r="AP21" s="43">
        <v>0.91</v>
      </c>
      <c r="AQ21" s="43">
        <v>155.14349999999999</v>
      </c>
      <c r="AR21" s="43"/>
      <c r="AS21" s="43">
        <v>31.867000000000001</v>
      </c>
      <c r="AT21" s="43">
        <v>34.22</v>
      </c>
      <c r="AU21" s="43"/>
      <c r="AV21" s="43">
        <v>193.76439999999999</v>
      </c>
      <c r="AW21" s="43">
        <v>30.525200000000002</v>
      </c>
      <c r="AX21" s="43"/>
      <c r="AY21" s="43"/>
      <c r="AZ21" s="43"/>
      <c r="BA21" s="43">
        <v>2.4</v>
      </c>
      <c r="BB21" s="43"/>
      <c r="BC21" s="43">
        <v>68.906130000000005</v>
      </c>
      <c r="BD21" s="43"/>
      <c r="BE21" s="43">
        <v>13</v>
      </c>
      <c r="BF21" s="43"/>
      <c r="BG21" s="43"/>
      <c r="BH21" s="43"/>
      <c r="BI21" s="43">
        <v>9.7486200000000007</v>
      </c>
      <c r="BJ21" s="43"/>
      <c r="BK21" s="43">
        <v>3.9853299999999998</v>
      </c>
      <c r="BL21" s="43"/>
      <c r="BM21" s="43"/>
      <c r="BN21" s="43">
        <v>57.093000000000004</v>
      </c>
      <c r="BO21" s="43">
        <v>2.08</v>
      </c>
      <c r="BP21" s="43">
        <v>139.53898000000001</v>
      </c>
      <c r="BQ21" s="43"/>
      <c r="BR21" s="43">
        <v>4.0698600000000003</v>
      </c>
      <c r="BS21" s="43">
        <v>128.74</v>
      </c>
      <c r="BT21" s="43">
        <v>4.6257599999999996</v>
      </c>
      <c r="BU21" s="43"/>
      <c r="BV21" s="43"/>
      <c r="BW21" s="43">
        <v>3.8024800000000001</v>
      </c>
      <c r="BX21" s="43"/>
      <c r="BY21" s="43"/>
      <c r="BZ21" s="43">
        <v>90.893889999999999</v>
      </c>
      <c r="CA21" s="43">
        <v>24.245450000000002</v>
      </c>
      <c r="CB21" s="43">
        <v>0.37790000000000001</v>
      </c>
      <c r="CC21" s="43">
        <v>0.62</v>
      </c>
      <c r="CD21" s="43">
        <v>21.002210000000002</v>
      </c>
      <c r="CE21" s="43">
        <v>444.06914999999998</v>
      </c>
      <c r="CF21" s="43"/>
      <c r="CG21" s="43">
        <v>157.40049999999999</v>
      </c>
      <c r="CH21" s="43">
        <v>15.891999999999999</v>
      </c>
      <c r="CI21" s="43"/>
      <c r="CJ21" s="43"/>
      <c r="CK21" s="43"/>
      <c r="CL21" s="43">
        <v>4.5762400000000003</v>
      </c>
      <c r="CM21" s="43"/>
      <c r="CN21" s="43"/>
      <c r="CO21" s="43">
        <v>12.510260000000001</v>
      </c>
      <c r="CP21" s="43">
        <v>275.95999999999998</v>
      </c>
      <c r="CQ21" s="43"/>
      <c r="CR21" s="43">
        <v>31.224</v>
      </c>
      <c r="CS21" s="43"/>
      <c r="CT21" s="43">
        <v>22.279</v>
      </c>
    </row>
    <row r="22" spans="1:98" ht="15.75" x14ac:dyDescent="0.25">
      <c r="A22" s="1"/>
      <c r="B22" s="42" t="s">
        <v>783</v>
      </c>
      <c r="C22" s="43"/>
      <c r="D22" s="43"/>
      <c r="E22" s="43">
        <v>43.349240000000002</v>
      </c>
      <c r="F22" s="43">
        <v>9.6280000000000001</v>
      </c>
      <c r="G22" s="43"/>
      <c r="H22" s="43"/>
      <c r="I22" s="43"/>
      <c r="J22" s="43"/>
      <c r="K22" s="43">
        <v>20.989799999999999</v>
      </c>
      <c r="L22" s="43">
        <v>27.156300000000002</v>
      </c>
      <c r="M22" s="43">
        <v>11.3749</v>
      </c>
      <c r="N22" s="43">
        <v>12.41</v>
      </c>
      <c r="O22" s="43">
        <v>31.22</v>
      </c>
      <c r="P22" s="43"/>
      <c r="Q22" s="43"/>
      <c r="R22" s="43">
        <v>44.158999999999999</v>
      </c>
      <c r="S22" s="43"/>
      <c r="T22" s="43">
        <v>50.317</v>
      </c>
      <c r="U22" s="43"/>
      <c r="V22" s="43">
        <v>8.4</v>
      </c>
      <c r="W22" s="43"/>
      <c r="X22" s="43">
        <v>144.29105999999999</v>
      </c>
      <c r="Y22" s="43"/>
      <c r="Z22" s="43">
        <v>6.5883399999999996</v>
      </c>
      <c r="AA22" s="43"/>
      <c r="AB22" s="43"/>
      <c r="AC22" s="43"/>
      <c r="AD22" s="43"/>
      <c r="AE22" s="43"/>
      <c r="AF22" s="43">
        <v>1.4</v>
      </c>
      <c r="AG22" s="43"/>
      <c r="AH22" s="43">
        <v>0.22950000000000001</v>
      </c>
      <c r="AI22" s="43"/>
      <c r="AJ22" s="43">
        <v>4.7631500000000004</v>
      </c>
      <c r="AK22" s="43">
        <v>0</v>
      </c>
      <c r="AL22" s="43">
        <v>1.3033999999999999</v>
      </c>
      <c r="AM22" s="43">
        <v>46.597009999999997</v>
      </c>
      <c r="AN22" s="43">
        <v>116.6</v>
      </c>
      <c r="AO22" s="43">
        <v>27.3019</v>
      </c>
      <c r="AP22" s="43">
        <v>0.73</v>
      </c>
      <c r="AQ22" s="43">
        <v>154.1421</v>
      </c>
      <c r="AR22" s="43"/>
      <c r="AS22" s="43">
        <v>32.220999999999997</v>
      </c>
      <c r="AT22" s="43">
        <v>33.6</v>
      </c>
      <c r="AU22" s="43"/>
      <c r="AV22" s="43">
        <v>193.03309999999999</v>
      </c>
      <c r="AW22" s="43">
        <v>30.740300000000001</v>
      </c>
      <c r="AX22" s="43"/>
      <c r="AY22" s="43"/>
      <c r="AZ22" s="43"/>
      <c r="BA22" s="43">
        <v>2.5</v>
      </c>
      <c r="BB22" s="43"/>
      <c r="BC22" s="43">
        <v>67.713679999999997</v>
      </c>
      <c r="BD22" s="43"/>
      <c r="BE22" s="43">
        <v>13</v>
      </c>
      <c r="BF22" s="43"/>
      <c r="BG22" s="43"/>
      <c r="BH22" s="43"/>
      <c r="BI22" s="43">
        <v>9.49939</v>
      </c>
      <c r="BJ22" s="43"/>
      <c r="BK22" s="43">
        <v>4.3193599999999996</v>
      </c>
      <c r="BL22" s="43"/>
      <c r="BM22" s="43"/>
      <c r="BN22" s="43">
        <v>57.429000000000002</v>
      </c>
      <c r="BO22" s="43">
        <v>2.1</v>
      </c>
      <c r="BP22" s="43">
        <v>138.51926</v>
      </c>
      <c r="BQ22" s="43"/>
      <c r="BR22" s="43">
        <v>4.1314200000000003</v>
      </c>
      <c r="BS22" s="43">
        <v>134.80000000000001</v>
      </c>
      <c r="BT22" s="43">
        <v>4.56196</v>
      </c>
      <c r="BU22" s="43"/>
      <c r="BV22" s="43"/>
      <c r="BW22" s="43">
        <v>3.7307000000000001</v>
      </c>
      <c r="BX22" s="43"/>
      <c r="BY22" s="43"/>
      <c r="BZ22" s="43">
        <v>90.642899999999997</v>
      </c>
      <c r="CA22" s="43">
        <v>24.283049999999999</v>
      </c>
      <c r="CB22" s="43">
        <v>0.41880000000000001</v>
      </c>
      <c r="CC22" s="43">
        <v>0.57999999999999996</v>
      </c>
      <c r="CD22" s="43">
        <v>20.911110000000001</v>
      </c>
      <c r="CE22" s="43">
        <v>439.05000999999999</v>
      </c>
      <c r="CF22" s="43"/>
      <c r="CG22" s="43">
        <v>159.0051</v>
      </c>
      <c r="CH22" s="43">
        <v>16.097999999999999</v>
      </c>
      <c r="CI22" s="43"/>
      <c r="CJ22" s="43"/>
      <c r="CK22" s="43"/>
      <c r="CL22" s="43">
        <v>4.4982100000000003</v>
      </c>
      <c r="CM22" s="43"/>
      <c r="CN22" s="43"/>
      <c r="CO22" s="43">
        <v>12.48748</v>
      </c>
      <c r="CP22" s="43">
        <v>266.70999999999998</v>
      </c>
      <c r="CQ22" s="43"/>
      <c r="CR22" s="43">
        <v>30.827999999999999</v>
      </c>
      <c r="CS22" s="43"/>
      <c r="CT22" s="43">
        <v>16.739000000000001</v>
      </c>
    </row>
    <row r="23" spans="1:98" ht="15.75" x14ac:dyDescent="0.25">
      <c r="A23" s="1"/>
      <c r="B23" s="42" t="s">
        <v>784</v>
      </c>
      <c r="C23" s="43"/>
      <c r="D23" s="43"/>
      <c r="E23" s="43">
        <v>44.047289999999997</v>
      </c>
      <c r="F23" s="43">
        <v>11.09</v>
      </c>
      <c r="G23" s="43"/>
      <c r="H23" s="43"/>
      <c r="I23" s="43"/>
      <c r="J23" s="43"/>
      <c r="K23" s="43">
        <v>21.249600000000001</v>
      </c>
      <c r="L23" s="43">
        <v>26.821200000000001</v>
      </c>
      <c r="M23" s="43">
        <v>10.9124</v>
      </c>
      <c r="N23" s="43">
        <v>11.9</v>
      </c>
      <c r="O23" s="43">
        <v>30.936</v>
      </c>
      <c r="P23" s="43"/>
      <c r="Q23" s="43"/>
      <c r="R23" s="43">
        <v>44.085000000000001</v>
      </c>
      <c r="S23" s="43"/>
      <c r="T23" s="43">
        <v>42.428199999999997</v>
      </c>
      <c r="U23" s="43"/>
      <c r="V23" s="43">
        <v>8.4</v>
      </c>
      <c r="W23" s="43"/>
      <c r="X23" s="43">
        <v>114.18695</v>
      </c>
      <c r="Y23" s="43"/>
      <c r="Z23" s="43">
        <v>6.8684799999999999</v>
      </c>
      <c r="AA23" s="43"/>
      <c r="AB23" s="43"/>
      <c r="AC23" s="43"/>
      <c r="AD23" s="43"/>
      <c r="AE23" s="43"/>
      <c r="AF23" s="43">
        <v>3</v>
      </c>
      <c r="AG23" s="43"/>
      <c r="AH23" s="43">
        <v>0.24329999999999999</v>
      </c>
      <c r="AI23" s="43"/>
      <c r="AJ23" s="43">
        <v>4.8320100000000004</v>
      </c>
      <c r="AK23" s="43">
        <v>0</v>
      </c>
      <c r="AL23" s="43">
        <v>1.4149</v>
      </c>
      <c r="AM23" s="43">
        <v>47.842649999999999</v>
      </c>
      <c r="AN23" s="43">
        <v>120.08</v>
      </c>
      <c r="AO23" s="43">
        <v>27.910499999999999</v>
      </c>
      <c r="AP23" s="43">
        <v>0.73</v>
      </c>
      <c r="AQ23" s="43">
        <v>152.00280000000001</v>
      </c>
      <c r="AR23" s="43"/>
      <c r="AS23" s="43">
        <v>33.164999999999999</v>
      </c>
      <c r="AT23" s="43">
        <v>34.049999999999997</v>
      </c>
      <c r="AU23" s="43"/>
      <c r="AV23" s="43">
        <v>193.61600000000001</v>
      </c>
      <c r="AW23" s="43">
        <v>31.546800000000001</v>
      </c>
      <c r="AX23" s="43"/>
      <c r="AY23" s="43"/>
      <c r="AZ23" s="43"/>
      <c r="BA23" s="43">
        <v>2.5</v>
      </c>
      <c r="BB23" s="43"/>
      <c r="BC23" s="43">
        <v>68.136780000000002</v>
      </c>
      <c r="BD23" s="43"/>
      <c r="BE23" s="43">
        <v>13</v>
      </c>
      <c r="BF23" s="43"/>
      <c r="BG23" s="43"/>
      <c r="BH23" s="43"/>
      <c r="BI23" s="43">
        <v>9.4902200000000008</v>
      </c>
      <c r="BJ23" s="43"/>
      <c r="BK23" s="43">
        <v>4.3035899999999998</v>
      </c>
      <c r="BL23" s="43"/>
      <c r="BM23" s="43"/>
      <c r="BN23" s="43">
        <v>57.73</v>
      </c>
      <c r="BO23" s="43">
        <v>2.16</v>
      </c>
      <c r="BP23" s="43">
        <v>140.7971</v>
      </c>
      <c r="BQ23" s="43"/>
      <c r="BR23" s="43">
        <v>4.04366</v>
      </c>
      <c r="BS23" s="43">
        <v>134</v>
      </c>
      <c r="BT23" s="43">
        <v>4.2593800000000002</v>
      </c>
      <c r="BU23" s="43"/>
      <c r="BV23" s="43"/>
      <c r="BW23" s="43">
        <v>3.7307000000000001</v>
      </c>
      <c r="BX23" s="43"/>
      <c r="BY23" s="43"/>
      <c r="BZ23" s="43">
        <v>90.629180000000005</v>
      </c>
      <c r="CA23" s="43">
        <v>24.200050000000001</v>
      </c>
      <c r="CB23" s="43">
        <v>0.49030000000000001</v>
      </c>
      <c r="CC23" s="43">
        <v>0.55000000000000004</v>
      </c>
      <c r="CD23" s="43">
        <v>22.077850000000002</v>
      </c>
      <c r="CE23" s="43">
        <v>437.09813000000003</v>
      </c>
      <c r="CF23" s="43"/>
      <c r="CG23" s="43">
        <v>161.6454</v>
      </c>
      <c r="CH23" s="43">
        <v>15.875</v>
      </c>
      <c r="CI23" s="43"/>
      <c r="CJ23" s="43"/>
      <c r="CK23" s="43"/>
      <c r="CL23" s="43">
        <v>4.5705999999999998</v>
      </c>
      <c r="CM23" s="43"/>
      <c r="CN23" s="43"/>
      <c r="CO23" s="43">
        <v>13.18397</v>
      </c>
      <c r="CP23" s="43">
        <v>269.22000000000003</v>
      </c>
      <c r="CQ23" s="43"/>
      <c r="CR23" s="43">
        <v>32.192999999999998</v>
      </c>
      <c r="CS23" s="43"/>
      <c r="CT23" s="43">
        <v>15.882999999999999</v>
      </c>
    </row>
    <row r="24" spans="1:98" ht="15.75" x14ac:dyDescent="0.25">
      <c r="A24" s="1"/>
      <c r="B24" s="42" t="s">
        <v>785</v>
      </c>
      <c r="C24" s="43"/>
      <c r="D24" s="43"/>
      <c r="E24" s="43">
        <v>44.111449999999998</v>
      </c>
      <c r="F24" s="43">
        <v>11.446</v>
      </c>
      <c r="G24" s="43"/>
      <c r="H24" s="43"/>
      <c r="I24" s="43"/>
      <c r="J24" s="43"/>
      <c r="K24" s="43">
        <v>19.822900000000001</v>
      </c>
      <c r="L24" s="43">
        <v>27.746600000000001</v>
      </c>
      <c r="M24" s="43">
        <v>11.213699999999999</v>
      </c>
      <c r="N24" s="43">
        <v>12.67</v>
      </c>
      <c r="O24" s="43">
        <v>30.591999999999999</v>
      </c>
      <c r="P24" s="43"/>
      <c r="Q24" s="43"/>
      <c r="R24" s="43">
        <v>44.250999999999998</v>
      </c>
      <c r="S24" s="43"/>
      <c r="T24" s="43">
        <v>40.697000000000003</v>
      </c>
      <c r="U24" s="43"/>
      <c r="V24" s="43">
        <v>8.5</v>
      </c>
      <c r="W24" s="43"/>
      <c r="X24" s="43">
        <v>135.80653000000001</v>
      </c>
      <c r="Y24" s="43"/>
      <c r="Z24" s="43">
        <v>7.33378</v>
      </c>
      <c r="AA24" s="43"/>
      <c r="AB24" s="43"/>
      <c r="AC24" s="43"/>
      <c r="AD24" s="43"/>
      <c r="AE24" s="43"/>
      <c r="AF24" s="43">
        <v>4.2</v>
      </c>
      <c r="AG24" s="43"/>
      <c r="AH24" s="43">
        <v>0.27100000000000002</v>
      </c>
      <c r="AI24" s="43"/>
      <c r="AJ24" s="43">
        <v>5.1929299999999996</v>
      </c>
      <c r="AK24" s="43">
        <v>0</v>
      </c>
      <c r="AL24" s="43">
        <v>2.0842000000000001</v>
      </c>
      <c r="AM24" s="43">
        <v>48.971739999999997</v>
      </c>
      <c r="AN24" s="43">
        <v>121.73</v>
      </c>
      <c r="AO24" s="43">
        <v>27.161799999999999</v>
      </c>
      <c r="AP24" s="43">
        <v>0.72</v>
      </c>
      <c r="AQ24" s="43">
        <v>158.25399999999999</v>
      </c>
      <c r="AR24" s="43"/>
      <c r="AS24" s="43">
        <v>34.552999999999997</v>
      </c>
      <c r="AT24" s="43">
        <v>33.380000000000003</v>
      </c>
      <c r="AU24" s="43"/>
      <c r="AV24" s="43">
        <v>193.89750000000001</v>
      </c>
      <c r="AW24" s="43">
        <v>31.6541</v>
      </c>
      <c r="AX24" s="43"/>
      <c r="AY24" s="43"/>
      <c r="AZ24" s="43"/>
      <c r="BA24" s="43">
        <v>2.5</v>
      </c>
      <c r="BB24" s="43"/>
      <c r="BC24" s="43">
        <v>68.532849999999996</v>
      </c>
      <c r="BD24" s="43"/>
      <c r="BE24" s="43">
        <v>13</v>
      </c>
      <c r="BF24" s="43"/>
      <c r="BG24" s="43"/>
      <c r="BH24" s="43"/>
      <c r="BI24" s="43">
        <v>9.6633499999999994</v>
      </c>
      <c r="BJ24" s="43"/>
      <c r="BK24" s="43">
        <v>4.2741300000000004</v>
      </c>
      <c r="BL24" s="43"/>
      <c r="BM24" s="43"/>
      <c r="BN24" s="43">
        <v>58.225000000000001</v>
      </c>
      <c r="BO24" s="43">
        <v>2.2200000000000002</v>
      </c>
      <c r="BP24" s="43">
        <v>137.87855999999999</v>
      </c>
      <c r="BQ24" s="43"/>
      <c r="BR24" s="43">
        <v>3.9480900000000001</v>
      </c>
      <c r="BS24" s="43">
        <v>133.58000000000001</v>
      </c>
      <c r="BT24" s="43">
        <v>4.4846399999999997</v>
      </c>
      <c r="BU24" s="43"/>
      <c r="BV24" s="43"/>
      <c r="BW24" s="43">
        <v>3.87202</v>
      </c>
      <c r="BX24" s="43"/>
      <c r="BY24" s="43"/>
      <c r="BZ24" s="43">
        <v>90.128550000000004</v>
      </c>
      <c r="CA24" s="43">
        <v>24.092559999999999</v>
      </c>
      <c r="CB24" s="43">
        <v>0.55989999999999995</v>
      </c>
      <c r="CC24" s="43">
        <v>0.56999999999999995</v>
      </c>
      <c r="CD24" s="43">
        <v>21.720040000000001</v>
      </c>
      <c r="CE24" s="43">
        <v>434.78652</v>
      </c>
      <c r="CF24" s="43"/>
      <c r="CG24" s="43">
        <v>160.4956</v>
      </c>
      <c r="CH24" s="43">
        <v>16.587</v>
      </c>
      <c r="CI24" s="43"/>
      <c r="CJ24" s="43"/>
      <c r="CK24" s="43"/>
      <c r="CL24" s="43">
        <v>4.5599400000000001</v>
      </c>
      <c r="CM24" s="43"/>
      <c r="CN24" s="43"/>
      <c r="CO24" s="43">
        <v>14.14941</v>
      </c>
      <c r="CP24" s="43">
        <v>270.31</v>
      </c>
      <c r="CQ24" s="43"/>
      <c r="CR24" s="43">
        <v>32.613</v>
      </c>
      <c r="CS24" s="43"/>
      <c r="CT24" s="43">
        <v>13.891999999999999</v>
      </c>
    </row>
    <row r="25" spans="1:98" ht="15.75" x14ac:dyDescent="0.25">
      <c r="A25" s="1"/>
      <c r="B25" s="42" t="s">
        <v>786</v>
      </c>
      <c r="C25" s="43"/>
      <c r="D25" s="43"/>
      <c r="E25" s="43">
        <v>43.175559999999997</v>
      </c>
      <c r="F25" s="43">
        <v>11.785</v>
      </c>
      <c r="G25" s="43"/>
      <c r="H25" s="43"/>
      <c r="I25" s="43"/>
      <c r="J25" s="43"/>
      <c r="K25" s="43">
        <v>20.8752</v>
      </c>
      <c r="L25" s="43">
        <v>28.006599999999999</v>
      </c>
      <c r="M25" s="43">
        <v>11.564399999999999</v>
      </c>
      <c r="N25" s="43">
        <v>12.5</v>
      </c>
      <c r="O25" s="43">
        <v>31.064</v>
      </c>
      <c r="P25" s="43"/>
      <c r="Q25" s="43"/>
      <c r="R25" s="43">
        <v>43.954999999999998</v>
      </c>
      <c r="S25" s="43"/>
      <c r="T25" s="43">
        <v>32.172199999999997</v>
      </c>
      <c r="U25" s="43"/>
      <c r="V25" s="43">
        <v>8.6</v>
      </c>
      <c r="W25" s="43"/>
      <c r="X25" s="43">
        <v>108.8378</v>
      </c>
      <c r="Y25" s="43"/>
      <c r="Z25" s="43">
        <v>7.7404400000000004</v>
      </c>
      <c r="AA25" s="43"/>
      <c r="AB25" s="43"/>
      <c r="AC25" s="43"/>
      <c r="AD25" s="43"/>
      <c r="AE25" s="43"/>
      <c r="AF25" s="43">
        <v>5.4</v>
      </c>
      <c r="AG25" s="43"/>
      <c r="AH25" s="43">
        <v>0.3301</v>
      </c>
      <c r="AI25" s="43"/>
      <c r="AJ25" s="43">
        <v>4.6838199999999999</v>
      </c>
      <c r="AK25" s="43">
        <v>0</v>
      </c>
      <c r="AL25" s="43">
        <v>2.1743000000000001</v>
      </c>
      <c r="AM25" s="43">
        <v>48.696249999999999</v>
      </c>
      <c r="AN25" s="43">
        <v>122.64</v>
      </c>
      <c r="AO25" s="43">
        <v>27.877199999999998</v>
      </c>
      <c r="AP25" s="43">
        <v>0.63</v>
      </c>
      <c r="AQ25" s="43">
        <v>156.7996</v>
      </c>
      <c r="AR25" s="43"/>
      <c r="AS25" s="43">
        <v>34.817999999999998</v>
      </c>
      <c r="AT25" s="43">
        <v>34.54</v>
      </c>
      <c r="AU25" s="43"/>
      <c r="AV25" s="43">
        <v>194.13200000000001</v>
      </c>
      <c r="AW25" s="43">
        <v>32.056199999999997</v>
      </c>
      <c r="AX25" s="43"/>
      <c r="AY25" s="43"/>
      <c r="AZ25" s="43"/>
      <c r="BA25" s="43">
        <v>2.6</v>
      </c>
      <c r="BB25" s="43"/>
      <c r="BC25" s="43">
        <v>68.304029999999997</v>
      </c>
      <c r="BD25" s="43"/>
      <c r="BE25" s="43">
        <v>13</v>
      </c>
      <c r="BF25" s="43"/>
      <c r="BG25" s="43"/>
      <c r="BH25" s="43"/>
      <c r="BI25" s="43">
        <v>9.6191200000000006</v>
      </c>
      <c r="BJ25" s="43"/>
      <c r="BK25" s="43">
        <v>4.3179600000000002</v>
      </c>
      <c r="BL25" s="43"/>
      <c r="BM25" s="43"/>
      <c r="BN25" s="43">
        <v>58.500999999999998</v>
      </c>
      <c r="BO25" s="43">
        <v>2.29</v>
      </c>
      <c r="BP25" s="43">
        <v>138.28147999999999</v>
      </c>
      <c r="BQ25" s="43"/>
      <c r="BR25" s="43">
        <v>3.6199699999999999</v>
      </c>
      <c r="BS25" s="43">
        <v>134.66</v>
      </c>
      <c r="BT25" s="43">
        <v>4.9880800000000001</v>
      </c>
      <c r="BU25" s="43"/>
      <c r="BV25" s="43"/>
      <c r="BW25" s="43">
        <v>3.9659300000000002</v>
      </c>
      <c r="BX25" s="43"/>
      <c r="BY25" s="43"/>
      <c r="BZ25" s="43">
        <v>89.461590000000001</v>
      </c>
      <c r="CA25" s="43">
        <v>24.230869999999999</v>
      </c>
      <c r="CB25" s="43">
        <v>0.66910000000000003</v>
      </c>
      <c r="CC25" s="43">
        <v>0.59</v>
      </c>
      <c r="CD25" s="43">
        <v>22.160889999999998</v>
      </c>
      <c r="CE25" s="43">
        <v>436.45463999999998</v>
      </c>
      <c r="CF25" s="43"/>
      <c r="CG25" s="43">
        <v>162.57400000000001</v>
      </c>
      <c r="CH25" s="43">
        <v>16.984999999999999</v>
      </c>
      <c r="CI25" s="43"/>
      <c r="CJ25" s="43"/>
      <c r="CK25" s="43"/>
      <c r="CL25" s="43">
        <v>4.6518899999999999</v>
      </c>
      <c r="CM25" s="43"/>
      <c r="CN25" s="43"/>
      <c r="CO25" s="43">
        <v>14.39142</v>
      </c>
      <c r="CP25" s="43">
        <v>274.66000000000003</v>
      </c>
      <c r="CQ25" s="43"/>
      <c r="CR25" s="43">
        <v>32.795999999999999</v>
      </c>
      <c r="CS25" s="43"/>
      <c r="CT25" s="43">
        <v>10.122</v>
      </c>
    </row>
    <row r="26" spans="1:98" ht="15.75" x14ac:dyDescent="0.25">
      <c r="A26" s="1"/>
      <c r="B26" s="42" t="s">
        <v>787</v>
      </c>
      <c r="C26" s="43"/>
      <c r="D26" s="43"/>
      <c r="E26" s="43">
        <v>37.10521</v>
      </c>
      <c r="F26" s="43">
        <v>11.196</v>
      </c>
      <c r="G26" s="43"/>
      <c r="H26" s="43"/>
      <c r="I26" s="43"/>
      <c r="J26" s="43"/>
      <c r="K26" s="43">
        <v>20.9376</v>
      </c>
      <c r="L26" s="43">
        <v>27.725300000000001</v>
      </c>
      <c r="M26" s="43">
        <v>11.202</v>
      </c>
      <c r="N26" s="43">
        <v>12.5</v>
      </c>
      <c r="O26" s="43">
        <v>30.196000000000002</v>
      </c>
      <c r="P26" s="43"/>
      <c r="Q26" s="43"/>
      <c r="R26" s="43">
        <v>44.168999999999997</v>
      </c>
      <c r="S26" s="43"/>
      <c r="T26" s="43">
        <v>42.4572</v>
      </c>
      <c r="U26" s="43"/>
      <c r="V26" s="43">
        <v>8.6999999999999993</v>
      </c>
      <c r="W26" s="43"/>
      <c r="X26" s="43">
        <v>117.30222999999999</v>
      </c>
      <c r="Y26" s="43"/>
      <c r="Z26" s="43">
        <v>7.7771100000000004</v>
      </c>
      <c r="AA26" s="43"/>
      <c r="AB26" s="43"/>
      <c r="AC26" s="43"/>
      <c r="AD26" s="43"/>
      <c r="AE26" s="43"/>
      <c r="AF26" s="43">
        <v>2.2000000000000002</v>
      </c>
      <c r="AG26" s="43"/>
      <c r="AH26" s="43">
        <v>0.31540000000000001</v>
      </c>
      <c r="AI26" s="43"/>
      <c r="AJ26" s="43">
        <v>4.0358400000000003</v>
      </c>
      <c r="AK26" s="43">
        <v>0</v>
      </c>
      <c r="AL26" s="43">
        <v>2.4106999999999998</v>
      </c>
      <c r="AM26" s="43">
        <v>48.681199999999997</v>
      </c>
      <c r="AN26" s="43">
        <v>121.9</v>
      </c>
      <c r="AO26" s="43">
        <v>28.308900000000001</v>
      </c>
      <c r="AP26" s="43">
        <v>0.44</v>
      </c>
      <c r="AQ26" s="43">
        <v>158.92009999999999</v>
      </c>
      <c r="AR26" s="43"/>
      <c r="AS26" s="43">
        <v>36.045999999999999</v>
      </c>
      <c r="AT26" s="43">
        <v>35.909999999999997</v>
      </c>
      <c r="AU26" s="43"/>
      <c r="AV26" s="43">
        <v>194.447</v>
      </c>
      <c r="AW26" s="43">
        <v>32.991399999999999</v>
      </c>
      <c r="AX26" s="43"/>
      <c r="AY26" s="43"/>
      <c r="AZ26" s="43"/>
      <c r="BA26" s="43">
        <v>2.5</v>
      </c>
      <c r="BB26" s="43"/>
      <c r="BC26" s="43">
        <v>67.745739999999998</v>
      </c>
      <c r="BD26" s="43"/>
      <c r="BE26" s="43">
        <v>13</v>
      </c>
      <c r="BF26" s="43"/>
      <c r="BG26" s="43"/>
      <c r="BH26" s="43"/>
      <c r="BI26" s="43">
        <v>9.7403399999999998</v>
      </c>
      <c r="BJ26" s="43"/>
      <c r="BK26" s="43">
        <v>4.4404700000000004</v>
      </c>
      <c r="BL26" s="43"/>
      <c r="BM26" s="43"/>
      <c r="BN26" s="43">
        <v>58.331000000000003</v>
      </c>
      <c r="BO26" s="43">
        <v>2.3199999999999998</v>
      </c>
      <c r="BP26" s="43">
        <v>137.35959</v>
      </c>
      <c r="BQ26" s="43"/>
      <c r="BR26" s="43">
        <v>3.7006100000000002</v>
      </c>
      <c r="BS26" s="43">
        <v>132.65</v>
      </c>
      <c r="BT26" s="43">
        <v>6.1620400000000002</v>
      </c>
      <c r="BU26" s="43"/>
      <c r="BV26" s="43"/>
      <c r="BW26" s="43">
        <v>4.0273599999999998</v>
      </c>
      <c r="BX26" s="43"/>
      <c r="BY26" s="43"/>
      <c r="BZ26" s="43">
        <v>89.16628</v>
      </c>
      <c r="CA26" s="43">
        <v>24.175419999999999</v>
      </c>
      <c r="CB26" s="43">
        <v>0.75619999999999998</v>
      </c>
      <c r="CC26" s="43">
        <v>0.51</v>
      </c>
      <c r="CD26" s="43">
        <v>23.008669999999999</v>
      </c>
      <c r="CE26" s="43">
        <v>436.74362000000002</v>
      </c>
      <c r="CF26" s="43"/>
      <c r="CG26" s="43">
        <v>160.114</v>
      </c>
      <c r="CH26" s="43">
        <v>16.966000000000001</v>
      </c>
      <c r="CI26" s="43"/>
      <c r="CJ26" s="43"/>
      <c r="CK26" s="43"/>
      <c r="CL26" s="43">
        <v>4.6224699999999999</v>
      </c>
      <c r="CM26" s="43"/>
      <c r="CN26" s="43"/>
      <c r="CO26" s="43">
        <v>14.99433</v>
      </c>
      <c r="CP26" s="43">
        <v>275.38</v>
      </c>
      <c r="CQ26" s="43"/>
      <c r="CR26" s="43">
        <v>31.59</v>
      </c>
      <c r="CS26" s="43"/>
      <c r="CT26" s="43">
        <v>6.1609999999999996</v>
      </c>
    </row>
    <row r="27" spans="1:98" ht="15.75" x14ac:dyDescent="0.25">
      <c r="A27" s="1"/>
      <c r="B27" s="42" t="s">
        <v>788</v>
      </c>
      <c r="C27" s="43"/>
      <c r="D27" s="43"/>
      <c r="E27" s="43">
        <v>37.248289999999997</v>
      </c>
      <c r="F27" s="43">
        <v>11.018000000000001</v>
      </c>
      <c r="G27" s="43"/>
      <c r="H27" s="43"/>
      <c r="I27" s="43"/>
      <c r="J27" s="43"/>
      <c r="K27" s="43">
        <v>20.784099999999999</v>
      </c>
      <c r="L27" s="43">
        <v>27.551200000000001</v>
      </c>
      <c r="M27" s="43">
        <v>11.1225</v>
      </c>
      <c r="N27" s="43">
        <v>12.4</v>
      </c>
      <c r="O27" s="43">
        <v>29.224</v>
      </c>
      <c r="P27" s="43"/>
      <c r="Q27" s="43"/>
      <c r="R27" s="43">
        <v>44.359000000000002</v>
      </c>
      <c r="S27" s="43"/>
      <c r="T27" s="43">
        <v>51.848300000000002</v>
      </c>
      <c r="U27" s="43"/>
      <c r="V27" s="43">
        <v>8.6</v>
      </c>
      <c r="W27" s="43"/>
      <c r="X27" s="43">
        <v>159.11491000000001</v>
      </c>
      <c r="Y27" s="43"/>
      <c r="Z27" s="43">
        <v>8.0074699999999996</v>
      </c>
      <c r="AA27" s="43"/>
      <c r="AB27" s="43"/>
      <c r="AC27" s="43"/>
      <c r="AD27" s="43"/>
      <c r="AE27" s="43"/>
      <c r="AF27" s="43">
        <v>1.5</v>
      </c>
      <c r="AG27" s="43"/>
      <c r="AH27" s="43">
        <v>0.3095</v>
      </c>
      <c r="AI27" s="43"/>
      <c r="AJ27" s="43">
        <v>4.1829499999999999</v>
      </c>
      <c r="AK27" s="43">
        <v>0</v>
      </c>
      <c r="AL27" s="43">
        <v>2.452</v>
      </c>
      <c r="AM27" s="43">
        <v>48.679499999999997</v>
      </c>
      <c r="AN27" s="43">
        <v>121.3</v>
      </c>
      <c r="AO27" s="43">
        <v>28.075600000000001</v>
      </c>
      <c r="AP27" s="43">
        <v>0.24</v>
      </c>
      <c r="AQ27" s="43">
        <v>158.3989</v>
      </c>
      <c r="AR27" s="43"/>
      <c r="AS27" s="43">
        <v>36.462000000000003</v>
      </c>
      <c r="AT27" s="43">
        <v>34.26</v>
      </c>
      <c r="AU27" s="43"/>
      <c r="AV27" s="43">
        <v>190.9169</v>
      </c>
      <c r="AW27" s="43">
        <v>33.709899999999998</v>
      </c>
      <c r="AX27" s="43"/>
      <c r="AY27" s="43"/>
      <c r="AZ27" s="43"/>
      <c r="BA27" s="43">
        <v>2.6</v>
      </c>
      <c r="BB27" s="43"/>
      <c r="BC27" s="43">
        <v>68.169809999999998</v>
      </c>
      <c r="BD27" s="43"/>
      <c r="BE27" s="43">
        <v>13</v>
      </c>
      <c r="BF27" s="43"/>
      <c r="BG27" s="43"/>
      <c r="BH27" s="43"/>
      <c r="BI27" s="43">
        <v>9.4062199999999994</v>
      </c>
      <c r="BJ27" s="43"/>
      <c r="BK27" s="43">
        <v>4.41852</v>
      </c>
      <c r="BL27" s="43"/>
      <c r="BM27" s="43"/>
      <c r="BN27" s="43">
        <v>58.378999999999998</v>
      </c>
      <c r="BO27" s="43">
        <v>2.4900000000000002</v>
      </c>
      <c r="BP27" s="43">
        <v>138.97027</v>
      </c>
      <c r="BQ27" s="43"/>
      <c r="BR27" s="43">
        <v>3.6446200000000002</v>
      </c>
      <c r="BS27" s="43">
        <v>128.03</v>
      </c>
      <c r="BT27" s="43">
        <v>5.9320199999999996</v>
      </c>
      <c r="BU27" s="43"/>
      <c r="BV27" s="43"/>
      <c r="BW27" s="43">
        <v>3.8865599999999998</v>
      </c>
      <c r="BX27" s="43"/>
      <c r="BY27" s="43"/>
      <c r="BZ27" s="43">
        <v>90.492350000000002</v>
      </c>
      <c r="CA27" s="43">
        <v>24.237960000000001</v>
      </c>
      <c r="CB27" s="43">
        <v>0.97040000000000004</v>
      </c>
      <c r="CC27" s="43">
        <v>0.56000000000000005</v>
      </c>
      <c r="CD27" s="43">
        <v>22.717860000000002</v>
      </c>
      <c r="CE27" s="43">
        <v>438.17567000000003</v>
      </c>
      <c r="CF27" s="43"/>
      <c r="CG27" s="43">
        <v>163.6001</v>
      </c>
      <c r="CH27" s="43">
        <v>16.898</v>
      </c>
      <c r="CI27" s="43"/>
      <c r="CJ27" s="43"/>
      <c r="CK27" s="43"/>
      <c r="CL27" s="43">
        <v>4.6240300000000003</v>
      </c>
      <c r="CM27" s="43"/>
      <c r="CN27" s="43"/>
      <c r="CO27" s="43">
        <v>15.436669999999999</v>
      </c>
      <c r="CP27" s="43">
        <v>274.13</v>
      </c>
      <c r="CQ27" s="43"/>
      <c r="CR27" s="43">
        <v>30.231999999999999</v>
      </c>
      <c r="CS27" s="43"/>
      <c r="CT27" s="43">
        <v>1.9419999999999999</v>
      </c>
    </row>
    <row r="28" spans="1:98" ht="15.75" x14ac:dyDescent="0.25">
      <c r="A28" s="1"/>
      <c r="B28" s="42" t="s">
        <v>789</v>
      </c>
      <c r="C28" s="43"/>
      <c r="D28" s="43"/>
      <c r="E28" s="43">
        <v>37.118029999999997</v>
      </c>
      <c r="F28" s="43">
        <v>11.782999999999999</v>
      </c>
      <c r="G28" s="43"/>
      <c r="H28" s="43"/>
      <c r="I28" s="43"/>
      <c r="J28" s="43"/>
      <c r="K28" s="43">
        <v>20.294599999999999</v>
      </c>
      <c r="L28" s="43">
        <v>27.528600000000001</v>
      </c>
      <c r="M28" s="43">
        <v>11.126200000000001</v>
      </c>
      <c r="N28" s="43">
        <v>12.53</v>
      </c>
      <c r="O28" s="43">
        <v>29.95</v>
      </c>
      <c r="P28" s="43"/>
      <c r="Q28" s="43"/>
      <c r="R28" s="43">
        <v>44.057000000000002</v>
      </c>
      <c r="S28" s="43"/>
      <c r="T28" s="43">
        <v>30.2912</v>
      </c>
      <c r="U28" s="43"/>
      <c r="V28" s="43">
        <v>8.5</v>
      </c>
      <c r="W28" s="43"/>
      <c r="X28" s="43">
        <v>144.226</v>
      </c>
      <c r="Y28" s="43"/>
      <c r="Z28" s="43">
        <v>8.2379599999999993</v>
      </c>
      <c r="AA28" s="43"/>
      <c r="AB28" s="43"/>
      <c r="AC28" s="43"/>
      <c r="AD28" s="43"/>
      <c r="AE28" s="43"/>
      <c r="AF28" s="43">
        <v>3.2</v>
      </c>
      <c r="AG28" s="43"/>
      <c r="AH28" s="43">
        <v>0.32250000000000001</v>
      </c>
      <c r="AI28" s="43"/>
      <c r="AJ28" s="43">
        <v>4.0119499999999997</v>
      </c>
      <c r="AK28" s="43">
        <v>0</v>
      </c>
      <c r="AL28" s="43">
        <v>3.1474000000000002</v>
      </c>
      <c r="AM28" s="43">
        <v>45.151359999999997</v>
      </c>
      <c r="AN28" s="43">
        <v>120.76</v>
      </c>
      <c r="AO28" s="43">
        <v>27.295999999999999</v>
      </c>
      <c r="AP28" s="43">
        <v>0.57999999999999996</v>
      </c>
      <c r="AQ28" s="43">
        <v>158.08029999999999</v>
      </c>
      <c r="AR28" s="43"/>
      <c r="AS28" s="43">
        <v>35.267000000000003</v>
      </c>
      <c r="AT28" s="43">
        <v>35.08</v>
      </c>
      <c r="AU28" s="43"/>
      <c r="AV28" s="43">
        <v>191.7775</v>
      </c>
      <c r="AW28" s="43">
        <v>33.466099999999997</v>
      </c>
      <c r="AX28" s="43"/>
      <c r="AY28" s="43"/>
      <c r="AZ28" s="43"/>
      <c r="BA28" s="43">
        <v>2.5</v>
      </c>
      <c r="BB28" s="43"/>
      <c r="BC28" s="43">
        <v>68.075749999999999</v>
      </c>
      <c r="BD28" s="43"/>
      <c r="BE28" s="43">
        <v>13</v>
      </c>
      <c r="BF28" s="43"/>
      <c r="BG28" s="43"/>
      <c r="BH28" s="43"/>
      <c r="BI28" s="43">
        <v>9.5687200000000008</v>
      </c>
      <c r="BJ28" s="43"/>
      <c r="BK28" s="43">
        <v>4.4756200000000002</v>
      </c>
      <c r="BL28" s="43"/>
      <c r="BM28" s="43"/>
      <c r="BN28" s="43">
        <v>55.298999999999999</v>
      </c>
      <c r="BO28" s="43">
        <v>2.58</v>
      </c>
      <c r="BP28" s="43">
        <v>135.83517000000001</v>
      </c>
      <c r="BQ28" s="43"/>
      <c r="BR28" s="43">
        <v>3.5823100000000001</v>
      </c>
      <c r="BS28" s="43">
        <v>129.5</v>
      </c>
      <c r="BT28" s="43">
        <v>5.6240399999999999</v>
      </c>
      <c r="BU28" s="43"/>
      <c r="BV28" s="43"/>
      <c r="BW28" s="43">
        <v>3.7307000000000001</v>
      </c>
      <c r="BX28" s="43"/>
      <c r="BY28" s="43"/>
      <c r="BZ28" s="43">
        <v>90.718850000000003</v>
      </c>
      <c r="CA28" s="43">
        <v>24.242999999999999</v>
      </c>
      <c r="CB28" s="43">
        <v>1.3082</v>
      </c>
      <c r="CC28" s="43">
        <v>0.53</v>
      </c>
      <c r="CD28" s="43">
        <v>23.328900000000001</v>
      </c>
      <c r="CE28" s="43">
        <v>441.65818999999999</v>
      </c>
      <c r="CF28" s="43"/>
      <c r="CG28" s="43">
        <v>159.92930000000001</v>
      </c>
      <c r="CH28" s="43">
        <v>16.937999999999999</v>
      </c>
      <c r="CI28" s="43"/>
      <c r="CJ28" s="43"/>
      <c r="CK28" s="43"/>
      <c r="CL28" s="43">
        <v>4.6960199999999999</v>
      </c>
      <c r="CM28" s="43"/>
      <c r="CN28" s="43"/>
      <c r="CO28" s="43">
        <v>16.665590000000002</v>
      </c>
      <c r="CP28" s="43">
        <v>275.77</v>
      </c>
      <c r="CQ28" s="43"/>
      <c r="CR28" s="43">
        <v>23.916</v>
      </c>
      <c r="CS28" s="43"/>
      <c r="CT28" s="43">
        <v>10.557</v>
      </c>
    </row>
    <row r="29" spans="1:98" ht="15.75" x14ac:dyDescent="0.25">
      <c r="A29" s="1"/>
      <c r="B29" s="42" t="s">
        <v>790</v>
      </c>
      <c r="C29" s="43"/>
      <c r="D29" s="43"/>
      <c r="E29" s="43">
        <v>36.641030000000001</v>
      </c>
      <c r="F29" s="43">
        <v>11.221</v>
      </c>
      <c r="G29" s="43"/>
      <c r="H29" s="43"/>
      <c r="I29" s="43"/>
      <c r="J29" s="43"/>
      <c r="K29" s="43">
        <v>20.5791</v>
      </c>
      <c r="L29" s="43">
        <v>25.976199999999999</v>
      </c>
      <c r="M29" s="43">
        <v>10.8504</v>
      </c>
      <c r="N29" s="43">
        <v>12.47</v>
      </c>
      <c r="O29" s="43">
        <v>30.08</v>
      </c>
      <c r="P29" s="43"/>
      <c r="Q29" s="43"/>
      <c r="R29" s="43">
        <v>44.036999999999999</v>
      </c>
      <c r="S29" s="43"/>
      <c r="T29" s="43">
        <v>42.4238</v>
      </c>
      <c r="U29" s="43"/>
      <c r="V29" s="43">
        <v>8.4</v>
      </c>
      <c r="W29" s="43"/>
      <c r="X29" s="43">
        <v>131.53255999999999</v>
      </c>
      <c r="Y29" s="43"/>
      <c r="Z29" s="43">
        <v>8.1977100000000007</v>
      </c>
      <c r="AA29" s="43"/>
      <c r="AB29" s="43"/>
      <c r="AC29" s="43"/>
      <c r="AD29" s="43"/>
      <c r="AE29" s="43"/>
      <c r="AF29" s="43">
        <v>5.0999999999999996</v>
      </c>
      <c r="AG29" s="43"/>
      <c r="AH29" s="43">
        <v>0.3256</v>
      </c>
      <c r="AI29" s="43"/>
      <c r="AJ29" s="43">
        <v>4.3253700000000004</v>
      </c>
      <c r="AK29" s="43">
        <v>0</v>
      </c>
      <c r="AL29" s="43">
        <v>3.5939999999999999</v>
      </c>
      <c r="AM29" s="43">
        <v>47.381810000000002</v>
      </c>
      <c r="AN29" s="43">
        <v>120.94</v>
      </c>
      <c r="AO29" s="43">
        <v>29.015999999999998</v>
      </c>
      <c r="AP29" s="43">
        <v>1</v>
      </c>
      <c r="AQ29" s="43">
        <v>157.12909999999999</v>
      </c>
      <c r="AR29" s="43"/>
      <c r="AS29" s="43">
        <v>34.35</v>
      </c>
      <c r="AT29" s="43">
        <v>34.75</v>
      </c>
      <c r="AU29" s="43"/>
      <c r="AV29" s="43">
        <v>191.404</v>
      </c>
      <c r="AW29" s="43">
        <v>33.571800000000003</v>
      </c>
      <c r="AX29" s="43"/>
      <c r="AY29" s="43"/>
      <c r="AZ29" s="43"/>
      <c r="BA29" s="43">
        <v>2.6</v>
      </c>
      <c r="BB29" s="43"/>
      <c r="BC29" s="43">
        <v>68.402230000000003</v>
      </c>
      <c r="BD29" s="43"/>
      <c r="BE29" s="43">
        <v>13</v>
      </c>
      <c r="BF29" s="43"/>
      <c r="BG29" s="43"/>
      <c r="BH29" s="43"/>
      <c r="BI29" s="43">
        <v>9.6812299999999993</v>
      </c>
      <c r="BJ29" s="43"/>
      <c r="BK29" s="43">
        <v>4.3955299999999999</v>
      </c>
      <c r="BL29" s="43"/>
      <c r="BM29" s="43"/>
      <c r="BN29" s="43">
        <v>56.026000000000003</v>
      </c>
      <c r="BO29" s="43">
        <v>2.12</v>
      </c>
      <c r="BP29" s="43">
        <v>136.50453999999999</v>
      </c>
      <c r="BQ29" s="43"/>
      <c r="BR29" s="43">
        <v>3.59274</v>
      </c>
      <c r="BS29" s="43">
        <v>131.19999999999999</v>
      </c>
      <c r="BT29" s="43">
        <v>5.8825099999999999</v>
      </c>
      <c r="BU29" s="43"/>
      <c r="BV29" s="43"/>
      <c r="BW29" s="43">
        <v>3.87202</v>
      </c>
      <c r="BX29" s="43"/>
      <c r="BY29" s="43"/>
      <c r="BZ29" s="43">
        <v>90.324359999999999</v>
      </c>
      <c r="CA29" s="43">
        <v>24.182510000000001</v>
      </c>
      <c r="CB29" s="43">
        <v>1.5092000000000001</v>
      </c>
      <c r="CC29" s="43">
        <v>0.5</v>
      </c>
      <c r="CD29" s="43">
        <v>25.529730000000001</v>
      </c>
      <c r="CE29" s="43">
        <v>444.13663000000003</v>
      </c>
      <c r="CF29" s="43"/>
      <c r="CG29" s="43">
        <v>159.95050000000001</v>
      </c>
      <c r="CH29" s="43">
        <v>17.135000000000002</v>
      </c>
      <c r="CI29" s="43"/>
      <c r="CJ29" s="43"/>
      <c r="CK29" s="43"/>
      <c r="CL29" s="43">
        <v>4.8528700000000002</v>
      </c>
      <c r="CM29" s="43"/>
      <c r="CN29" s="43"/>
      <c r="CO29" s="43">
        <v>17.07846</v>
      </c>
      <c r="CP29" s="43">
        <v>277.64999999999998</v>
      </c>
      <c r="CQ29" s="43"/>
      <c r="CR29" s="43">
        <v>27.745000000000001</v>
      </c>
      <c r="CS29" s="43"/>
      <c r="CT29" s="43">
        <v>17.404</v>
      </c>
    </row>
    <row r="30" spans="1:98" ht="15.75" x14ac:dyDescent="0.25">
      <c r="A30" s="1"/>
      <c r="B30" s="42" t="s">
        <v>791</v>
      </c>
      <c r="C30" s="43"/>
      <c r="D30" s="43"/>
      <c r="E30" s="43">
        <v>38.663130000000002</v>
      </c>
      <c r="F30" s="43">
        <v>11.803000000000001</v>
      </c>
      <c r="G30" s="43"/>
      <c r="H30" s="43"/>
      <c r="I30" s="43"/>
      <c r="J30" s="43"/>
      <c r="K30" s="43">
        <v>20.303899999999999</v>
      </c>
      <c r="L30" s="43">
        <v>26.732399999999998</v>
      </c>
      <c r="M30" s="43">
        <v>10.825100000000001</v>
      </c>
      <c r="N30" s="43">
        <v>12.57</v>
      </c>
      <c r="O30" s="43">
        <v>30.484000000000002</v>
      </c>
      <c r="P30" s="43"/>
      <c r="Q30" s="43"/>
      <c r="R30" s="43">
        <v>44.055</v>
      </c>
      <c r="S30" s="43"/>
      <c r="T30" s="43">
        <v>40.440899999999999</v>
      </c>
      <c r="U30" s="43"/>
      <c r="V30" s="43">
        <v>8.5</v>
      </c>
      <c r="W30" s="43"/>
      <c r="X30" s="43">
        <v>94.968590000000006</v>
      </c>
      <c r="Y30" s="43"/>
      <c r="Z30" s="43">
        <v>7.9046200000000004</v>
      </c>
      <c r="AA30" s="43"/>
      <c r="AB30" s="43"/>
      <c r="AC30" s="43"/>
      <c r="AD30" s="43"/>
      <c r="AE30" s="43"/>
      <c r="AF30" s="43">
        <v>4.7</v>
      </c>
      <c r="AG30" s="43"/>
      <c r="AH30" s="43">
        <v>0.28360000000000002</v>
      </c>
      <c r="AI30" s="43"/>
      <c r="AJ30" s="43">
        <v>4.6141800000000002</v>
      </c>
      <c r="AK30" s="43">
        <v>0</v>
      </c>
      <c r="AL30" s="43">
        <v>3.9676</v>
      </c>
      <c r="AM30" s="43">
        <v>48.325420000000001</v>
      </c>
      <c r="AN30" s="43">
        <v>120.67</v>
      </c>
      <c r="AO30" s="43">
        <v>28.279199999999999</v>
      </c>
      <c r="AP30" s="43">
        <v>0.9</v>
      </c>
      <c r="AQ30" s="43">
        <v>156.51230000000001</v>
      </c>
      <c r="AR30" s="43"/>
      <c r="AS30" s="43">
        <v>35.741</v>
      </c>
      <c r="AT30" s="43">
        <v>35.15</v>
      </c>
      <c r="AU30" s="43"/>
      <c r="AV30" s="43">
        <v>194.35400000000001</v>
      </c>
      <c r="AW30" s="43">
        <v>33.832299999999996</v>
      </c>
      <c r="AX30" s="43"/>
      <c r="AY30" s="43"/>
      <c r="AZ30" s="43"/>
      <c r="BA30" s="43">
        <v>2.5</v>
      </c>
      <c r="BB30" s="43"/>
      <c r="BC30" s="43">
        <v>68.839619999999996</v>
      </c>
      <c r="BD30" s="43"/>
      <c r="BE30" s="43">
        <v>13</v>
      </c>
      <c r="BF30" s="43"/>
      <c r="BG30" s="43"/>
      <c r="BH30" s="43"/>
      <c r="BI30" s="43">
        <v>9.9525299999999994</v>
      </c>
      <c r="BJ30" s="43"/>
      <c r="BK30" s="43">
        <v>4.5116800000000001</v>
      </c>
      <c r="BL30" s="43"/>
      <c r="BM30" s="43"/>
      <c r="BN30" s="43">
        <v>56.143999999999998</v>
      </c>
      <c r="BO30" s="43">
        <v>2.58</v>
      </c>
      <c r="BP30" s="43">
        <v>140.60274999999999</v>
      </c>
      <c r="BQ30" s="43"/>
      <c r="BR30" s="43">
        <v>3.5705499999999999</v>
      </c>
      <c r="BS30" s="43">
        <v>131.94</v>
      </c>
      <c r="BT30" s="43">
        <v>5.7641600000000004</v>
      </c>
      <c r="BU30" s="43"/>
      <c r="BV30" s="43"/>
      <c r="BW30" s="43">
        <v>3.9659300000000002</v>
      </c>
      <c r="BX30" s="43"/>
      <c r="BY30" s="43"/>
      <c r="BZ30" s="43">
        <v>89.574430000000007</v>
      </c>
      <c r="CA30" s="43">
        <v>24.15082</v>
      </c>
      <c r="CB30" s="43">
        <v>1.5541</v>
      </c>
      <c r="CC30" s="43">
        <v>0.55000000000000004</v>
      </c>
      <c r="CD30" s="43">
        <v>26.320810000000002</v>
      </c>
      <c r="CE30" s="43">
        <v>443.67406999999997</v>
      </c>
      <c r="CF30" s="43"/>
      <c r="CG30" s="43">
        <v>162.4667</v>
      </c>
      <c r="CH30" s="43">
        <v>17.611000000000001</v>
      </c>
      <c r="CI30" s="43"/>
      <c r="CJ30" s="43"/>
      <c r="CK30" s="43"/>
      <c r="CL30" s="43">
        <v>4.8728100000000003</v>
      </c>
      <c r="CM30" s="43"/>
      <c r="CN30" s="43"/>
      <c r="CO30" s="43">
        <v>16.870619999999999</v>
      </c>
      <c r="CP30" s="43">
        <v>276.88</v>
      </c>
      <c r="CQ30" s="43"/>
      <c r="CR30" s="43">
        <v>30.562999999999999</v>
      </c>
      <c r="CS30" s="43"/>
      <c r="CT30" s="43">
        <v>16.521000000000001</v>
      </c>
    </row>
    <row r="31" spans="1:98" ht="15.75" x14ac:dyDescent="0.25">
      <c r="A31" s="1"/>
      <c r="B31" s="42" t="s">
        <v>792</v>
      </c>
      <c r="C31" s="43"/>
      <c r="D31" s="43"/>
      <c r="E31" s="43">
        <v>39.165179999999999</v>
      </c>
      <c r="F31" s="43">
        <v>10.803000000000001</v>
      </c>
      <c r="G31" s="43"/>
      <c r="H31" s="43"/>
      <c r="I31" s="43"/>
      <c r="J31" s="43"/>
      <c r="K31" s="43">
        <v>20.000299999999999</v>
      </c>
      <c r="L31" s="43">
        <v>27.4815</v>
      </c>
      <c r="M31" s="43">
        <v>11.571999999999999</v>
      </c>
      <c r="N31" s="43">
        <v>12.18</v>
      </c>
      <c r="O31" s="43">
        <v>30.34</v>
      </c>
      <c r="P31" s="43"/>
      <c r="Q31" s="43"/>
      <c r="R31" s="43">
        <v>44.512999999999998</v>
      </c>
      <c r="S31" s="43"/>
      <c r="T31" s="43">
        <v>45.078000000000003</v>
      </c>
      <c r="U31" s="43"/>
      <c r="V31" s="43">
        <v>8.6</v>
      </c>
      <c r="W31" s="43"/>
      <c r="X31" s="43">
        <v>143.46872999999999</v>
      </c>
      <c r="Y31" s="43"/>
      <c r="Z31" s="43">
        <v>8.0799299999999992</v>
      </c>
      <c r="AA31" s="43"/>
      <c r="AB31" s="43"/>
      <c r="AC31" s="43"/>
      <c r="AD31" s="43"/>
      <c r="AE31" s="43"/>
      <c r="AF31" s="43">
        <v>4.5</v>
      </c>
      <c r="AG31" s="43"/>
      <c r="AH31" s="43">
        <v>0.26219999999999999</v>
      </c>
      <c r="AI31" s="43"/>
      <c r="AJ31" s="43">
        <v>4.59483</v>
      </c>
      <c r="AK31" s="43">
        <v>0</v>
      </c>
      <c r="AL31" s="43">
        <v>3.9933999999999998</v>
      </c>
      <c r="AM31" s="43">
        <v>47.106960000000001</v>
      </c>
      <c r="AN31" s="43">
        <v>119.89</v>
      </c>
      <c r="AO31" s="43">
        <v>28.256599999999999</v>
      </c>
      <c r="AP31" s="43">
        <v>0.73</v>
      </c>
      <c r="AQ31" s="43">
        <v>155.38239999999999</v>
      </c>
      <c r="AR31" s="43"/>
      <c r="AS31" s="43">
        <v>35.097999999999999</v>
      </c>
      <c r="AT31" s="43">
        <v>34.630000000000003</v>
      </c>
      <c r="AU31" s="43"/>
      <c r="AV31" s="43">
        <v>193.74700000000001</v>
      </c>
      <c r="AW31" s="43">
        <v>33.389899999999997</v>
      </c>
      <c r="AX31" s="43"/>
      <c r="AY31" s="43"/>
      <c r="AZ31" s="43"/>
      <c r="BA31" s="43">
        <v>2.6</v>
      </c>
      <c r="BB31" s="43"/>
      <c r="BC31" s="43">
        <v>69.00206</v>
      </c>
      <c r="BD31" s="43"/>
      <c r="BE31" s="43">
        <v>13</v>
      </c>
      <c r="BF31" s="43"/>
      <c r="BG31" s="43"/>
      <c r="BH31" s="43"/>
      <c r="BI31" s="43">
        <v>9.6731200000000008</v>
      </c>
      <c r="BJ31" s="43"/>
      <c r="BK31" s="43">
        <v>4.3711500000000001</v>
      </c>
      <c r="BL31" s="43"/>
      <c r="BM31" s="43"/>
      <c r="BN31" s="43">
        <v>56.018999999999998</v>
      </c>
      <c r="BO31" s="43">
        <v>2.5099999999999998</v>
      </c>
      <c r="BP31" s="43">
        <v>139.6327</v>
      </c>
      <c r="BQ31" s="43"/>
      <c r="BR31" s="43">
        <v>3.5590799999999998</v>
      </c>
      <c r="BS31" s="43">
        <v>132.1</v>
      </c>
      <c r="BT31" s="43">
        <v>6.1942500000000003</v>
      </c>
      <c r="BU31" s="43"/>
      <c r="BV31" s="43"/>
      <c r="BW31" s="43">
        <v>3.9659300000000002</v>
      </c>
      <c r="BX31" s="43"/>
      <c r="BY31" s="43"/>
      <c r="BZ31" s="43">
        <v>89.558719999999994</v>
      </c>
      <c r="CA31" s="43">
        <v>24.102360000000001</v>
      </c>
      <c r="CB31" s="43">
        <v>1.5898000000000001</v>
      </c>
      <c r="CC31" s="43">
        <v>0.54</v>
      </c>
      <c r="CD31" s="43">
        <v>25.430599999999998</v>
      </c>
      <c r="CE31" s="43">
        <v>427.46704999999997</v>
      </c>
      <c r="CF31" s="43"/>
      <c r="CG31" s="43">
        <v>161.483</v>
      </c>
      <c r="CH31" s="43">
        <v>17.436</v>
      </c>
      <c r="CI31" s="43"/>
      <c r="CJ31" s="43"/>
      <c r="CK31" s="43"/>
      <c r="CL31" s="43">
        <v>4.6133699999999997</v>
      </c>
      <c r="CM31" s="43"/>
      <c r="CN31" s="43"/>
      <c r="CO31" s="43">
        <v>16.618289999999998</v>
      </c>
      <c r="CP31" s="43">
        <v>272.05</v>
      </c>
      <c r="CQ31" s="43"/>
      <c r="CR31" s="43">
        <v>31.324000000000002</v>
      </c>
      <c r="CS31" s="43"/>
      <c r="CT31" s="43">
        <v>17.085000000000001</v>
      </c>
    </row>
    <row r="32" spans="1:98" ht="15.75" x14ac:dyDescent="0.25">
      <c r="A32" s="1"/>
      <c r="B32" s="42" t="s">
        <v>793</v>
      </c>
      <c r="C32" s="43"/>
      <c r="D32" s="43"/>
      <c r="E32" s="43">
        <v>39.067039999999999</v>
      </c>
      <c r="F32" s="43">
        <v>10.302</v>
      </c>
      <c r="G32" s="43"/>
      <c r="H32" s="43"/>
      <c r="I32" s="43"/>
      <c r="J32" s="43"/>
      <c r="K32" s="43">
        <v>19.84</v>
      </c>
      <c r="L32" s="43">
        <v>26.834599999999998</v>
      </c>
      <c r="M32" s="43">
        <v>12.4617</v>
      </c>
      <c r="N32" s="43">
        <v>11.97</v>
      </c>
      <c r="O32" s="43">
        <v>30.814</v>
      </c>
      <c r="P32" s="43"/>
      <c r="Q32" s="43"/>
      <c r="R32" s="43">
        <v>44.539000000000001</v>
      </c>
      <c r="S32" s="43"/>
      <c r="T32" s="43">
        <v>36.172499999999999</v>
      </c>
      <c r="U32" s="43"/>
      <c r="V32" s="43">
        <v>8.6</v>
      </c>
      <c r="W32" s="43"/>
      <c r="X32" s="43">
        <v>154.1508</v>
      </c>
      <c r="Y32" s="43"/>
      <c r="Z32" s="43">
        <v>8.1972000000000005</v>
      </c>
      <c r="AA32" s="43"/>
      <c r="AB32" s="43"/>
      <c r="AC32" s="43"/>
      <c r="AD32" s="43"/>
      <c r="AE32" s="43"/>
      <c r="AF32" s="43">
        <v>2.7</v>
      </c>
      <c r="AG32" s="43"/>
      <c r="AH32" s="43">
        <v>0.24940000000000001</v>
      </c>
      <c r="AI32" s="43"/>
      <c r="AJ32" s="43">
        <v>4.63246</v>
      </c>
      <c r="AK32" s="43">
        <v>0</v>
      </c>
      <c r="AL32" s="43">
        <v>4.3308999999999997</v>
      </c>
      <c r="AM32" s="43">
        <v>47.078960000000002</v>
      </c>
      <c r="AN32" s="43">
        <v>118.89</v>
      </c>
      <c r="AO32" s="43">
        <v>27.916599999999999</v>
      </c>
      <c r="AP32" s="43">
        <v>0.78</v>
      </c>
      <c r="AQ32" s="43">
        <v>163.18539999999999</v>
      </c>
      <c r="AR32" s="43"/>
      <c r="AS32" s="43">
        <v>34.771999999999998</v>
      </c>
      <c r="AT32" s="43">
        <v>33.07</v>
      </c>
      <c r="AU32" s="43"/>
      <c r="AV32" s="43">
        <v>190.76509999999999</v>
      </c>
      <c r="AW32" s="43">
        <v>33.761400000000002</v>
      </c>
      <c r="AX32" s="43"/>
      <c r="AY32" s="43"/>
      <c r="AZ32" s="43"/>
      <c r="BA32" s="43">
        <v>2.5</v>
      </c>
      <c r="BB32" s="43"/>
      <c r="BC32" s="43">
        <v>67.946950000000001</v>
      </c>
      <c r="BD32" s="43"/>
      <c r="BE32" s="43">
        <v>13</v>
      </c>
      <c r="BF32" s="43"/>
      <c r="BG32" s="43"/>
      <c r="BH32" s="43"/>
      <c r="BI32" s="43">
        <v>9.5452999999999992</v>
      </c>
      <c r="BJ32" s="43"/>
      <c r="BK32" s="43">
        <v>4.2985199999999999</v>
      </c>
      <c r="BL32" s="43"/>
      <c r="BM32" s="43"/>
      <c r="BN32" s="43">
        <v>55.531999999999996</v>
      </c>
      <c r="BO32" s="43">
        <v>2.5499999999999998</v>
      </c>
      <c r="BP32" s="43">
        <v>139.70212000000001</v>
      </c>
      <c r="BQ32" s="43"/>
      <c r="BR32" s="43">
        <v>3.5785800000000001</v>
      </c>
      <c r="BS32" s="43">
        <v>135.49</v>
      </c>
      <c r="BT32" s="43">
        <v>5.7994399999999997</v>
      </c>
      <c r="BU32" s="43"/>
      <c r="BV32" s="43"/>
      <c r="BW32" s="43">
        <v>3.87202</v>
      </c>
      <c r="BX32" s="43"/>
      <c r="BY32" s="43"/>
      <c r="BZ32" s="43">
        <v>89.624690000000001</v>
      </c>
      <c r="CA32" s="43">
        <v>24.17531</v>
      </c>
      <c r="CB32" s="43">
        <v>1.5772999999999999</v>
      </c>
      <c r="CC32" s="43">
        <v>0.57999999999999996</v>
      </c>
      <c r="CD32" s="43">
        <v>25.33812</v>
      </c>
      <c r="CE32" s="43">
        <v>440.49162000000001</v>
      </c>
      <c r="CF32" s="43"/>
      <c r="CG32" s="43">
        <v>158.1952</v>
      </c>
      <c r="CH32" s="43">
        <v>17.366</v>
      </c>
      <c r="CI32" s="43"/>
      <c r="CJ32" s="43"/>
      <c r="CK32" s="43"/>
      <c r="CL32" s="43">
        <v>4.5849799999999998</v>
      </c>
      <c r="CM32" s="43"/>
      <c r="CN32" s="43"/>
      <c r="CO32" s="43">
        <v>16.004519999999999</v>
      </c>
      <c r="CP32" s="43">
        <v>278.45</v>
      </c>
      <c r="CQ32" s="43"/>
      <c r="CR32" s="43">
        <v>31.184000000000001</v>
      </c>
      <c r="CS32" s="43"/>
      <c r="CT32" s="43">
        <v>16.55</v>
      </c>
    </row>
    <row r="33" spans="1:98" ht="15.75" x14ac:dyDescent="0.25">
      <c r="A33" s="1"/>
      <c r="B33" s="42" t="s">
        <v>794</v>
      </c>
      <c r="C33" s="43"/>
      <c r="D33" s="43"/>
      <c r="E33" s="43">
        <v>39.155200000000001</v>
      </c>
      <c r="F33" s="43">
        <v>10.127000000000001</v>
      </c>
      <c r="G33" s="43"/>
      <c r="H33" s="43"/>
      <c r="I33" s="43"/>
      <c r="J33" s="43"/>
      <c r="K33" s="43">
        <v>20.353400000000001</v>
      </c>
      <c r="L33" s="43">
        <v>26.699300000000001</v>
      </c>
      <c r="M33" s="43">
        <v>14.666499999999999</v>
      </c>
      <c r="N33" s="43">
        <v>12.7</v>
      </c>
      <c r="O33" s="43">
        <v>31.242000000000001</v>
      </c>
      <c r="P33" s="43"/>
      <c r="Q33" s="43"/>
      <c r="R33" s="43">
        <v>44.500999999999998</v>
      </c>
      <c r="S33" s="43"/>
      <c r="T33" s="43">
        <v>54.130499999999998</v>
      </c>
      <c r="U33" s="43"/>
      <c r="V33" s="43">
        <v>8.6</v>
      </c>
      <c r="W33" s="43"/>
      <c r="X33" s="43">
        <v>155.27291</v>
      </c>
      <c r="Y33" s="43"/>
      <c r="Z33" s="43">
        <v>8.1294000000000004</v>
      </c>
      <c r="AA33" s="43"/>
      <c r="AB33" s="43"/>
      <c r="AC33" s="43"/>
      <c r="AD33" s="43"/>
      <c r="AE33" s="43"/>
      <c r="AF33" s="43">
        <v>2.7</v>
      </c>
      <c r="AG33" s="43"/>
      <c r="AH33" s="43">
        <v>0.28160000000000002</v>
      </c>
      <c r="AI33" s="43"/>
      <c r="AJ33" s="43">
        <v>4.6611399999999996</v>
      </c>
      <c r="AK33" s="43">
        <v>0</v>
      </c>
      <c r="AL33" s="43">
        <v>4.3739999999999997</v>
      </c>
      <c r="AM33" s="43">
        <v>47.000610000000002</v>
      </c>
      <c r="AN33" s="43">
        <v>119.45</v>
      </c>
      <c r="AO33" s="43">
        <v>27.978000000000002</v>
      </c>
      <c r="AP33" s="43">
        <v>0.64</v>
      </c>
      <c r="AQ33" s="43">
        <v>162.26499999999999</v>
      </c>
      <c r="AR33" s="43"/>
      <c r="AS33" s="43">
        <v>33.895000000000003</v>
      </c>
      <c r="AT33" s="43">
        <v>32.4</v>
      </c>
      <c r="AU33" s="43"/>
      <c r="AV33" s="43">
        <v>189.91829999999999</v>
      </c>
      <c r="AW33" s="43">
        <v>32.869399999999999</v>
      </c>
      <c r="AX33" s="43"/>
      <c r="AY33" s="43"/>
      <c r="AZ33" s="43"/>
      <c r="BA33" s="43">
        <v>2.6</v>
      </c>
      <c r="BB33" s="43"/>
      <c r="BC33" s="43">
        <v>67.257990000000007</v>
      </c>
      <c r="BD33" s="43"/>
      <c r="BE33" s="43">
        <v>13</v>
      </c>
      <c r="BF33" s="43"/>
      <c r="BG33" s="43"/>
      <c r="BH33" s="43"/>
      <c r="BI33" s="43">
        <v>9.5256600000000002</v>
      </c>
      <c r="BJ33" s="43"/>
      <c r="BK33" s="43">
        <v>4.5588100000000003</v>
      </c>
      <c r="BL33" s="43"/>
      <c r="BM33" s="43"/>
      <c r="BN33" s="43">
        <v>54.500999999999998</v>
      </c>
      <c r="BO33" s="43">
        <v>2.59</v>
      </c>
      <c r="BP33" s="43">
        <v>141.72353000000001</v>
      </c>
      <c r="BQ33" s="43"/>
      <c r="BR33" s="43">
        <v>3.52664</v>
      </c>
      <c r="BS33" s="43">
        <v>133.29</v>
      </c>
      <c r="BT33" s="43">
        <v>5.5488200000000001</v>
      </c>
      <c r="BU33" s="43"/>
      <c r="BV33" s="43"/>
      <c r="BW33" s="43">
        <v>4.0072999999999999</v>
      </c>
      <c r="BX33" s="43"/>
      <c r="BY33" s="43"/>
      <c r="BZ33" s="43">
        <v>90.876000000000005</v>
      </c>
      <c r="CA33" s="43">
        <v>24.22063</v>
      </c>
      <c r="CB33" s="43">
        <v>1.5884</v>
      </c>
      <c r="CC33" s="43">
        <v>0.56999999999999995</v>
      </c>
      <c r="CD33" s="43">
        <v>24.692150000000002</v>
      </c>
      <c r="CE33" s="43">
        <v>436.89292999999998</v>
      </c>
      <c r="CF33" s="43"/>
      <c r="CG33" s="43">
        <v>165.81819999999999</v>
      </c>
      <c r="CH33" s="43">
        <v>17.527000000000001</v>
      </c>
      <c r="CI33" s="43"/>
      <c r="CJ33" s="43"/>
      <c r="CK33" s="43"/>
      <c r="CL33" s="43">
        <v>4.6228300000000004</v>
      </c>
      <c r="CM33" s="43"/>
      <c r="CN33" s="43"/>
      <c r="CO33" s="43">
        <v>16.33616</v>
      </c>
      <c r="CP33" s="43">
        <v>279.43</v>
      </c>
      <c r="CQ33" s="43"/>
      <c r="CR33" s="43">
        <v>31.280999999999999</v>
      </c>
      <c r="CS33" s="43"/>
      <c r="CT33" s="43">
        <v>18.492000000000001</v>
      </c>
    </row>
    <row r="34" spans="1:98" ht="15.75" x14ac:dyDescent="0.25">
      <c r="A34" s="1"/>
      <c r="B34" s="42" t="s">
        <v>795</v>
      </c>
      <c r="C34" s="43"/>
      <c r="D34" s="43"/>
      <c r="E34" s="43">
        <v>38.84272</v>
      </c>
      <c r="F34" s="43">
        <v>11.176</v>
      </c>
      <c r="G34" s="43"/>
      <c r="H34" s="43"/>
      <c r="I34" s="43"/>
      <c r="J34" s="43"/>
      <c r="K34" s="43">
        <v>19.903199999999998</v>
      </c>
      <c r="L34" s="43">
        <v>27.389399999999998</v>
      </c>
      <c r="M34" s="43">
        <v>14.574999999999999</v>
      </c>
      <c r="N34" s="43">
        <v>12.64</v>
      </c>
      <c r="O34" s="43">
        <v>30.872</v>
      </c>
      <c r="P34" s="43"/>
      <c r="Q34" s="43"/>
      <c r="R34" s="43">
        <v>44.295000000000002</v>
      </c>
      <c r="S34" s="43"/>
      <c r="T34" s="43">
        <v>38.9251</v>
      </c>
      <c r="U34" s="43"/>
      <c r="V34" s="43">
        <v>8.5</v>
      </c>
      <c r="W34" s="43"/>
      <c r="X34" s="43">
        <v>136.02647999999999</v>
      </c>
      <c r="Y34" s="43"/>
      <c r="Z34" s="43">
        <v>8.3438499999999998</v>
      </c>
      <c r="AA34" s="43"/>
      <c r="AB34" s="43"/>
      <c r="AC34" s="43"/>
      <c r="AD34" s="43"/>
      <c r="AE34" s="43"/>
      <c r="AF34" s="43">
        <v>3</v>
      </c>
      <c r="AG34" s="43"/>
      <c r="AH34" s="43">
        <v>0.27889999999999998</v>
      </c>
      <c r="AI34" s="43"/>
      <c r="AJ34" s="43">
        <v>5.46631</v>
      </c>
      <c r="AK34" s="43">
        <v>0</v>
      </c>
      <c r="AL34" s="43">
        <v>4.2424999999999997</v>
      </c>
      <c r="AM34" s="43">
        <v>48.163649999999997</v>
      </c>
      <c r="AN34" s="43">
        <v>118.41</v>
      </c>
      <c r="AO34" s="43">
        <v>29.059200000000001</v>
      </c>
      <c r="AP34" s="43">
        <v>0.45</v>
      </c>
      <c r="AQ34" s="43">
        <v>161.81870000000001</v>
      </c>
      <c r="AR34" s="43"/>
      <c r="AS34" s="43">
        <v>33.984000000000002</v>
      </c>
      <c r="AT34" s="43">
        <v>33.99</v>
      </c>
      <c r="AU34" s="43"/>
      <c r="AV34" s="43">
        <v>189.7165</v>
      </c>
      <c r="AW34" s="43">
        <v>33.131</v>
      </c>
      <c r="AX34" s="43"/>
      <c r="AY34" s="43"/>
      <c r="AZ34" s="43"/>
      <c r="BA34" s="43">
        <v>2.6</v>
      </c>
      <c r="BB34" s="43"/>
      <c r="BC34" s="43">
        <v>68.130709999999993</v>
      </c>
      <c r="BD34" s="43"/>
      <c r="BE34" s="43">
        <v>13</v>
      </c>
      <c r="BF34" s="43"/>
      <c r="BG34" s="43"/>
      <c r="BH34" s="43"/>
      <c r="BI34" s="43">
        <v>9.2810400000000008</v>
      </c>
      <c r="BJ34" s="43"/>
      <c r="BK34" s="43">
        <v>4.6314099999999998</v>
      </c>
      <c r="BL34" s="43"/>
      <c r="BM34" s="43"/>
      <c r="BN34" s="43">
        <v>50.863</v>
      </c>
      <c r="BO34" s="43">
        <v>2.4900000000000002</v>
      </c>
      <c r="BP34" s="43">
        <v>140.73933</v>
      </c>
      <c r="BQ34" s="43"/>
      <c r="BR34" s="43">
        <v>3.6173799999999998</v>
      </c>
      <c r="BS34" s="43">
        <v>133.63999999999999</v>
      </c>
      <c r="BT34" s="43">
        <v>5.1461800000000002</v>
      </c>
      <c r="BU34" s="43"/>
      <c r="BV34" s="43"/>
      <c r="BW34" s="43">
        <v>3.7307000000000001</v>
      </c>
      <c r="BX34" s="43"/>
      <c r="BY34" s="43"/>
      <c r="BZ34" s="43">
        <v>91.420050000000003</v>
      </c>
      <c r="CA34" s="43">
        <v>24.21782</v>
      </c>
      <c r="CB34" s="43">
        <v>1.6245000000000001</v>
      </c>
      <c r="CC34" s="43">
        <v>0.59</v>
      </c>
      <c r="CD34" s="43">
        <v>27.411349999999999</v>
      </c>
      <c r="CE34" s="43">
        <v>440.42428000000001</v>
      </c>
      <c r="CF34" s="43"/>
      <c r="CG34" s="43">
        <v>164.05330000000001</v>
      </c>
      <c r="CH34" s="43">
        <v>17.497</v>
      </c>
      <c r="CI34" s="43"/>
      <c r="CJ34" s="43"/>
      <c r="CK34" s="43"/>
      <c r="CL34" s="43">
        <v>5.0190999999999999</v>
      </c>
      <c r="CM34" s="43"/>
      <c r="CN34" s="43"/>
      <c r="CO34" s="43">
        <v>16.194690000000001</v>
      </c>
      <c r="CP34" s="43">
        <v>265.88</v>
      </c>
      <c r="CQ34" s="43"/>
      <c r="CR34" s="43">
        <v>31.93</v>
      </c>
      <c r="CS34" s="43"/>
      <c r="CT34" s="43">
        <v>15.523</v>
      </c>
    </row>
    <row r="35" spans="1:98" ht="15.75" x14ac:dyDescent="0.25">
      <c r="A35" s="1"/>
      <c r="B35" s="42" t="s">
        <v>796</v>
      </c>
      <c r="C35" s="43"/>
      <c r="D35" s="43"/>
      <c r="E35" s="43">
        <v>38.388820000000003</v>
      </c>
      <c r="F35" s="43">
        <v>11.641999999999999</v>
      </c>
      <c r="G35" s="43"/>
      <c r="H35" s="43"/>
      <c r="I35" s="43"/>
      <c r="J35" s="43"/>
      <c r="K35" s="43">
        <v>21.4937</v>
      </c>
      <c r="L35" s="43">
        <v>26.945</v>
      </c>
      <c r="M35" s="43">
        <v>14.784800000000001</v>
      </c>
      <c r="N35" s="43">
        <v>12.4</v>
      </c>
      <c r="O35" s="43">
        <v>30.254000000000001</v>
      </c>
      <c r="P35" s="43"/>
      <c r="Q35" s="43"/>
      <c r="R35" s="43">
        <v>44.542000000000002</v>
      </c>
      <c r="S35" s="43"/>
      <c r="T35" s="43">
        <v>31.232099999999999</v>
      </c>
      <c r="U35" s="43"/>
      <c r="V35" s="43">
        <v>8.6</v>
      </c>
      <c r="W35" s="43"/>
      <c r="X35" s="43">
        <v>141.17037999999999</v>
      </c>
      <c r="Y35" s="43"/>
      <c r="Z35" s="43">
        <v>8.70261</v>
      </c>
      <c r="AA35" s="43"/>
      <c r="AB35" s="43"/>
      <c r="AC35" s="43"/>
      <c r="AD35" s="43"/>
      <c r="AE35" s="43"/>
      <c r="AF35" s="43">
        <v>2.5</v>
      </c>
      <c r="AG35" s="43"/>
      <c r="AH35" s="43">
        <v>0.28299999999999997</v>
      </c>
      <c r="AI35" s="43"/>
      <c r="AJ35" s="43">
        <v>5.7646800000000002</v>
      </c>
      <c r="AK35" s="43">
        <v>0</v>
      </c>
      <c r="AL35" s="43">
        <v>4.3025000000000002</v>
      </c>
      <c r="AM35" s="43">
        <v>47.657859999999999</v>
      </c>
      <c r="AN35" s="43">
        <v>117.08</v>
      </c>
      <c r="AO35" s="43">
        <v>28.609500000000001</v>
      </c>
      <c r="AP35" s="43">
        <v>0.73</v>
      </c>
      <c r="AQ35" s="43">
        <v>161.37710000000001</v>
      </c>
      <c r="AR35" s="43"/>
      <c r="AS35" s="43">
        <v>35.283000000000001</v>
      </c>
      <c r="AT35" s="43">
        <v>33.96</v>
      </c>
      <c r="AU35" s="43"/>
      <c r="AV35" s="43">
        <v>192.17490000000001</v>
      </c>
      <c r="AW35" s="43">
        <v>33.601799999999997</v>
      </c>
      <c r="AX35" s="43"/>
      <c r="AY35" s="43"/>
      <c r="AZ35" s="43"/>
      <c r="BA35" s="43">
        <v>2.5</v>
      </c>
      <c r="BB35" s="43"/>
      <c r="BC35" s="43">
        <v>67.568370000000002</v>
      </c>
      <c r="BD35" s="43"/>
      <c r="BE35" s="43">
        <v>13</v>
      </c>
      <c r="BF35" s="43"/>
      <c r="BG35" s="43"/>
      <c r="BH35" s="43"/>
      <c r="BI35" s="43">
        <v>9.5028400000000008</v>
      </c>
      <c r="BJ35" s="43"/>
      <c r="BK35" s="43">
        <v>4.5857900000000003</v>
      </c>
      <c r="BL35" s="43"/>
      <c r="BM35" s="43"/>
      <c r="BN35" s="43">
        <v>52.829000000000001</v>
      </c>
      <c r="BO35" s="43">
        <v>2.5299999999999998</v>
      </c>
      <c r="BP35" s="43">
        <v>143.85117</v>
      </c>
      <c r="BQ35" s="43"/>
      <c r="BR35" s="43">
        <v>3.5400200000000002</v>
      </c>
      <c r="BS35" s="43">
        <v>132.24</v>
      </c>
      <c r="BT35" s="43">
        <v>5.8158700000000003</v>
      </c>
      <c r="BU35" s="43"/>
      <c r="BV35" s="43"/>
      <c r="BW35" s="43">
        <v>3.87202</v>
      </c>
      <c r="BX35" s="43"/>
      <c r="BY35" s="43"/>
      <c r="BZ35" s="43">
        <v>91.308719999999994</v>
      </c>
      <c r="CA35" s="43">
        <v>24.16291</v>
      </c>
      <c r="CB35" s="43">
        <v>1.6556</v>
      </c>
      <c r="CC35" s="43">
        <v>0.54</v>
      </c>
      <c r="CD35" s="43">
        <v>27.109089999999998</v>
      </c>
      <c r="CE35" s="43">
        <v>428.09285</v>
      </c>
      <c r="CF35" s="43"/>
      <c r="CG35" s="43">
        <v>160.7148</v>
      </c>
      <c r="CH35" s="43">
        <v>17.454999999999998</v>
      </c>
      <c r="CI35" s="43"/>
      <c r="CJ35" s="43"/>
      <c r="CK35" s="43"/>
      <c r="CL35" s="43">
        <v>5.0848800000000001</v>
      </c>
      <c r="CM35" s="43"/>
      <c r="CN35" s="43"/>
      <c r="CO35" s="43">
        <v>16.628430000000002</v>
      </c>
      <c r="CP35" s="43">
        <v>284.81</v>
      </c>
      <c r="CQ35" s="43"/>
      <c r="CR35" s="43">
        <v>31.405999999999999</v>
      </c>
      <c r="CS35" s="43"/>
      <c r="CT35" s="43">
        <v>25.25</v>
      </c>
    </row>
    <row r="36" spans="1:98" ht="15.75" x14ac:dyDescent="0.25">
      <c r="A36" s="1"/>
      <c r="B36" s="42" t="s">
        <v>797</v>
      </c>
      <c r="C36" s="43"/>
      <c r="D36" s="43"/>
      <c r="E36" s="43">
        <v>37.815269999999998</v>
      </c>
      <c r="F36" s="43">
        <v>12.613</v>
      </c>
      <c r="G36" s="43"/>
      <c r="H36" s="43"/>
      <c r="I36" s="43"/>
      <c r="J36" s="43"/>
      <c r="K36" s="43">
        <v>21.156099999999999</v>
      </c>
      <c r="L36" s="43">
        <v>27.0395</v>
      </c>
      <c r="M36" s="43">
        <v>14.774699999999999</v>
      </c>
      <c r="N36" s="43">
        <v>12.84</v>
      </c>
      <c r="O36" s="43">
        <v>30.544</v>
      </c>
      <c r="P36" s="43"/>
      <c r="Q36" s="43"/>
      <c r="R36" s="43">
        <v>44.563000000000002</v>
      </c>
      <c r="S36" s="43"/>
      <c r="T36" s="43">
        <v>36.810499999999998</v>
      </c>
      <c r="U36" s="43"/>
      <c r="V36" s="43">
        <v>8.8000000000000007</v>
      </c>
      <c r="W36" s="43"/>
      <c r="X36" s="43">
        <v>115.30524</v>
      </c>
      <c r="Y36" s="43"/>
      <c r="Z36" s="43">
        <v>8.41221</v>
      </c>
      <c r="AA36" s="43"/>
      <c r="AB36" s="43"/>
      <c r="AC36" s="43"/>
      <c r="AD36" s="43"/>
      <c r="AE36" s="43"/>
      <c r="AF36" s="43">
        <v>3.1</v>
      </c>
      <c r="AG36" s="43"/>
      <c r="AH36" s="43">
        <v>0.2772</v>
      </c>
      <c r="AI36" s="43"/>
      <c r="AJ36" s="43">
        <v>5.7564599999999997</v>
      </c>
      <c r="AK36" s="43">
        <v>0</v>
      </c>
      <c r="AL36" s="43">
        <v>4.3590999999999998</v>
      </c>
      <c r="AM36" s="43">
        <v>47.329540000000001</v>
      </c>
      <c r="AN36" s="43">
        <v>117.4</v>
      </c>
      <c r="AO36" s="43">
        <v>28.300699999999999</v>
      </c>
      <c r="AP36" s="43">
        <v>0.86</v>
      </c>
      <c r="AQ36" s="43">
        <v>160.8725</v>
      </c>
      <c r="AR36" s="43"/>
      <c r="AS36" s="43">
        <v>35.159999999999997</v>
      </c>
      <c r="AT36" s="43">
        <v>34.58</v>
      </c>
      <c r="AU36" s="43"/>
      <c r="AV36" s="43">
        <v>191.2663</v>
      </c>
      <c r="AW36" s="43">
        <v>31.623100000000001</v>
      </c>
      <c r="AX36" s="43"/>
      <c r="AY36" s="43"/>
      <c r="AZ36" s="43"/>
      <c r="BA36" s="43">
        <v>2.6</v>
      </c>
      <c r="BB36" s="43"/>
      <c r="BC36" s="43">
        <v>68.050550000000001</v>
      </c>
      <c r="BD36" s="43"/>
      <c r="BE36" s="43">
        <v>13</v>
      </c>
      <c r="BF36" s="43"/>
      <c r="BG36" s="43"/>
      <c r="BH36" s="43"/>
      <c r="BI36" s="43">
        <v>9.6350200000000008</v>
      </c>
      <c r="BJ36" s="43"/>
      <c r="BK36" s="43">
        <v>4.7615400000000001</v>
      </c>
      <c r="BL36" s="43"/>
      <c r="BM36" s="43"/>
      <c r="BN36" s="43">
        <v>52.765000000000001</v>
      </c>
      <c r="BO36" s="43">
        <v>2.4900000000000002</v>
      </c>
      <c r="BP36" s="43">
        <v>143.38641999999999</v>
      </c>
      <c r="BQ36" s="43"/>
      <c r="BR36" s="43">
        <v>3.72845</v>
      </c>
      <c r="BS36" s="43">
        <v>133.94</v>
      </c>
      <c r="BT36" s="43">
        <v>4.6499499999999996</v>
      </c>
      <c r="BU36" s="43"/>
      <c r="BV36" s="43"/>
      <c r="BW36" s="43">
        <v>3.9659300000000002</v>
      </c>
      <c r="BX36" s="43"/>
      <c r="BY36" s="43"/>
      <c r="BZ36" s="43">
        <v>90.069389999999999</v>
      </c>
      <c r="CA36" s="43">
        <v>24.335360000000001</v>
      </c>
      <c r="CB36" s="43">
        <v>1.6333</v>
      </c>
      <c r="CC36" s="43">
        <v>0.52</v>
      </c>
      <c r="CD36" s="43">
        <v>27.68873</v>
      </c>
      <c r="CE36" s="43">
        <v>437.42939999999999</v>
      </c>
      <c r="CF36" s="43"/>
      <c r="CG36" s="43">
        <v>163.9811</v>
      </c>
      <c r="CH36" s="43">
        <v>17.163</v>
      </c>
      <c r="CI36" s="43"/>
      <c r="CJ36" s="43"/>
      <c r="CK36" s="43"/>
      <c r="CL36" s="43">
        <v>5.0736299999999996</v>
      </c>
      <c r="CM36" s="43"/>
      <c r="CN36" s="43"/>
      <c r="CO36" s="43">
        <v>16.876840000000001</v>
      </c>
      <c r="CP36" s="43">
        <v>286.95999999999998</v>
      </c>
      <c r="CQ36" s="43"/>
      <c r="CR36" s="43">
        <v>31.456</v>
      </c>
      <c r="CS36" s="43"/>
      <c r="CT36" s="43">
        <v>26.245000000000001</v>
      </c>
    </row>
    <row r="37" spans="1:98" ht="15.75" x14ac:dyDescent="0.25">
      <c r="A37" s="1"/>
      <c r="B37" s="42" t="s">
        <v>798</v>
      </c>
      <c r="C37" s="43"/>
      <c r="D37" s="43"/>
      <c r="E37" s="43">
        <v>36.70458</v>
      </c>
      <c r="F37" s="43">
        <v>12.007</v>
      </c>
      <c r="G37" s="43"/>
      <c r="H37" s="43"/>
      <c r="I37" s="43"/>
      <c r="J37" s="43"/>
      <c r="K37" s="43">
        <v>20.174700000000001</v>
      </c>
      <c r="L37" s="43">
        <v>26.837299999999999</v>
      </c>
      <c r="M37" s="43">
        <v>14.9488</v>
      </c>
      <c r="N37" s="43">
        <v>13.04</v>
      </c>
      <c r="O37" s="43">
        <v>30.738</v>
      </c>
      <c r="P37" s="43"/>
      <c r="Q37" s="43"/>
      <c r="R37" s="43">
        <v>44.307000000000002</v>
      </c>
      <c r="S37" s="43"/>
      <c r="T37" s="43">
        <v>52.216799999999999</v>
      </c>
      <c r="U37" s="43"/>
      <c r="V37" s="43">
        <v>8.9</v>
      </c>
      <c r="W37" s="43"/>
      <c r="X37" s="43">
        <v>106.95399999999999</v>
      </c>
      <c r="Y37" s="43"/>
      <c r="Z37" s="43">
        <v>8.9907699999999995</v>
      </c>
      <c r="AA37" s="43"/>
      <c r="AB37" s="43"/>
      <c r="AC37" s="43"/>
      <c r="AD37" s="43"/>
      <c r="AE37" s="43"/>
      <c r="AF37" s="43">
        <v>5.4</v>
      </c>
      <c r="AG37" s="43"/>
      <c r="AH37" s="43">
        <v>0.2631</v>
      </c>
      <c r="AI37" s="43"/>
      <c r="AJ37" s="43">
        <v>6.2199600000000004</v>
      </c>
      <c r="AK37" s="43">
        <v>0</v>
      </c>
      <c r="AL37" s="43">
        <v>4.4676999999999998</v>
      </c>
      <c r="AM37" s="43">
        <v>47.434780000000003</v>
      </c>
      <c r="AN37" s="43">
        <v>116.96</v>
      </c>
      <c r="AO37" s="43">
        <v>29.0761</v>
      </c>
      <c r="AP37" s="43">
        <v>0.97</v>
      </c>
      <c r="AQ37" s="43">
        <v>161.95580000000001</v>
      </c>
      <c r="AR37" s="43"/>
      <c r="AS37" s="43">
        <v>35.774000000000001</v>
      </c>
      <c r="AT37" s="43">
        <v>34.880000000000003</v>
      </c>
      <c r="AU37" s="43"/>
      <c r="AV37" s="43">
        <v>190.77070000000001</v>
      </c>
      <c r="AW37" s="43">
        <v>30.959900000000001</v>
      </c>
      <c r="AX37" s="43"/>
      <c r="AY37" s="43"/>
      <c r="AZ37" s="43"/>
      <c r="BA37" s="43">
        <v>2.6</v>
      </c>
      <c r="BB37" s="43"/>
      <c r="BC37" s="43">
        <v>68.322800000000001</v>
      </c>
      <c r="BD37" s="43"/>
      <c r="BE37" s="43">
        <v>13</v>
      </c>
      <c r="BF37" s="43"/>
      <c r="BG37" s="43"/>
      <c r="BH37" s="43"/>
      <c r="BI37" s="43">
        <v>9.5063300000000002</v>
      </c>
      <c r="BJ37" s="43"/>
      <c r="BK37" s="43">
        <v>4.7576000000000001</v>
      </c>
      <c r="BL37" s="43"/>
      <c r="BM37" s="43"/>
      <c r="BN37" s="43">
        <v>48.476999999999997</v>
      </c>
      <c r="BO37" s="43">
        <v>2.4500000000000002</v>
      </c>
      <c r="BP37" s="43">
        <v>144.85571999999999</v>
      </c>
      <c r="BQ37" s="43"/>
      <c r="BR37" s="43">
        <v>4.00807</v>
      </c>
      <c r="BS37" s="43">
        <v>134.84</v>
      </c>
      <c r="BT37" s="43">
        <v>5.8552299999999997</v>
      </c>
      <c r="BU37" s="43"/>
      <c r="BV37" s="43"/>
      <c r="BW37" s="43">
        <v>4.0273599999999998</v>
      </c>
      <c r="BX37" s="43"/>
      <c r="BY37" s="43"/>
      <c r="BZ37" s="43">
        <v>90.755889999999994</v>
      </c>
      <c r="CA37" s="43">
        <v>24.286390000000001</v>
      </c>
      <c r="CB37" s="43">
        <v>1.583</v>
      </c>
      <c r="CC37" s="43">
        <v>0.52</v>
      </c>
      <c r="CD37" s="43">
        <v>27.75094</v>
      </c>
      <c r="CE37" s="43">
        <v>441.34037000000001</v>
      </c>
      <c r="CF37" s="43"/>
      <c r="CG37" s="43">
        <v>162.53980000000001</v>
      </c>
      <c r="CH37" s="43">
        <v>17.388000000000002</v>
      </c>
      <c r="CI37" s="43"/>
      <c r="CJ37" s="43"/>
      <c r="CK37" s="43"/>
      <c r="CL37" s="43">
        <v>5.0872000000000002</v>
      </c>
      <c r="CM37" s="43"/>
      <c r="CN37" s="43"/>
      <c r="CO37" s="43">
        <v>17.05817</v>
      </c>
      <c r="CP37" s="43">
        <v>281.04000000000002</v>
      </c>
      <c r="CQ37" s="43"/>
      <c r="CR37" s="43">
        <v>31.120999999999999</v>
      </c>
      <c r="CS37" s="43"/>
      <c r="CT37" s="43">
        <v>22.097999999999999</v>
      </c>
    </row>
    <row r="38" spans="1:98" ht="15.75" x14ac:dyDescent="0.25">
      <c r="A38" s="1"/>
      <c r="B38" s="42" t="s">
        <v>799</v>
      </c>
      <c r="C38" s="43"/>
      <c r="D38" s="43"/>
      <c r="E38" s="43">
        <v>36.636209999999998</v>
      </c>
      <c r="F38" s="43">
        <v>12.254</v>
      </c>
      <c r="G38" s="43"/>
      <c r="H38" s="43"/>
      <c r="I38" s="43"/>
      <c r="J38" s="43"/>
      <c r="K38" s="43">
        <v>20.9452</v>
      </c>
      <c r="L38" s="43">
        <v>26.963200000000001</v>
      </c>
      <c r="M38" s="43">
        <v>15.2026</v>
      </c>
      <c r="N38" s="43">
        <v>12.79</v>
      </c>
      <c r="O38" s="43">
        <v>31.53</v>
      </c>
      <c r="P38" s="43"/>
      <c r="Q38" s="43"/>
      <c r="R38" s="43">
        <v>44.173999999999999</v>
      </c>
      <c r="S38" s="43"/>
      <c r="T38" s="43">
        <v>48.5809</v>
      </c>
      <c r="U38" s="43"/>
      <c r="V38" s="43">
        <v>8.6</v>
      </c>
      <c r="W38" s="43"/>
      <c r="X38" s="43">
        <v>113.4627</v>
      </c>
      <c r="Y38" s="43"/>
      <c r="Z38" s="43">
        <v>9.0998400000000004</v>
      </c>
      <c r="AA38" s="43"/>
      <c r="AB38" s="43"/>
      <c r="AC38" s="43"/>
      <c r="AD38" s="43"/>
      <c r="AE38" s="43"/>
      <c r="AF38" s="43">
        <v>3.6</v>
      </c>
      <c r="AG38" s="43"/>
      <c r="AH38" s="43">
        <v>0.25440000000000002</v>
      </c>
      <c r="AI38" s="43"/>
      <c r="AJ38" s="43">
        <v>6.1652199999999997</v>
      </c>
      <c r="AK38" s="43">
        <v>0</v>
      </c>
      <c r="AL38" s="43">
        <v>4.3299000000000003</v>
      </c>
      <c r="AM38" s="43">
        <v>45.368929999999999</v>
      </c>
      <c r="AN38" s="43">
        <v>117.3</v>
      </c>
      <c r="AO38" s="43">
        <v>28.703700000000001</v>
      </c>
      <c r="AP38" s="43">
        <v>0.6</v>
      </c>
      <c r="AQ38" s="43">
        <v>160.5813</v>
      </c>
      <c r="AR38" s="43"/>
      <c r="AS38" s="43">
        <v>35.756999999999998</v>
      </c>
      <c r="AT38" s="43">
        <v>33.659999999999997</v>
      </c>
      <c r="AU38" s="43"/>
      <c r="AV38" s="43">
        <v>193.12180000000001</v>
      </c>
      <c r="AW38" s="43">
        <v>31.899899999999999</v>
      </c>
      <c r="AX38" s="43"/>
      <c r="AY38" s="43"/>
      <c r="AZ38" s="43"/>
      <c r="BA38" s="43">
        <v>2.7</v>
      </c>
      <c r="BB38" s="43"/>
      <c r="BC38" s="43">
        <v>68.272540000000006</v>
      </c>
      <c r="BD38" s="43"/>
      <c r="BE38" s="43">
        <v>13</v>
      </c>
      <c r="BF38" s="43"/>
      <c r="BG38" s="43"/>
      <c r="BH38" s="43"/>
      <c r="BI38" s="43">
        <v>9.5204400000000007</v>
      </c>
      <c r="BJ38" s="43"/>
      <c r="BK38" s="43">
        <v>4.7423900000000003</v>
      </c>
      <c r="BL38" s="43"/>
      <c r="BM38" s="43"/>
      <c r="BN38" s="43">
        <v>46.945</v>
      </c>
      <c r="BO38" s="43">
        <v>2.29</v>
      </c>
      <c r="BP38" s="43">
        <v>146.68038000000001</v>
      </c>
      <c r="BQ38" s="43"/>
      <c r="BR38" s="43">
        <v>4.1039899999999996</v>
      </c>
      <c r="BS38" s="43">
        <v>132.61000000000001</v>
      </c>
      <c r="BT38" s="43">
        <v>5.6818</v>
      </c>
      <c r="BU38" s="43"/>
      <c r="BV38" s="43"/>
      <c r="BW38" s="43">
        <v>3.8865599999999998</v>
      </c>
      <c r="BX38" s="43"/>
      <c r="BY38" s="43"/>
      <c r="BZ38" s="43">
        <v>90.409210000000002</v>
      </c>
      <c r="CA38" s="43">
        <v>24.332460000000001</v>
      </c>
      <c r="CB38" s="43">
        <v>1.5572999999999999</v>
      </c>
      <c r="CC38" s="43">
        <v>0.53</v>
      </c>
      <c r="CD38" s="43">
        <v>27.73659</v>
      </c>
      <c r="CE38" s="43">
        <v>422.69905</v>
      </c>
      <c r="CF38" s="43"/>
      <c r="CG38" s="43">
        <v>164.15809999999999</v>
      </c>
      <c r="CH38" s="43">
        <v>16.946999999999999</v>
      </c>
      <c r="CI38" s="43"/>
      <c r="CJ38" s="43"/>
      <c r="CK38" s="43"/>
      <c r="CL38" s="43">
        <v>5.0856500000000002</v>
      </c>
      <c r="CM38" s="43"/>
      <c r="CN38" s="43"/>
      <c r="CO38" s="43">
        <v>17.512460000000001</v>
      </c>
      <c r="CP38" s="43">
        <v>284.01</v>
      </c>
      <c r="CQ38" s="43"/>
      <c r="CR38" s="43">
        <v>31.042999999999999</v>
      </c>
      <c r="CS38" s="43"/>
      <c r="CT38" s="43">
        <v>23.010999999999999</v>
      </c>
    </row>
    <row r="39" spans="1:98" ht="15.75" x14ac:dyDescent="0.25">
      <c r="A39" s="1"/>
      <c r="B39" s="42" t="s">
        <v>800</v>
      </c>
      <c r="C39" s="43"/>
      <c r="D39" s="43"/>
      <c r="E39" s="43">
        <v>36.67351</v>
      </c>
      <c r="F39" s="43">
        <v>12.423</v>
      </c>
      <c r="G39" s="43"/>
      <c r="H39" s="43"/>
      <c r="I39" s="43"/>
      <c r="J39" s="43"/>
      <c r="K39" s="43">
        <v>21.215800000000002</v>
      </c>
      <c r="L39" s="43">
        <v>27.0596</v>
      </c>
      <c r="M39" s="43">
        <v>15.3713</v>
      </c>
      <c r="N39" s="43">
        <v>12.64</v>
      </c>
      <c r="O39" s="43">
        <v>32.037999999999997</v>
      </c>
      <c r="P39" s="43"/>
      <c r="Q39" s="43"/>
      <c r="R39" s="43">
        <v>44.573999999999998</v>
      </c>
      <c r="S39" s="43"/>
      <c r="T39" s="43">
        <v>38.093299999999999</v>
      </c>
      <c r="U39" s="43"/>
      <c r="V39" s="43">
        <v>8.6</v>
      </c>
      <c r="W39" s="43"/>
      <c r="X39" s="43">
        <v>108.26546999999999</v>
      </c>
      <c r="Y39" s="43"/>
      <c r="Z39" s="43">
        <v>9.1288599999999995</v>
      </c>
      <c r="AA39" s="43"/>
      <c r="AB39" s="43"/>
      <c r="AC39" s="43"/>
      <c r="AD39" s="43"/>
      <c r="AE39" s="43"/>
      <c r="AF39" s="43">
        <v>1.5</v>
      </c>
      <c r="AG39" s="43"/>
      <c r="AH39" s="43">
        <v>0.25750000000000001</v>
      </c>
      <c r="AI39" s="43"/>
      <c r="AJ39" s="43">
        <v>6.4605899999999998</v>
      </c>
      <c r="AK39" s="43">
        <v>0</v>
      </c>
      <c r="AL39" s="43">
        <v>4.2763999999999998</v>
      </c>
      <c r="AM39" s="43">
        <v>44.057470000000002</v>
      </c>
      <c r="AN39" s="43">
        <v>117.16</v>
      </c>
      <c r="AO39" s="43">
        <v>28.779900000000001</v>
      </c>
      <c r="AP39" s="43">
        <v>0.23</v>
      </c>
      <c r="AQ39" s="43">
        <v>159.50749999999999</v>
      </c>
      <c r="AR39" s="43"/>
      <c r="AS39" s="43">
        <v>36.075000000000003</v>
      </c>
      <c r="AT39" s="43">
        <v>33.81</v>
      </c>
      <c r="AU39" s="43"/>
      <c r="AV39" s="43">
        <v>193.95429999999999</v>
      </c>
      <c r="AW39" s="43">
        <v>32.002299999999998</v>
      </c>
      <c r="AX39" s="43"/>
      <c r="AY39" s="43"/>
      <c r="AZ39" s="43"/>
      <c r="BA39" s="43">
        <v>2.5</v>
      </c>
      <c r="BB39" s="43"/>
      <c r="BC39" s="43">
        <v>66.96763</v>
      </c>
      <c r="BD39" s="43"/>
      <c r="BE39" s="43">
        <v>13</v>
      </c>
      <c r="BF39" s="43"/>
      <c r="BG39" s="43"/>
      <c r="BH39" s="43"/>
      <c r="BI39" s="43">
        <v>9.74709</v>
      </c>
      <c r="BJ39" s="43"/>
      <c r="BK39" s="43">
        <v>4.8512399999999998</v>
      </c>
      <c r="BL39" s="43"/>
      <c r="BM39" s="43"/>
      <c r="BN39" s="43">
        <v>44.811</v>
      </c>
      <c r="BO39" s="43">
        <v>2.29</v>
      </c>
      <c r="BP39" s="43">
        <v>146.36358999999999</v>
      </c>
      <c r="BQ39" s="43"/>
      <c r="BR39" s="43">
        <v>4.0279999999999996</v>
      </c>
      <c r="BS39" s="43">
        <v>131.47</v>
      </c>
      <c r="BT39" s="43">
        <v>7.2216500000000003</v>
      </c>
      <c r="BU39" s="43"/>
      <c r="BV39" s="43"/>
      <c r="BW39" s="43">
        <v>3.9036599999999999</v>
      </c>
      <c r="BX39" s="43"/>
      <c r="BY39" s="43"/>
      <c r="BZ39" s="43">
        <v>90.271320000000003</v>
      </c>
      <c r="CA39" s="43">
        <v>24.274909999999998</v>
      </c>
      <c r="CB39" s="43">
        <v>1.5523</v>
      </c>
      <c r="CC39" s="43">
        <v>0.53</v>
      </c>
      <c r="CD39" s="43">
        <v>27.511199999999999</v>
      </c>
      <c r="CE39" s="43">
        <v>438.12666999999999</v>
      </c>
      <c r="CF39" s="43"/>
      <c r="CG39" s="43">
        <v>161.2654</v>
      </c>
      <c r="CH39" s="43">
        <v>16.913</v>
      </c>
      <c r="CI39" s="43"/>
      <c r="CJ39" s="43"/>
      <c r="CK39" s="43"/>
      <c r="CL39" s="43">
        <v>5.04711</v>
      </c>
      <c r="CM39" s="43"/>
      <c r="CN39" s="43"/>
      <c r="CO39" s="43">
        <v>17.15738</v>
      </c>
      <c r="CP39" s="43">
        <v>283.86</v>
      </c>
      <c r="CQ39" s="43"/>
      <c r="CR39" s="43">
        <v>30.494</v>
      </c>
      <c r="CS39" s="43"/>
      <c r="CT39" s="43">
        <v>22.135000000000002</v>
      </c>
    </row>
    <row r="40" spans="1:98" ht="15.75" x14ac:dyDescent="0.25">
      <c r="A40" s="1"/>
      <c r="B40" s="42" t="s">
        <v>801</v>
      </c>
      <c r="C40" s="43"/>
      <c r="D40" s="43"/>
      <c r="E40" s="43">
        <v>36.916820000000001</v>
      </c>
      <c r="F40" s="43">
        <v>11.791</v>
      </c>
      <c r="G40" s="43"/>
      <c r="H40" s="43"/>
      <c r="I40" s="43"/>
      <c r="J40" s="43"/>
      <c r="K40" s="43">
        <v>21.0031</v>
      </c>
      <c r="L40" s="43">
        <v>27.136099999999999</v>
      </c>
      <c r="M40" s="43">
        <v>14.7363</v>
      </c>
      <c r="N40" s="43">
        <v>12.5</v>
      </c>
      <c r="O40" s="43">
        <v>32.076000000000001</v>
      </c>
      <c r="P40" s="43"/>
      <c r="Q40" s="43"/>
      <c r="R40" s="43">
        <v>44.14</v>
      </c>
      <c r="S40" s="43"/>
      <c r="T40" s="43">
        <v>30.663499999999999</v>
      </c>
      <c r="U40" s="43"/>
      <c r="V40" s="43">
        <v>8.6</v>
      </c>
      <c r="W40" s="43"/>
      <c r="X40" s="43">
        <v>42.478729999999999</v>
      </c>
      <c r="Y40" s="43"/>
      <c r="Z40" s="43">
        <v>8.9557599999999997</v>
      </c>
      <c r="AA40" s="43"/>
      <c r="AB40" s="43"/>
      <c r="AC40" s="43"/>
      <c r="AD40" s="43"/>
      <c r="AE40" s="43"/>
      <c r="AF40" s="43">
        <v>0.9</v>
      </c>
      <c r="AG40" s="43"/>
      <c r="AH40" s="43">
        <v>0.26919999999999999</v>
      </c>
      <c r="AI40" s="43"/>
      <c r="AJ40" s="43">
        <v>6.2238600000000002</v>
      </c>
      <c r="AK40" s="43">
        <v>0</v>
      </c>
      <c r="AL40" s="43">
        <v>4.3773</v>
      </c>
      <c r="AM40" s="43">
        <v>45.668869999999998</v>
      </c>
      <c r="AN40" s="43">
        <v>117.52</v>
      </c>
      <c r="AO40" s="43">
        <v>28.852399999999999</v>
      </c>
      <c r="AP40" s="43">
        <v>0.37</v>
      </c>
      <c r="AQ40" s="43">
        <v>160.38740000000001</v>
      </c>
      <c r="AR40" s="43"/>
      <c r="AS40" s="43">
        <v>35.121000000000002</v>
      </c>
      <c r="AT40" s="43">
        <v>33.6</v>
      </c>
      <c r="AU40" s="43"/>
      <c r="AV40" s="43">
        <v>194.20509999999999</v>
      </c>
      <c r="AW40" s="43">
        <v>31.722799999999999</v>
      </c>
      <c r="AX40" s="43"/>
      <c r="AY40" s="43"/>
      <c r="AZ40" s="43"/>
      <c r="BA40" s="43">
        <v>2.6</v>
      </c>
      <c r="BB40" s="43"/>
      <c r="BC40" s="43">
        <v>67.506339999999994</v>
      </c>
      <c r="BD40" s="43"/>
      <c r="BE40" s="43">
        <v>13</v>
      </c>
      <c r="BF40" s="43"/>
      <c r="BG40" s="43"/>
      <c r="BH40" s="43"/>
      <c r="BI40" s="43">
        <v>9.4284400000000002</v>
      </c>
      <c r="BJ40" s="43"/>
      <c r="BK40" s="43">
        <v>4.9337999999999997</v>
      </c>
      <c r="BL40" s="43"/>
      <c r="BM40" s="43"/>
      <c r="BN40" s="43">
        <v>48.136000000000003</v>
      </c>
      <c r="BO40" s="43">
        <v>2.37</v>
      </c>
      <c r="BP40" s="43">
        <v>140.71588</v>
      </c>
      <c r="BQ40" s="43"/>
      <c r="BR40" s="43">
        <v>4.0320900000000002</v>
      </c>
      <c r="BS40" s="43">
        <v>132.28</v>
      </c>
      <c r="BT40" s="43">
        <v>7.0491099999999998</v>
      </c>
      <c r="BU40" s="43"/>
      <c r="BV40" s="43"/>
      <c r="BW40" s="43">
        <v>4.3754099999999996</v>
      </c>
      <c r="BX40" s="43"/>
      <c r="BY40" s="43"/>
      <c r="BZ40" s="43">
        <v>90.184240000000003</v>
      </c>
      <c r="CA40" s="43">
        <v>24.28529</v>
      </c>
      <c r="CB40" s="43">
        <v>1.5532999999999999</v>
      </c>
      <c r="CC40" s="43">
        <v>0.52</v>
      </c>
      <c r="CD40" s="43">
        <v>26.441610000000001</v>
      </c>
      <c r="CE40" s="43">
        <v>433.31231000000002</v>
      </c>
      <c r="CF40" s="43"/>
      <c r="CG40" s="43">
        <v>162.4974</v>
      </c>
      <c r="CH40" s="43">
        <v>17.088999999999999</v>
      </c>
      <c r="CI40" s="43"/>
      <c r="CJ40" s="43"/>
      <c r="CK40" s="43"/>
      <c r="CL40" s="43">
        <v>5.0973800000000002</v>
      </c>
      <c r="CM40" s="43"/>
      <c r="CN40" s="43"/>
      <c r="CO40" s="43">
        <v>17.23302</v>
      </c>
      <c r="CP40" s="43">
        <v>284.39</v>
      </c>
      <c r="CQ40" s="43"/>
      <c r="CR40" s="43">
        <v>31.594000000000001</v>
      </c>
      <c r="CS40" s="43"/>
      <c r="CT40" s="43">
        <v>23.843</v>
      </c>
    </row>
    <row r="41" spans="1:98" ht="15.75" x14ac:dyDescent="0.25">
      <c r="A41" s="1"/>
      <c r="B41" s="42" t="s">
        <v>802</v>
      </c>
      <c r="C41" s="43"/>
      <c r="D41" s="43"/>
      <c r="E41" s="43">
        <v>37.031080000000003</v>
      </c>
      <c r="F41" s="43">
        <v>11.712999999999999</v>
      </c>
      <c r="G41" s="43"/>
      <c r="H41" s="43"/>
      <c r="I41" s="43"/>
      <c r="J41" s="43"/>
      <c r="K41" s="43">
        <v>0.1971</v>
      </c>
      <c r="L41" s="43">
        <v>26.895399999999999</v>
      </c>
      <c r="M41" s="43">
        <v>14.541399999999999</v>
      </c>
      <c r="N41" s="43">
        <v>12.8</v>
      </c>
      <c r="O41" s="43">
        <v>31.966000000000001</v>
      </c>
      <c r="P41" s="43"/>
      <c r="Q41" s="43"/>
      <c r="R41" s="43">
        <v>44.124000000000002</v>
      </c>
      <c r="S41" s="43"/>
      <c r="T41" s="43">
        <v>44.3217</v>
      </c>
      <c r="U41" s="43"/>
      <c r="V41" s="43">
        <v>8.6</v>
      </c>
      <c r="W41" s="43"/>
      <c r="X41" s="43">
        <v>45.669080000000001</v>
      </c>
      <c r="Y41" s="43"/>
      <c r="Z41" s="43">
        <v>9.0739400000000003</v>
      </c>
      <c r="AA41" s="43"/>
      <c r="AB41" s="43"/>
      <c r="AC41" s="43"/>
      <c r="AD41" s="43"/>
      <c r="AE41" s="43"/>
      <c r="AF41" s="43">
        <v>1</v>
      </c>
      <c r="AG41" s="43"/>
      <c r="AH41" s="43">
        <v>0.26740000000000003</v>
      </c>
      <c r="AI41" s="43"/>
      <c r="AJ41" s="43">
        <v>5.8655799999999996</v>
      </c>
      <c r="AK41" s="43">
        <v>0</v>
      </c>
      <c r="AL41" s="43">
        <v>4.3684000000000003</v>
      </c>
      <c r="AM41" s="43">
        <v>45.025129999999997</v>
      </c>
      <c r="AN41" s="43">
        <v>117.17</v>
      </c>
      <c r="AO41" s="43">
        <v>28.121400000000001</v>
      </c>
      <c r="AP41" s="43">
        <v>0.4</v>
      </c>
      <c r="AQ41" s="43">
        <v>148.2594</v>
      </c>
      <c r="AR41" s="43"/>
      <c r="AS41" s="43">
        <v>35.604999999999997</v>
      </c>
      <c r="AT41" s="43">
        <v>32.25</v>
      </c>
      <c r="AU41" s="43"/>
      <c r="AV41" s="43">
        <v>191.9676</v>
      </c>
      <c r="AW41" s="43">
        <v>30.272600000000001</v>
      </c>
      <c r="AX41" s="43"/>
      <c r="AY41" s="43"/>
      <c r="AZ41" s="43"/>
      <c r="BA41" s="43">
        <v>2.7</v>
      </c>
      <c r="BB41" s="43"/>
      <c r="BC41" s="43">
        <v>68.139629999999997</v>
      </c>
      <c r="BD41" s="43"/>
      <c r="BE41" s="43">
        <v>13</v>
      </c>
      <c r="BF41" s="43"/>
      <c r="BG41" s="43"/>
      <c r="BH41" s="43"/>
      <c r="BI41" s="43">
        <v>9.7743300000000009</v>
      </c>
      <c r="BJ41" s="43"/>
      <c r="BK41" s="43">
        <v>4.6557899999999997</v>
      </c>
      <c r="BL41" s="43"/>
      <c r="BM41" s="43"/>
      <c r="BN41" s="43">
        <v>49.341000000000001</v>
      </c>
      <c r="BO41" s="43">
        <v>2.35</v>
      </c>
      <c r="BP41" s="43">
        <v>142.88075000000001</v>
      </c>
      <c r="BQ41" s="43"/>
      <c r="BR41" s="43">
        <v>4.0450600000000003</v>
      </c>
      <c r="BS41" s="43">
        <v>131.21</v>
      </c>
      <c r="BT41" s="43">
        <v>7.3349900000000003</v>
      </c>
      <c r="BU41" s="43"/>
      <c r="BV41" s="43"/>
      <c r="BW41" s="43">
        <v>3.85894</v>
      </c>
      <c r="BX41" s="43"/>
      <c r="BY41" s="43"/>
      <c r="BZ41" s="43">
        <v>91.039199999999994</v>
      </c>
      <c r="CA41" s="43">
        <v>24.27411</v>
      </c>
      <c r="CB41" s="43">
        <v>1.5499000000000001</v>
      </c>
      <c r="CC41" s="43">
        <v>0.46</v>
      </c>
      <c r="CD41" s="43">
        <v>27.510809999999999</v>
      </c>
      <c r="CE41" s="43">
        <v>431.11806999999999</v>
      </c>
      <c r="CF41" s="43"/>
      <c r="CG41" s="43">
        <v>167.25139999999999</v>
      </c>
      <c r="CH41" s="43">
        <v>17.602</v>
      </c>
      <c r="CI41" s="43"/>
      <c r="CJ41" s="43"/>
      <c r="CK41" s="43"/>
      <c r="CL41" s="43">
        <v>4.7095200000000004</v>
      </c>
      <c r="CM41" s="43"/>
      <c r="CN41" s="43"/>
      <c r="CO41" s="43">
        <v>16.991610000000001</v>
      </c>
      <c r="CP41" s="43">
        <v>283.04000000000002</v>
      </c>
      <c r="CQ41" s="43"/>
      <c r="CR41" s="43">
        <v>31.917000000000002</v>
      </c>
      <c r="CS41" s="43"/>
      <c r="CT41" s="43">
        <v>27.89</v>
      </c>
    </row>
    <row r="42" spans="1:98" ht="15.75" x14ac:dyDescent="0.25">
      <c r="A42" s="1"/>
      <c r="B42" s="42" t="s">
        <v>803</v>
      </c>
      <c r="C42" s="43"/>
      <c r="D42" s="43"/>
      <c r="E42" s="43">
        <v>33.197490000000002</v>
      </c>
      <c r="F42" s="43">
        <v>9.4109999999999996</v>
      </c>
      <c r="G42" s="43"/>
      <c r="H42" s="43"/>
      <c r="I42" s="43"/>
      <c r="J42" s="43"/>
      <c r="K42" s="43">
        <v>6.3052000000000001</v>
      </c>
      <c r="L42" s="43">
        <v>26.545200000000001</v>
      </c>
      <c r="M42" s="43">
        <v>15.312099999999999</v>
      </c>
      <c r="N42" s="43">
        <v>13.07</v>
      </c>
      <c r="O42" s="43">
        <v>31.882000000000001</v>
      </c>
      <c r="P42" s="43"/>
      <c r="Q42" s="43"/>
      <c r="R42" s="43">
        <v>44.482999999999997</v>
      </c>
      <c r="S42" s="43"/>
      <c r="T42" s="43">
        <v>52.694299999999998</v>
      </c>
      <c r="U42" s="43"/>
      <c r="V42" s="43">
        <v>9.1</v>
      </c>
      <c r="W42" s="43"/>
      <c r="X42" s="43">
        <v>35.446269999999998</v>
      </c>
      <c r="Y42" s="43"/>
      <c r="Z42" s="43">
        <v>9.0713399999999993</v>
      </c>
      <c r="AA42" s="43"/>
      <c r="AB42" s="43"/>
      <c r="AC42" s="43"/>
      <c r="AD42" s="43"/>
      <c r="AE42" s="43"/>
      <c r="AF42" s="43">
        <v>0.8</v>
      </c>
      <c r="AG42" s="43"/>
      <c r="AH42" s="43">
        <v>0.25069999999999998</v>
      </c>
      <c r="AI42" s="43"/>
      <c r="AJ42" s="43">
        <v>5.3594600000000003</v>
      </c>
      <c r="AK42" s="43">
        <v>0</v>
      </c>
      <c r="AL42" s="43">
        <v>4.3198999999999996</v>
      </c>
      <c r="AM42" s="43">
        <v>44.165109999999999</v>
      </c>
      <c r="AN42" s="43">
        <v>118.99</v>
      </c>
      <c r="AO42" s="43">
        <v>27.507999999999999</v>
      </c>
      <c r="AP42" s="43">
        <v>0.41</v>
      </c>
      <c r="AQ42" s="43">
        <v>104.0801</v>
      </c>
      <c r="AR42" s="43"/>
      <c r="AS42" s="43">
        <v>35.712000000000003</v>
      </c>
      <c r="AT42" s="43">
        <v>31.95</v>
      </c>
      <c r="AU42" s="43"/>
      <c r="AV42" s="43">
        <v>191.35640000000001</v>
      </c>
      <c r="AW42" s="43">
        <v>29.9391</v>
      </c>
      <c r="AX42" s="43"/>
      <c r="AY42" s="43"/>
      <c r="AZ42" s="43"/>
      <c r="BA42" s="43">
        <v>2.7</v>
      </c>
      <c r="BB42" s="43"/>
      <c r="BC42" s="43">
        <v>55.519329999999997</v>
      </c>
      <c r="BD42" s="43"/>
      <c r="BE42" s="43">
        <v>13</v>
      </c>
      <c r="BF42" s="43"/>
      <c r="BG42" s="43"/>
      <c r="BH42" s="43"/>
      <c r="BI42" s="43">
        <v>9.6744299999999992</v>
      </c>
      <c r="BJ42" s="43"/>
      <c r="BK42" s="43">
        <v>4.6642099999999997</v>
      </c>
      <c r="BL42" s="43"/>
      <c r="BM42" s="43"/>
      <c r="BN42" s="43">
        <v>47.831000000000003</v>
      </c>
      <c r="BO42" s="43">
        <v>2.35</v>
      </c>
      <c r="BP42" s="43">
        <v>137.88820999999999</v>
      </c>
      <c r="BQ42" s="43"/>
      <c r="BR42" s="43">
        <v>4.2216199999999997</v>
      </c>
      <c r="BS42" s="43">
        <v>134.77000000000001</v>
      </c>
      <c r="BT42" s="43">
        <v>6.5673500000000002</v>
      </c>
      <c r="BU42" s="43"/>
      <c r="BV42" s="43"/>
      <c r="BW42" s="43">
        <v>3.6508500000000002</v>
      </c>
      <c r="BX42" s="43"/>
      <c r="BY42" s="43"/>
      <c r="BZ42" s="43">
        <v>91.353849999999994</v>
      </c>
      <c r="CA42" s="43">
        <v>24.35482</v>
      </c>
      <c r="CB42" s="43">
        <v>1.5710999999999999</v>
      </c>
      <c r="CC42" s="43">
        <v>0.54</v>
      </c>
      <c r="CD42" s="43">
        <v>25.450050000000001</v>
      </c>
      <c r="CE42" s="43">
        <v>434.61991999999998</v>
      </c>
      <c r="CF42" s="43"/>
      <c r="CG42" s="43">
        <v>161.2654</v>
      </c>
      <c r="CH42" s="43">
        <v>17.911000000000001</v>
      </c>
      <c r="CI42" s="43"/>
      <c r="CJ42" s="43"/>
      <c r="CK42" s="43"/>
      <c r="CL42" s="43">
        <v>4.60588</v>
      </c>
      <c r="CM42" s="43"/>
      <c r="CN42" s="43"/>
      <c r="CO42" s="43">
        <v>15.89795</v>
      </c>
      <c r="CP42" s="43">
        <v>283.02999999999997</v>
      </c>
      <c r="CQ42" s="43"/>
      <c r="CR42" s="43">
        <v>29.542000000000002</v>
      </c>
      <c r="CS42" s="43"/>
      <c r="CT42" s="43">
        <v>28.872</v>
      </c>
    </row>
    <row r="43" spans="1:98" ht="15.75" x14ac:dyDescent="0.25">
      <c r="A43" s="1"/>
      <c r="B43" s="42" t="s">
        <v>804</v>
      </c>
      <c r="C43" s="43"/>
      <c r="D43" s="43"/>
      <c r="E43" s="43">
        <v>28.169779999999999</v>
      </c>
      <c r="F43" s="43">
        <v>9.2829999999999995</v>
      </c>
      <c r="G43" s="43"/>
      <c r="H43" s="43"/>
      <c r="I43" s="43"/>
      <c r="J43" s="43"/>
      <c r="K43" s="43">
        <v>15.8939</v>
      </c>
      <c r="L43" s="43">
        <v>26.9297</v>
      </c>
      <c r="M43" s="43">
        <v>16.859400000000001</v>
      </c>
      <c r="N43" s="43">
        <v>13.2</v>
      </c>
      <c r="O43" s="43">
        <v>32.198</v>
      </c>
      <c r="P43" s="43"/>
      <c r="Q43" s="43"/>
      <c r="R43" s="43">
        <v>44.4</v>
      </c>
      <c r="S43" s="43"/>
      <c r="T43" s="43">
        <v>49.758699999999997</v>
      </c>
      <c r="U43" s="43"/>
      <c r="V43" s="43">
        <v>9.8000000000000007</v>
      </c>
      <c r="W43" s="43"/>
      <c r="X43" s="43">
        <v>36.02534</v>
      </c>
      <c r="Y43" s="43"/>
      <c r="Z43" s="43">
        <v>8.5710300000000004</v>
      </c>
      <c r="AA43" s="43"/>
      <c r="AB43" s="43"/>
      <c r="AC43" s="43"/>
      <c r="AD43" s="43"/>
      <c r="AE43" s="43"/>
      <c r="AF43" s="43">
        <v>0.8</v>
      </c>
      <c r="AG43" s="43"/>
      <c r="AH43" s="43">
        <v>0.28489999999999999</v>
      </c>
      <c r="AI43" s="43"/>
      <c r="AJ43" s="43">
        <v>5.4161799999999998</v>
      </c>
      <c r="AK43" s="43">
        <v>0</v>
      </c>
      <c r="AL43" s="43">
        <v>4.2964000000000002</v>
      </c>
      <c r="AM43" s="43">
        <v>44.16366</v>
      </c>
      <c r="AN43" s="43">
        <v>120.69</v>
      </c>
      <c r="AO43" s="43">
        <v>22.562000000000001</v>
      </c>
      <c r="AP43" s="43">
        <v>0.46</v>
      </c>
      <c r="AQ43" s="43">
        <v>93.686700000000002</v>
      </c>
      <c r="AR43" s="43"/>
      <c r="AS43" s="43">
        <v>34.521999999999998</v>
      </c>
      <c r="AT43" s="43">
        <v>30.46</v>
      </c>
      <c r="AU43" s="43"/>
      <c r="AV43" s="43">
        <v>191.74090000000001</v>
      </c>
      <c r="AW43" s="43">
        <v>29.1249</v>
      </c>
      <c r="AX43" s="43"/>
      <c r="AY43" s="43"/>
      <c r="AZ43" s="43"/>
      <c r="BA43" s="43">
        <v>2.8</v>
      </c>
      <c r="BB43" s="43"/>
      <c r="BC43" s="43">
        <v>55.601390000000002</v>
      </c>
      <c r="BD43" s="43"/>
      <c r="BE43" s="43">
        <v>13</v>
      </c>
      <c r="BF43" s="43"/>
      <c r="BG43" s="43"/>
      <c r="BH43" s="43"/>
      <c r="BI43" s="43">
        <v>9.6177299999999999</v>
      </c>
      <c r="BJ43" s="43"/>
      <c r="BK43" s="43">
        <v>4.5698600000000003</v>
      </c>
      <c r="BL43" s="43"/>
      <c r="BM43" s="43"/>
      <c r="BN43" s="43">
        <v>18.222000000000001</v>
      </c>
      <c r="BO43" s="43">
        <v>2.36</v>
      </c>
      <c r="BP43" s="43">
        <v>135.89537000000001</v>
      </c>
      <c r="BQ43" s="43"/>
      <c r="BR43" s="43">
        <v>4.1883499999999998</v>
      </c>
      <c r="BS43" s="43">
        <v>133.47</v>
      </c>
      <c r="BT43" s="43">
        <v>6.7519200000000001</v>
      </c>
      <c r="BU43" s="43"/>
      <c r="BV43" s="43"/>
      <c r="BW43" s="43">
        <v>3.6075599999999999</v>
      </c>
      <c r="BX43" s="43"/>
      <c r="BY43" s="43"/>
      <c r="BZ43" s="43">
        <v>91.337230000000005</v>
      </c>
      <c r="CA43" s="43">
        <v>24.54532</v>
      </c>
      <c r="CB43" s="43">
        <v>1.5941000000000001</v>
      </c>
      <c r="CC43" s="43">
        <v>0.59</v>
      </c>
      <c r="CD43" s="43">
        <v>22.157990000000002</v>
      </c>
      <c r="CE43" s="43">
        <v>434.56312000000003</v>
      </c>
      <c r="CF43" s="43"/>
      <c r="CG43" s="43">
        <v>162.2004</v>
      </c>
      <c r="CH43" s="43">
        <v>17.864000000000001</v>
      </c>
      <c r="CI43" s="43"/>
      <c r="CJ43" s="43"/>
      <c r="CK43" s="43"/>
      <c r="CL43" s="43">
        <v>4.61287</v>
      </c>
      <c r="CM43" s="43"/>
      <c r="CN43" s="43"/>
      <c r="CO43" s="43">
        <v>15.50356</v>
      </c>
      <c r="CP43" s="43">
        <v>286.55</v>
      </c>
      <c r="CQ43" s="43"/>
      <c r="CR43" s="43">
        <v>28.763999999999999</v>
      </c>
      <c r="CS43" s="43"/>
      <c r="CT43" s="43">
        <v>23.614999999999998</v>
      </c>
    </row>
    <row r="44" spans="1:98" ht="15.75" x14ac:dyDescent="0.25">
      <c r="A44" s="1"/>
      <c r="B44" s="42" t="s">
        <v>805</v>
      </c>
      <c r="C44" s="43"/>
      <c r="D44" s="43"/>
      <c r="E44" s="43">
        <v>25.482990000000001</v>
      </c>
      <c r="F44" s="43">
        <v>7.8360000000000003</v>
      </c>
      <c r="G44" s="43"/>
      <c r="H44" s="43"/>
      <c r="I44" s="43"/>
      <c r="J44" s="43"/>
      <c r="K44" s="43">
        <v>17.1496</v>
      </c>
      <c r="L44" s="43">
        <v>26.896000000000001</v>
      </c>
      <c r="M44" s="43">
        <v>16.783300000000001</v>
      </c>
      <c r="N44" s="43">
        <v>13.2</v>
      </c>
      <c r="O44" s="43">
        <v>32.078000000000003</v>
      </c>
      <c r="P44" s="43"/>
      <c r="Q44" s="43"/>
      <c r="R44" s="43">
        <v>44.881</v>
      </c>
      <c r="S44" s="43"/>
      <c r="T44" s="43">
        <v>18.9968</v>
      </c>
      <c r="U44" s="43"/>
      <c r="V44" s="43">
        <v>9.8000000000000007</v>
      </c>
      <c r="W44" s="43"/>
      <c r="X44" s="43">
        <v>27.766290000000001</v>
      </c>
      <c r="Y44" s="43"/>
      <c r="Z44" s="43">
        <v>7.6288299999999998</v>
      </c>
      <c r="AA44" s="43"/>
      <c r="AB44" s="43"/>
      <c r="AC44" s="43"/>
      <c r="AD44" s="43"/>
      <c r="AE44" s="43"/>
      <c r="AF44" s="43">
        <v>0.7</v>
      </c>
      <c r="AG44" s="43"/>
      <c r="AH44" s="43">
        <v>0.27650000000000002</v>
      </c>
      <c r="AI44" s="43"/>
      <c r="AJ44" s="43">
        <v>4.26905</v>
      </c>
      <c r="AK44" s="43">
        <v>0</v>
      </c>
      <c r="AL44" s="43">
        <v>4.3498999999999999</v>
      </c>
      <c r="AM44" s="43">
        <v>44.731000000000002</v>
      </c>
      <c r="AN44" s="43">
        <v>120.11</v>
      </c>
      <c r="AO44" s="43">
        <v>22.209299999999999</v>
      </c>
      <c r="AP44" s="43">
        <v>0.11</v>
      </c>
      <c r="AQ44" s="43">
        <v>94.467299999999994</v>
      </c>
      <c r="AR44" s="43"/>
      <c r="AS44" s="43">
        <v>33.829000000000001</v>
      </c>
      <c r="AT44" s="43">
        <v>30.34</v>
      </c>
      <c r="AU44" s="43"/>
      <c r="AV44" s="43">
        <v>157.43020000000001</v>
      </c>
      <c r="AW44" s="43">
        <v>28.274799999999999</v>
      </c>
      <c r="AX44" s="43"/>
      <c r="AY44" s="43"/>
      <c r="AZ44" s="43"/>
      <c r="BA44" s="43">
        <v>3</v>
      </c>
      <c r="BB44" s="43"/>
      <c r="BC44" s="43">
        <v>40.733980000000003</v>
      </c>
      <c r="BD44" s="43"/>
      <c r="BE44" s="43">
        <v>13</v>
      </c>
      <c r="BF44" s="43"/>
      <c r="BG44" s="43"/>
      <c r="BH44" s="43"/>
      <c r="BI44" s="43">
        <v>9.2556399999999996</v>
      </c>
      <c r="BJ44" s="43"/>
      <c r="BK44" s="43">
        <v>4.5921599999999998</v>
      </c>
      <c r="BL44" s="43"/>
      <c r="BM44" s="43"/>
      <c r="BN44" s="43">
        <v>3.5819999999999999</v>
      </c>
      <c r="BO44" s="43">
        <v>2.2799999999999998</v>
      </c>
      <c r="BP44" s="43">
        <v>139.18833000000001</v>
      </c>
      <c r="BQ44" s="43"/>
      <c r="BR44" s="43">
        <v>4.1236699999999997</v>
      </c>
      <c r="BS44" s="43">
        <v>135.72999999999999</v>
      </c>
      <c r="BT44" s="43">
        <v>8.5270499999999991</v>
      </c>
      <c r="BU44" s="43"/>
      <c r="BV44" s="43"/>
      <c r="BW44" s="43">
        <v>3.8024800000000001</v>
      </c>
      <c r="BX44" s="43"/>
      <c r="BY44" s="43"/>
      <c r="BZ44" s="43">
        <v>90.879459999999995</v>
      </c>
      <c r="CA44" s="43">
        <v>3.49654</v>
      </c>
      <c r="CB44" s="43">
        <v>1.5891999999999999</v>
      </c>
      <c r="CC44" s="43">
        <v>0.64</v>
      </c>
      <c r="CD44" s="43">
        <v>23.75433</v>
      </c>
      <c r="CE44" s="43">
        <v>411.03572000000003</v>
      </c>
      <c r="CF44" s="43"/>
      <c r="CG44" s="43">
        <v>160.6465</v>
      </c>
      <c r="CH44" s="43">
        <v>17.715</v>
      </c>
      <c r="CI44" s="43"/>
      <c r="CJ44" s="43"/>
      <c r="CK44" s="43"/>
      <c r="CL44" s="43">
        <v>4.5825699999999996</v>
      </c>
      <c r="CM44" s="43"/>
      <c r="CN44" s="43"/>
      <c r="CO44" s="43">
        <v>13.029120000000001</v>
      </c>
      <c r="CP44" s="43">
        <v>285.63</v>
      </c>
      <c r="CQ44" s="43"/>
      <c r="CR44" s="43">
        <v>28.661000000000001</v>
      </c>
      <c r="CS44" s="43"/>
      <c r="CT44" s="43">
        <v>14.381</v>
      </c>
    </row>
    <row r="45" spans="1:98" ht="15.75" x14ac:dyDescent="0.25">
      <c r="A45" s="1"/>
      <c r="B45" s="42" t="s">
        <v>806</v>
      </c>
      <c r="C45" s="43"/>
      <c r="D45" s="43"/>
      <c r="E45" s="43">
        <v>25.440919999999998</v>
      </c>
      <c r="F45" s="43">
        <v>7.9909999999999997</v>
      </c>
      <c r="G45" s="43"/>
      <c r="H45" s="43"/>
      <c r="I45" s="43"/>
      <c r="J45" s="43"/>
      <c r="K45" s="43">
        <v>17.0868</v>
      </c>
      <c r="L45" s="43">
        <v>28.381599999999999</v>
      </c>
      <c r="M45" s="43">
        <v>14.991099999999999</v>
      </c>
      <c r="N45" s="43">
        <v>13.14</v>
      </c>
      <c r="O45" s="43">
        <v>32.994</v>
      </c>
      <c r="P45" s="43"/>
      <c r="Q45" s="43"/>
      <c r="R45" s="43">
        <v>44.804000000000002</v>
      </c>
      <c r="S45" s="43"/>
      <c r="T45" s="43">
        <v>16.1892</v>
      </c>
      <c r="U45" s="43"/>
      <c r="V45" s="43">
        <v>9.9</v>
      </c>
      <c r="W45" s="43"/>
      <c r="X45" s="43">
        <v>23.894929999999999</v>
      </c>
      <c r="Y45" s="43"/>
      <c r="Z45" s="43">
        <v>7.4055099999999996</v>
      </c>
      <c r="AA45" s="43"/>
      <c r="AB45" s="43"/>
      <c r="AC45" s="43"/>
      <c r="AD45" s="43"/>
      <c r="AE45" s="43"/>
      <c r="AF45" s="43">
        <v>0.8</v>
      </c>
      <c r="AG45" s="43"/>
      <c r="AH45" s="43">
        <v>0.26350000000000001</v>
      </c>
      <c r="AI45" s="43"/>
      <c r="AJ45" s="43">
        <v>4.2895099999999999</v>
      </c>
      <c r="AK45" s="43">
        <v>0</v>
      </c>
      <c r="AL45" s="43">
        <v>4.2213000000000003</v>
      </c>
      <c r="AM45" s="43">
        <v>43.428280000000001</v>
      </c>
      <c r="AN45" s="43">
        <v>120.33</v>
      </c>
      <c r="AO45" s="43">
        <v>24.3613</v>
      </c>
      <c r="AP45" s="43">
        <v>0.35</v>
      </c>
      <c r="AQ45" s="43">
        <v>83.139700000000005</v>
      </c>
      <c r="AR45" s="43"/>
      <c r="AS45" s="43">
        <v>31.425000000000001</v>
      </c>
      <c r="AT45" s="43">
        <v>29.81</v>
      </c>
      <c r="AU45" s="43"/>
      <c r="AV45" s="43">
        <v>67.737200000000001</v>
      </c>
      <c r="AW45" s="43">
        <v>27.650400000000001</v>
      </c>
      <c r="AX45" s="43"/>
      <c r="AY45" s="43"/>
      <c r="AZ45" s="43"/>
      <c r="BA45" s="43">
        <v>2.6</v>
      </c>
      <c r="BB45" s="43"/>
      <c r="BC45" s="43">
        <v>32.338479999999997</v>
      </c>
      <c r="BD45" s="43"/>
      <c r="BE45" s="43">
        <v>13</v>
      </c>
      <c r="BF45" s="43"/>
      <c r="BG45" s="43"/>
      <c r="BH45" s="43"/>
      <c r="BI45" s="43">
        <v>8.1685599999999994</v>
      </c>
      <c r="BJ45" s="43"/>
      <c r="BK45" s="43">
        <v>4.60724</v>
      </c>
      <c r="BL45" s="43"/>
      <c r="BM45" s="43"/>
      <c r="BN45" s="43">
        <v>5.3710000000000004</v>
      </c>
      <c r="BO45" s="43">
        <v>2.21</v>
      </c>
      <c r="BP45" s="43">
        <v>142.35210000000001</v>
      </c>
      <c r="BQ45" s="43"/>
      <c r="BR45" s="43">
        <v>4.0495099999999997</v>
      </c>
      <c r="BS45" s="43">
        <v>130.6</v>
      </c>
      <c r="BT45" s="43">
        <v>8.1468000000000007</v>
      </c>
      <c r="BU45" s="43"/>
      <c r="BV45" s="43"/>
      <c r="BW45" s="43">
        <v>3.7406999999999999</v>
      </c>
      <c r="BX45" s="43"/>
      <c r="BY45" s="43"/>
      <c r="BZ45" s="43">
        <v>89.318489999999997</v>
      </c>
      <c r="CA45" s="43">
        <v>3.3088799999999998</v>
      </c>
      <c r="CB45" s="43">
        <v>1.5786</v>
      </c>
      <c r="CC45" s="43">
        <v>0.61</v>
      </c>
      <c r="CD45" s="43">
        <v>24.26689</v>
      </c>
      <c r="CE45" s="43">
        <v>405.56491999999997</v>
      </c>
      <c r="CF45" s="43"/>
      <c r="CG45" s="43">
        <v>161.26249999999999</v>
      </c>
      <c r="CH45" s="43">
        <v>17.331</v>
      </c>
      <c r="CI45" s="43"/>
      <c r="CJ45" s="43"/>
      <c r="CK45" s="43"/>
      <c r="CL45" s="43">
        <v>4.6140600000000003</v>
      </c>
      <c r="CM45" s="43"/>
      <c r="CN45" s="43"/>
      <c r="CO45" s="43">
        <v>12.748799999999999</v>
      </c>
      <c r="CP45" s="43">
        <v>282.18</v>
      </c>
      <c r="CQ45" s="43"/>
      <c r="CR45" s="43">
        <v>27.975999999999999</v>
      </c>
      <c r="CS45" s="43"/>
      <c r="CT45" s="43">
        <v>11.605</v>
      </c>
    </row>
    <row r="46" spans="1:98" ht="15.75" x14ac:dyDescent="0.25">
      <c r="A46" s="1"/>
      <c r="B46" s="42" t="s">
        <v>807</v>
      </c>
      <c r="C46" s="43"/>
      <c r="D46" s="43"/>
      <c r="E46" s="43">
        <v>24.966560000000001</v>
      </c>
      <c r="F46" s="43">
        <v>9.0990000000000002</v>
      </c>
      <c r="G46" s="43"/>
      <c r="H46" s="43"/>
      <c r="I46" s="43"/>
      <c r="J46" s="43"/>
      <c r="K46" s="43">
        <v>12.200699999999999</v>
      </c>
      <c r="L46" s="43">
        <v>29.125800000000002</v>
      </c>
      <c r="M46" s="43">
        <v>14.266299999999999</v>
      </c>
      <c r="N46" s="43">
        <v>13.76</v>
      </c>
      <c r="O46" s="43">
        <v>33.066000000000003</v>
      </c>
      <c r="P46" s="43"/>
      <c r="Q46" s="43"/>
      <c r="R46" s="43">
        <v>44.485999999999997</v>
      </c>
      <c r="S46" s="43"/>
      <c r="T46" s="43">
        <v>7.6321000000000003</v>
      </c>
      <c r="U46" s="43"/>
      <c r="V46" s="43">
        <v>9.6999999999999993</v>
      </c>
      <c r="W46" s="43"/>
      <c r="X46" s="43">
        <v>23.866669999999999</v>
      </c>
      <c r="Y46" s="43"/>
      <c r="Z46" s="43">
        <v>7.83352</v>
      </c>
      <c r="AA46" s="43"/>
      <c r="AB46" s="43"/>
      <c r="AC46" s="43"/>
      <c r="AD46" s="43"/>
      <c r="AE46" s="43"/>
      <c r="AF46" s="43">
        <v>0.9</v>
      </c>
      <c r="AG46" s="43"/>
      <c r="AH46" s="43">
        <v>0.27929999999999999</v>
      </c>
      <c r="AI46" s="43"/>
      <c r="AJ46" s="43">
        <v>4.1899699999999998</v>
      </c>
      <c r="AK46" s="43">
        <v>0</v>
      </c>
      <c r="AL46" s="43">
        <v>4.1848999999999998</v>
      </c>
      <c r="AM46" s="43">
        <v>46.785049999999998</v>
      </c>
      <c r="AN46" s="43">
        <v>123.35</v>
      </c>
      <c r="AO46" s="43">
        <v>27.621500000000001</v>
      </c>
      <c r="AP46" s="43">
        <v>0.46</v>
      </c>
      <c r="AQ46" s="43">
        <v>81.645799999999994</v>
      </c>
      <c r="AR46" s="43"/>
      <c r="AS46" s="43">
        <v>32.262</v>
      </c>
      <c r="AT46" s="43">
        <v>30.5</v>
      </c>
      <c r="AU46" s="43"/>
      <c r="AV46" s="43">
        <v>55.8005</v>
      </c>
      <c r="AW46" s="43">
        <v>27.517399999999999</v>
      </c>
      <c r="AX46" s="43"/>
      <c r="AY46" s="43"/>
      <c r="AZ46" s="43"/>
      <c r="BA46" s="43">
        <v>2.6</v>
      </c>
      <c r="BB46" s="43"/>
      <c r="BC46" s="43">
        <v>32.185630000000003</v>
      </c>
      <c r="BD46" s="43"/>
      <c r="BE46" s="43">
        <v>13</v>
      </c>
      <c r="BF46" s="43"/>
      <c r="BG46" s="43"/>
      <c r="BH46" s="43"/>
      <c r="BI46" s="43">
        <v>8.1354600000000001</v>
      </c>
      <c r="BJ46" s="43"/>
      <c r="BK46" s="43">
        <v>4.84253</v>
      </c>
      <c r="BL46" s="43"/>
      <c r="BM46" s="43"/>
      <c r="BN46" s="43">
        <v>7.8380000000000001</v>
      </c>
      <c r="BO46" s="43">
        <v>2.19</v>
      </c>
      <c r="BP46" s="43">
        <v>142.78825000000001</v>
      </c>
      <c r="BQ46" s="43"/>
      <c r="BR46" s="43">
        <v>4.1530899999999997</v>
      </c>
      <c r="BS46" s="43">
        <v>134.66</v>
      </c>
      <c r="BT46" s="43">
        <v>7.0914200000000003</v>
      </c>
      <c r="BU46" s="43"/>
      <c r="BV46" s="43"/>
      <c r="BW46" s="43">
        <v>3.7400099999999998</v>
      </c>
      <c r="BX46" s="43"/>
      <c r="BY46" s="43"/>
      <c r="BZ46" s="43">
        <v>90.030900000000003</v>
      </c>
      <c r="CA46" s="43">
        <v>3.3323800000000001</v>
      </c>
      <c r="CB46" s="43">
        <v>1.5660000000000001</v>
      </c>
      <c r="CC46" s="43">
        <v>0.59</v>
      </c>
      <c r="CD46" s="43">
        <v>24.558389999999999</v>
      </c>
      <c r="CE46" s="43">
        <v>390.00394</v>
      </c>
      <c r="CF46" s="43"/>
      <c r="CG46" s="43">
        <v>163.5223</v>
      </c>
      <c r="CH46" s="43">
        <v>17.443999999999999</v>
      </c>
      <c r="CI46" s="43"/>
      <c r="CJ46" s="43"/>
      <c r="CK46" s="43"/>
      <c r="CL46" s="43">
        <v>4.69862</v>
      </c>
      <c r="CM46" s="43"/>
      <c r="CN46" s="43"/>
      <c r="CO46" s="43">
        <v>13.41508</v>
      </c>
      <c r="CP46" s="43">
        <v>277.76</v>
      </c>
      <c r="CQ46" s="43"/>
      <c r="CR46" s="43">
        <v>27.516999999999999</v>
      </c>
      <c r="CS46" s="43"/>
      <c r="CT46" s="43">
        <v>11.928000000000001</v>
      </c>
    </row>
    <row r="47" spans="1:98" ht="15.75" x14ac:dyDescent="0.25">
      <c r="A47" s="1"/>
      <c r="B47" s="42" t="s">
        <v>808</v>
      </c>
      <c r="C47" s="43"/>
      <c r="D47" s="43"/>
      <c r="E47" s="43">
        <v>25.151319999999998</v>
      </c>
      <c r="F47" s="43">
        <v>10.84</v>
      </c>
      <c r="G47" s="43"/>
      <c r="H47" s="43"/>
      <c r="I47" s="43"/>
      <c r="J47" s="43"/>
      <c r="K47" s="43">
        <v>12.896100000000001</v>
      </c>
      <c r="L47" s="43">
        <v>29.379100000000001</v>
      </c>
      <c r="M47" s="43">
        <v>11.164099999999999</v>
      </c>
      <c r="N47" s="43">
        <v>13.96</v>
      </c>
      <c r="O47" s="43">
        <v>33.36</v>
      </c>
      <c r="P47" s="43"/>
      <c r="Q47" s="43"/>
      <c r="R47" s="43">
        <v>44.886000000000003</v>
      </c>
      <c r="S47" s="43"/>
      <c r="T47" s="43">
        <v>7.5396999999999998</v>
      </c>
      <c r="U47" s="43"/>
      <c r="V47" s="43">
        <v>9.1999999999999993</v>
      </c>
      <c r="W47" s="43"/>
      <c r="X47" s="43">
        <v>22.579370000000001</v>
      </c>
      <c r="Y47" s="43"/>
      <c r="Z47" s="43">
        <v>8.2504899999999992</v>
      </c>
      <c r="AA47" s="43"/>
      <c r="AB47" s="43"/>
      <c r="AC47" s="43"/>
      <c r="AD47" s="43"/>
      <c r="AE47" s="43"/>
      <c r="AF47" s="43">
        <v>0.9</v>
      </c>
      <c r="AG47" s="43"/>
      <c r="AH47" s="43">
        <v>0.27660000000000001</v>
      </c>
      <c r="AI47" s="43"/>
      <c r="AJ47" s="43">
        <v>4.1270300000000004</v>
      </c>
      <c r="AK47" s="43">
        <v>0</v>
      </c>
      <c r="AL47" s="43">
        <v>4.1529999999999996</v>
      </c>
      <c r="AM47" s="43">
        <v>46.684530000000002</v>
      </c>
      <c r="AN47" s="43">
        <v>123.73</v>
      </c>
      <c r="AO47" s="43">
        <v>28.5763</v>
      </c>
      <c r="AP47" s="43">
        <v>0.37</v>
      </c>
      <c r="AQ47" s="43">
        <v>80.596000000000004</v>
      </c>
      <c r="AR47" s="43"/>
      <c r="AS47" s="43">
        <v>32.866999999999997</v>
      </c>
      <c r="AT47" s="43">
        <v>30.74</v>
      </c>
      <c r="AU47" s="43"/>
      <c r="AV47" s="43">
        <v>56.6357</v>
      </c>
      <c r="AW47" s="43">
        <v>28.137499999999999</v>
      </c>
      <c r="AX47" s="43"/>
      <c r="AY47" s="43"/>
      <c r="AZ47" s="43"/>
      <c r="BA47" s="43">
        <v>2.6</v>
      </c>
      <c r="BB47" s="43"/>
      <c r="BC47" s="43">
        <v>32.816029999999998</v>
      </c>
      <c r="BD47" s="43"/>
      <c r="BE47" s="43">
        <v>13</v>
      </c>
      <c r="BF47" s="43"/>
      <c r="BG47" s="43"/>
      <c r="BH47" s="43"/>
      <c r="BI47" s="43">
        <v>8.1778200000000005</v>
      </c>
      <c r="BJ47" s="43"/>
      <c r="BK47" s="43">
        <v>4.7999299999999998</v>
      </c>
      <c r="BL47" s="43"/>
      <c r="BM47" s="43"/>
      <c r="BN47" s="43">
        <v>7.1440000000000001</v>
      </c>
      <c r="BO47" s="43">
        <v>2.09</v>
      </c>
      <c r="BP47" s="43">
        <v>144.74297000000001</v>
      </c>
      <c r="BQ47" s="43"/>
      <c r="BR47" s="43">
        <v>4.1162799999999997</v>
      </c>
      <c r="BS47" s="43">
        <v>136.47999999999999</v>
      </c>
      <c r="BT47" s="43">
        <v>7.7130299999999998</v>
      </c>
      <c r="BU47" s="43"/>
      <c r="BV47" s="43"/>
      <c r="BW47" s="43">
        <v>3.69495</v>
      </c>
      <c r="BX47" s="43"/>
      <c r="BY47" s="43"/>
      <c r="BZ47" s="43">
        <v>90.177899999999994</v>
      </c>
      <c r="CA47" s="43">
        <v>3.3467799999999999</v>
      </c>
      <c r="CB47" s="43">
        <v>1.5381</v>
      </c>
      <c r="CC47" s="43">
        <v>0.6</v>
      </c>
      <c r="CD47" s="43">
        <v>25.823319999999999</v>
      </c>
      <c r="CE47" s="43">
        <v>395.78021000000001</v>
      </c>
      <c r="CF47" s="43"/>
      <c r="CG47" s="43">
        <v>161.05719999999999</v>
      </c>
      <c r="CH47" s="43">
        <v>17.623999999999999</v>
      </c>
      <c r="CI47" s="43"/>
      <c r="CJ47" s="43"/>
      <c r="CK47" s="43"/>
      <c r="CL47" s="43">
        <v>4.6558599999999997</v>
      </c>
      <c r="CM47" s="43"/>
      <c r="CN47" s="43"/>
      <c r="CO47" s="43">
        <v>13.82789</v>
      </c>
      <c r="CP47" s="43">
        <v>275.23</v>
      </c>
      <c r="CQ47" s="43"/>
      <c r="CR47" s="43">
        <v>28.027000000000001</v>
      </c>
      <c r="CS47" s="43"/>
      <c r="CT47" s="43">
        <v>12.115</v>
      </c>
    </row>
    <row r="48" spans="1:98" ht="15.75" x14ac:dyDescent="0.25">
      <c r="A48" s="1"/>
      <c r="B48" s="42" t="s">
        <v>809</v>
      </c>
      <c r="C48" s="43"/>
      <c r="D48" s="43"/>
      <c r="E48" s="43">
        <v>25.331029999999998</v>
      </c>
      <c r="F48" s="43">
        <v>11.282</v>
      </c>
      <c r="G48" s="43"/>
      <c r="H48" s="43"/>
      <c r="I48" s="43"/>
      <c r="J48" s="43"/>
      <c r="K48" s="43">
        <v>13.964</v>
      </c>
      <c r="L48" s="43">
        <v>29.355399999999999</v>
      </c>
      <c r="M48" s="43">
        <v>11.655099999999999</v>
      </c>
      <c r="N48" s="43">
        <v>13.78</v>
      </c>
      <c r="O48" s="43">
        <v>33.764000000000003</v>
      </c>
      <c r="P48" s="43"/>
      <c r="Q48" s="43"/>
      <c r="R48" s="43">
        <v>44.439</v>
      </c>
      <c r="S48" s="43"/>
      <c r="T48" s="43">
        <v>9.9725000000000001</v>
      </c>
      <c r="U48" s="43"/>
      <c r="V48" s="43">
        <v>9.4</v>
      </c>
      <c r="W48" s="43"/>
      <c r="X48" s="43">
        <v>23.40842</v>
      </c>
      <c r="Y48" s="43"/>
      <c r="Z48" s="43">
        <v>8.5062800000000003</v>
      </c>
      <c r="AA48" s="43"/>
      <c r="AB48" s="43"/>
      <c r="AC48" s="43"/>
      <c r="AD48" s="43"/>
      <c r="AE48" s="43"/>
      <c r="AF48" s="43">
        <v>0.9</v>
      </c>
      <c r="AG48" s="43"/>
      <c r="AH48" s="43">
        <v>0.27139999999999997</v>
      </c>
      <c r="AI48" s="43"/>
      <c r="AJ48" s="43">
        <v>4.0911</v>
      </c>
      <c r="AK48" s="43">
        <v>0</v>
      </c>
      <c r="AL48" s="43">
        <v>4.0740999999999996</v>
      </c>
      <c r="AM48" s="43">
        <v>47.408070000000002</v>
      </c>
      <c r="AN48" s="43">
        <v>124.8</v>
      </c>
      <c r="AO48" s="43">
        <v>28.442399999999999</v>
      </c>
      <c r="AP48" s="43">
        <v>0.84</v>
      </c>
      <c r="AQ48" s="43">
        <v>83.7196</v>
      </c>
      <c r="AR48" s="43"/>
      <c r="AS48" s="43">
        <v>34.045000000000002</v>
      </c>
      <c r="AT48" s="43">
        <v>30.25</v>
      </c>
      <c r="AU48" s="43"/>
      <c r="AV48" s="43">
        <v>57.167400000000001</v>
      </c>
      <c r="AW48" s="43">
        <v>29.433299999999999</v>
      </c>
      <c r="AX48" s="43"/>
      <c r="AY48" s="43"/>
      <c r="AZ48" s="43"/>
      <c r="BA48" s="43">
        <v>2.6</v>
      </c>
      <c r="BB48" s="43"/>
      <c r="BC48" s="43">
        <v>32.722209999999997</v>
      </c>
      <c r="BD48" s="43"/>
      <c r="BE48" s="43">
        <v>13</v>
      </c>
      <c r="BF48" s="43"/>
      <c r="BG48" s="43"/>
      <c r="BH48" s="43"/>
      <c r="BI48" s="43">
        <v>8.3128299999999999</v>
      </c>
      <c r="BJ48" s="43"/>
      <c r="BK48" s="43">
        <v>4.7016799999999996</v>
      </c>
      <c r="BL48" s="43"/>
      <c r="BM48" s="43"/>
      <c r="BN48" s="43">
        <v>7.4710000000000001</v>
      </c>
      <c r="BO48" s="43">
        <v>2.17</v>
      </c>
      <c r="BP48" s="43">
        <v>133.89063999999999</v>
      </c>
      <c r="BQ48" s="43"/>
      <c r="BR48" s="43">
        <v>4.1570799999999997</v>
      </c>
      <c r="BS48" s="43">
        <v>135.52000000000001</v>
      </c>
      <c r="BT48" s="43">
        <v>8.4747800000000009</v>
      </c>
      <c r="BU48" s="43"/>
      <c r="BV48" s="43"/>
      <c r="BW48" s="43">
        <v>4.0013500000000004</v>
      </c>
      <c r="BX48" s="43"/>
      <c r="BY48" s="43"/>
      <c r="BZ48" s="43">
        <v>91.736559999999997</v>
      </c>
      <c r="CA48" s="43">
        <v>3.3500100000000002</v>
      </c>
      <c r="CB48" s="43">
        <v>1.5103</v>
      </c>
      <c r="CC48" s="43">
        <v>0.61</v>
      </c>
      <c r="CD48" s="43">
        <v>26.435300000000002</v>
      </c>
      <c r="CE48" s="43">
        <v>398.64981</v>
      </c>
      <c r="CF48" s="43"/>
      <c r="CG48" s="43">
        <v>163.99799999999999</v>
      </c>
      <c r="CH48" s="43">
        <v>17.73</v>
      </c>
      <c r="CI48" s="43"/>
      <c r="CJ48" s="43"/>
      <c r="CK48" s="43"/>
      <c r="CL48" s="43">
        <v>4.7129300000000001</v>
      </c>
      <c r="CM48" s="43"/>
      <c r="CN48" s="43"/>
      <c r="CO48" s="43">
        <v>14.65021</v>
      </c>
      <c r="CP48" s="43">
        <v>278.62</v>
      </c>
      <c r="CQ48" s="43"/>
      <c r="CR48" s="43">
        <v>28.577000000000002</v>
      </c>
      <c r="CS48" s="43"/>
      <c r="CT48" s="43">
        <v>12.279</v>
      </c>
    </row>
    <row r="49" spans="1:98" ht="15.75" x14ac:dyDescent="0.25">
      <c r="A49" s="1"/>
      <c r="B49" s="42" t="s">
        <v>810</v>
      </c>
      <c r="C49" s="43"/>
      <c r="D49" s="43"/>
      <c r="E49" s="43">
        <v>25.25187</v>
      </c>
      <c r="F49" s="43">
        <v>11.613</v>
      </c>
      <c r="G49" s="43"/>
      <c r="H49" s="43"/>
      <c r="I49" s="43"/>
      <c r="J49" s="43"/>
      <c r="K49" s="43">
        <v>14.244300000000001</v>
      </c>
      <c r="L49" s="43">
        <v>28.984200000000001</v>
      </c>
      <c r="M49" s="43">
        <v>11.6135</v>
      </c>
      <c r="N49" s="43">
        <v>13.85</v>
      </c>
      <c r="O49" s="43">
        <v>33.253999999999998</v>
      </c>
      <c r="P49" s="43"/>
      <c r="Q49" s="43"/>
      <c r="R49" s="43">
        <v>44.74</v>
      </c>
      <c r="S49" s="43"/>
      <c r="T49" s="43">
        <v>44.2836</v>
      </c>
      <c r="U49" s="43"/>
      <c r="V49" s="43">
        <v>9.6</v>
      </c>
      <c r="W49" s="43"/>
      <c r="X49" s="43">
        <v>28.914069999999999</v>
      </c>
      <c r="Y49" s="43"/>
      <c r="Z49" s="43">
        <v>8.3595699999999997</v>
      </c>
      <c r="AA49" s="43"/>
      <c r="AB49" s="43"/>
      <c r="AC49" s="43"/>
      <c r="AD49" s="43"/>
      <c r="AE49" s="43"/>
      <c r="AF49" s="43">
        <v>0.8</v>
      </c>
      <c r="AG49" s="43"/>
      <c r="AH49" s="43">
        <v>0.2606</v>
      </c>
      <c r="AI49" s="43"/>
      <c r="AJ49" s="43">
        <v>4.0739599999999996</v>
      </c>
      <c r="AK49" s="43">
        <v>0</v>
      </c>
      <c r="AL49" s="43">
        <v>4.1569000000000003</v>
      </c>
      <c r="AM49" s="43">
        <v>49.147019999999998</v>
      </c>
      <c r="AN49" s="43">
        <v>126.02</v>
      </c>
      <c r="AO49" s="43">
        <v>28.3828</v>
      </c>
      <c r="AP49" s="43">
        <v>0.87</v>
      </c>
      <c r="AQ49" s="43">
        <v>84.987200000000001</v>
      </c>
      <c r="AR49" s="43"/>
      <c r="AS49" s="43">
        <v>36.021999999999998</v>
      </c>
      <c r="AT49" s="43">
        <v>30.87</v>
      </c>
      <c r="AU49" s="43"/>
      <c r="AV49" s="43">
        <v>72.689499999999995</v>
      </c>
      <c r="AW49" s="43">
        <v>30.6981</v>
      </c>
      <c r="AX49" s="43"/>
      <c r="AY49" s="43"/>
      <c r="AZ49" s="43"/>
      <c r="BA49" s="43">
        <v>2.6</v>
      </c>
      <c r="BB49" s="43"/>
      <c r="BC49" s="43">
        <v>32.905450000000002</v>
      </c>
      <c r="BD49" s="43"/>
      <c r="BE49" s="43">
        <v>13</v>
      </c>
      <c r="BF49" s="43"/>
      <c r="BG49" s="43"/>
      <c r="BH49" s="43"/>
      <c r="BI49" s="43">
        <v>8.2544699999999995</v>
      </c>
      <c r="BJ49" s="43"/>
      <c r="BK49" s="43">
        <v>4.7507299999999999</v>
      </c>
      <c r="BL49" s="43"/>
      <c r="BM49" s="43"/>
      <c r="BN49" s="43">
        <v>7.7110000000000003</v>
      </c>
      <c r="BO49" s="43">
        <v>2.2400000000000002</v>
      </c>
      <c r="BP49" s="43">
        <v>139.48863</v>
      </c>
      <c r="BQ49" s="43"/>
      <c r="BR49" s="43">
        <v>4.15259</v>
      </c>
      <c r="BS49" s="43">
        <v>132.06</v>
      </c>
      <c r="BT49" s="43">
        <v>10.65771</v>
      </c>
      <c r="BU49" s="43"/>
      <c r="BV49" s="43"/>
      <c r="BW49" s="43">
        <v>4.0848199999999997</v>
      </c>
      <c r="BX49" s="43"/>
      <c r="BY49" s="43"/>
      <c r="BZ49" s="43">
        <v>92.306579999999997</v>
      </c>
      <c r="CA49" s="43">
        <v>3.3532299999999999</v>
      </c>
      <c r="CB49" s="43">
        <v>1.4884999999999999</v>
      </c>
      <c r="CC49" s="43">
        <v>0.65</v>
      </c>
      <c r="CD49" s="43">
        <v>27.851189999999999</v>
      </c>
      <c r="CE49" s="43">
        <v>394.29065000000003</v>
      </c>
      <c r="CF49" s="43"/>
      <c r="CG49" s="43">
        <v>162.96559999999999</v>
      </c>
      <c r="CH49" s="43">
        <v>17.303000000000001</v>
      </c>
      <c r="CI49" s="43"/>
      <c r="CJ49" s="43"/>
      <c r="CK49" s="43"/>
      <c r="CL49" s="43">
        <v>4.6918800000000003</v>
      </c>
      <c r="CM49" s="43"/>
      <c r="CN49" s="43"/>
      <c r="CO49" s="43">
        <v>15.15606</v>
      </c>
      <c r="CP49" s="43">
        <v>291.18</v>
      </c>
      <c r="CQ49" s="43"/>
      <c r="CR49" s="43">
        <v>28.562000000000001</v>
      </c>
      <c r="CS49" s="43"/>
      <c r="CT49" s="43">
        <v>17.995000000000001</v>
      </c>
    </row>
    <row r="50" spans="1:98" ht="15.75" x14ac:dyDescent="0.25">
      <c r="A50" s="1"/>
      <c r="B50" s="42" t="s">
        <v>811</v>
      </c>
      <c r="C50" s="43"/>
      <c r="D50" s="43"/>
      <c r="E50" s="43">
        <v>30.04204</v>
      </c>
      <c r="F50" s="43">
        <v>12.782</v>
      </c>
      <c r="G50" s="43"/>
      <c r="H50" s="43"/>
      <c r="I50" s="43"/>
      <c r="J50" s="43"/>
      <c r="K50" s="43">
        <v>14.047599999999999</v>
      </c>
      <c r="L50" s="43">
        <v>28.191800000000001</v>
      </c>
      <c r="M50" s="43">
        <v>11.737</v>
      </c>
      <c r="N50" s="43">
        <v>13.32</v>
      </c>
      <c r="O50" s="43">
        <v>33.366</v>
      </c>
      <c r="P50" s="43"/>
      <c r="Q50" s="43"/>
      <c r="R50" s="43">
        <v>45.281999999999996</v>
      </c>
      <c r="S50" s="43"/>
      <c r="T50" s="43">
        <v>39.566600000000001</v>
      </c>
      <c r="U50" s="43"/>
      <c r="V50" s="43">
        <v>9.6999999999999993</v>
      </c>
      <c r="W50" s="43"/>
      <c r="X50" s="43">
        <v>28.380870000000002</v>
      </c>
      <c r="Y50" s="43"/>
      <c r="Z50" s="43">
        <v>8.63748</v>
      </c>
      <c r="AA50" s="43"/>
      <c r="AB50" s="43"/>
      <c r="AC50" s="43"/>
      <c r="AD50" s="43"/>
      <c r="AE50" s="43"/>
      <c r="AF50" s="43">
        <v>2.2999999999999998</v>
      </c>
      <c r="AG50" s="43"/>
      <c r="AH50" s="43">
        <v>0.26719999999999999</v>
      </c>
      <c r="AI50" s="43"/>
      <c r="AJ50" s="43">
        <v>4.2364699999999997</v>
      </c>
      <c r="AK50" s="43">
        <v>0</v>
      </c>
      <c r="AL50" s="43">
        <v>4.1379999999999999</v>
      </c>
      <c r="AM50" s="43">
        <v>51.023569999999999</v>
      </c>
      <c r="AN50" s="43">
        <v>127.07</v>
      </c>
      <c r="AO50" s="43">
        <v>27.270099999999999</v>
      </c>
      <c r="AP50" s="43">
        <v>0.94</v>
      </c>
      <c r="AQ50" s="43">
        <v>82.606099999999998</v>
      </c>
      <c r="AR50" s="43"/>
      <c r="AS50" s="43">
        <v>34.869999999999997</v>
      </c>
      <c r="AT50" s="43">
        <v>30.3</v>
      </c>
      <c r="AU50" s="43"/>
      <c r="AV50" s="43">
        <v>72.092200000000005</v>
      </c>
      <c r="AW50" s="43">
        <v>31.043600000000001</v>
      </c>
      <c r="AX50" s="43"/>
      <c r="AY50" s="43"/>
      <c r="AZ50" s="43"/>
      <c r="BA50" s="43">
        <v>2.6</v>
      </c>
      <c r="BB50" s="43"/>
      <c r="BC50" s="43">
        <v>35.468490000000003</v>
      </c>
      <c r="BD50" s="43"/>
      <c r="BE50" s="43">
        <v>13</v>
      </c>
      <c r="BF50" s="43"/>
      <c r="BG50" s="43"/>
      <c r="BH50" s="43"/>
      <c r="BI50" s="43">
        <v>8.1069499999999994</v>
      </c>
      <c r="BJ50" s="43"/>
      <c r="BK50" s="43">
        <v>4.6858700000000004</v>
      </c>
      <c r="BL50" s="43"/>
      <c r="BM50" s="43"/>
      <c r="BN50" s="43">
        <v>7.3109999999999999</v>
      </c>
      <c r="BO50" s="43">
        <v>1.85</v>
      </c>
      <c r="BP50" s="43">
        <v>144.56859</v>
      </c>
      <c r="BQ50" s="43"/>
      <c r="BR50" s="43">
        <v>4.1342299999999996</v>
      </c>
      <c r="BS50" s="43">
        <v>135.83000000000001</v>
      </c>
      <c r="BT50" s="43">
        <v>10.25122</v>
      </c>
      <c r="BU50" s="43"/>
      <c r="BV50" s="43"/>
      <c r="BW50" s="43">
        <v>4.1258100000000004</v>
      </c>
      <c r="BX50" s="43"/>
      <c r="BY50" s="43"/>
      <c r="BZ50" s="43">
        <v>91.996849999999995</v>
      </c>
      <c r="CA50" s="43">
        <v>3.52481</v>
      </c>
      <c r="CB50" s="43">
        <v>1.423</v>
      </c>
      <c r="CC50" s="43">
        <v>0.6</v>
      </c>
      <c r="CD50" s="43">
        <v>27.46435</v>
      </c>
      <c r="CE50" s="43">
        <v>399.00673</v>
      </c>
      <c r="CF50" s="43"/>
      <c r="CG50" s="43">
        <v>164.7884</v>
      </c>
      <c r="CH50" s="43">
        <v>17.466999999999999</v>
      </c>
      <c r="CI50" s="43"/>
      <c r="CJ50" s="43"/>
      <c r="CK50" s="43"/>
      <c r="CL50" s="43">
        <v>4.9459</v>
      </c>
      <c r="CM50" s="43"/>
      <c r="CN50" s="43"/>
      <c r="CO50" s="43">
        <v>14.725989999999999</v>
      </c>
      <c r="CP50" s="43">
        <v>291.87</v>
      </c>
      <c r="CQ50" s="43"/>
      <c r="CR50" s="43">
        <v>28.356999999999999</v>
      </c>
      <c r="CS50" s="43"/>
      <c r="CT50" s="43">
        <v>18.151</v>
      </c>
    </row>
    <row r="51" spans="1:98" ht="15.75" x14ac:dyDescent="0.25">
      <c r="A51" s="1"/>
      <c r="B51" s="42" t="s">
        <v>812</v>
      </c>
      <c r="C51" s="43"/>
      <c r="D51" s="43"/>
      <c r="E51" s="43">
        <v>30.317799999999998</v>
      </c>
      <c r="F51" s="43">
        <v>12.522</v>
      </c>
      <c r="G51" s="43"/>
      <c r="H51" s="43"/>
      <c r="I51" s="43"/>
      <c r="J51" s="43"/>
      <c r="K51" s="43">
        <v>15.077400000000001</v>
      </c>
      <c r="L51" s="43">
        <v>27.880400000000002</v>
      </c>
      <c r="M51" s="43">
        <v>11.633599999999999</v>
      </c>
      <c r="N51" s="43">
        <v>13.81</v>
      </c>
      <c r="O51" s="43">
        <v>33.256</v>
      </c>
      <c r="P51" s="43"/>
      <c r="Q51" s="43"/>
      <c r="R51" s="43">
        <v>45.508000000000003</v>
      </c>
      <c r="S51" s="43"/>
      <c r="T51" s="43">
        <v>40.179499999999997</v>
      </c>
      <c r="U51" s="43"/>
      <c r="V51" s="43">
        <v>9.8000000000000007</v>
      </c>
      <c r="W51" s="43"/>
      <c r="X51" s="43">
        <v>33.964930000000003</v>
      </c>
      <c r="Y51" s="43"/>
      <c r="Z51" s="43">
        <v>9.2292900000000007</v>
      </c>
      <c r="AA51" s="43"/>
      <c r="AB51" s="43"/>
      <c r="AC51" s="43"/>
      <c r="AD51" s="43"/>
      <c r="AE51" s="43"/>
      <c r="AF51" s="43">
        <v>4.4000000000000004</v>
      </c>
      <c r="AG51" s="43"/>
      <c r="AH51" s="43">
        <v>0.26300000000000001</v>
      </c>
      <c r="AI51" s="43"/>
      <c r="AJ51" s="43">
        <v>4.23285</v>
      </c>
      <c r="AK51" s="43">
        <v>0</v>
      </c>
      <c r="AL51" s="43">
        <v>3.6890999999999998</v>
      </c>
      <c r="AM51" s="43">
        <v>51.416829999999997</v>
      </c>
      <c r="AN51" s="43">
        <v>126.59</v>
      </c>
      <c r="AO51" s="43">
        <v>28.3184</v>
      </c>
      <c r="AP51" s="43">
        <v>1.03</v>
      </c>
      <c r="AQ51" s="43">
        <v>77.645700000000005</v>
      </c>
      <c r="AR51" s="43"/>
      <c r="AS51" s="43">
        <v>36.399000000000001</v>
      </c>
      <c r="AT51" s="43">
        <v>30.72</v>
      </c>
      <c r="AU51" s="43"/>
      <c r="AV51" s="43">
        <v>175.2885</v>
      </c>
      <c r="AW51" s="43">
        <v>31.120699999999999</v>
      </c>
      <c r="AX51" s="43"/>
      <c r="AY51" s="43"/>
      <c r="AZ51" s="43"/>
      <c r="BA51" s="43">
        <v>2.7</v>
      </c>
      <c r="BB51" s="43"/>
      <c r="BC51" s="43">
        <v>50.805570000000003</v>
      </c>
      <c r="BD51" s="43"/>
      <c r="BE51" s="43">
        <v>13</v>
      </c>
      <c r="BF51" s="43"/>
      <c r="BG51" s="43"/>
      <c r="BH51" s="43"/>
      <c r="BI51" s="43">
        <v>8.2366299999999999</v>
      </c>
      <c r="BJ51" s="43"/>
      <c r="BK51" s="43">
        <v>4.75936</v>
      </c>
      <c r="BL51" s="43"/>
      <c r="BM51" s="43"/>
      <c r="BN51" s="43">
        <v>6.5730000000000004</v>
      </c>
      <c r="BO51" s="43">
        <v>1.86</v>
      </c>
      <c r="BP51" s="43">
        <v>143.74494999999999</v>
      </c>
      <c r="BQ51" s="43"/>
      <c r="BR51" s="43">
        <v>4.0908300000000004</v>
      </c>
      <c r="BS51" s="43">
        <v>135.22999999999999</v>
      </c>
      <c r="BT51" s="43">
        <v>9.9853799999999993</v>
      </c>
      <c r="BU51" s="43"/>
      <c r="BV51" s="43"/>
      <c r="BW51" s="43">
        <v>3.9547300000000001</v>
      </c>
      <c r="BX51" s="43"/>
      <c r="BY51" s="43"/>
      <c r="BZ51" s="43">
        <v>92.008629999999997</v>
      </c>
      <c r="CA51" s="43">
        <v>6.9768499999999998</v>
      </c>
      <c r="CB51" s="43">
        <v>1.3021</v>
      </c>
      <c r="CC51" s="43">
        <v>0.64</v>
      </c>
      <c r="CD51" s="43">
        <v>26.19042</v>
      </c>
      <c r="CE51" s="43">
        <v>394.74718999999999</v>
      </c>
      <c r="CF51" s="43"/>
      <c r="CG51" s="43">
        <v>162.30869999999999</v>
      </c>
      <c r="CH51" s="43">
        <v>17.978999999999999</v>
      </c>
      <c r="CI51" s="43"/>
      <c r="CJ51" s="43"/>
      <c r="CK51" s="43"/>
      <c r="CL51" s="43">
        <v>4.7110200000000004</v>
      </c>
      <c r="CM51" s="43"/>
      <c r="CN51" s="43"/>
      <c r="CO51" s="43">
        <v>15.39364</v>
      </c>
      <c r="CP51" s="43">
        <v>290.57</v>
      </c>
      <c r="CQ51" s="43"/>
      <c r="CR51" s="43">
        <v>28.771000000000001</v>
      </c>
      <c r="CS51" s="43"/>
      <c r="CT51" s="43">
        <v>18.334</v>
      </c>
    </row>
    <row r="52" spans="1:98" ht="15.75" x14ac:dyDescent="0.25">
      <c r="A52" s="1"/>
      <c r="B52" s="42" t="s">
        <v>813</v>
      </c>
      <c r="C52" s="43"/>
      <c r="D52" s="43"/>
      <c r="E52" s="43">
        <v>32.7517</v>
      </c>
      <c r="F52" s="43">
        <v>12.574999999999999</v>
      </c>
      <c r="G52" s="43"/>
      <c r="H52" s="43"/>
      <c r="I52" s="43"/>
      <c r="J52" s="43"/>
      <c r="K52" s="43">
        <v>15.313499999999999</v>
      </c>
      <c r="L52" s="43">
        <v>27.823599999999999</v>
      </c>
      <c r="M52" s="43">
        <v>11.702999999999999</v>
      </c>
      <c r="N52" s="43">
        <v>14</v>
      </c>
      <c r="O52" s="43">
        <v>33.18</v>
      </c>
      <c r="P52" s="43"/>
      <c r="Q52" s="43"/>
      <c r="R52" s="43">
        <v>45.216000000000001</v>
      </c>
      <c r="S52" s="43"/>
      <c r="T52" s="43">
        <v>46.383299999999998</v>
      </c>
      <c r="U52" s="43"/>
      <c r="V52" s="43">
        <v>9.5</v>
      </c>
      <c r="W52" s="43"/>
      <c r="X52" s="43">
        <v>126.07969</v>
      </c>
      <c r="Y52" s="43"/>
      <c r="Z52" s="43">
        <v>9.65794</v>
      </c>
      <c r="AA52" s="43"/>
      <c r="AB52" s="43"/>
      <c r="AC52" s="43"/>
      <c r="AD52" s="43"/>
      <c r="AE52" s="43"/>
      <c r="AF52" s="43">
        <v>5.6</v>
      </c>
      <c r="AG52" s="43"/>
      <c r="AH52" s="43">
        <v>0.24829999999999999</v>
      </c>
      <c r="AI52" s="43"/>
      <c r="AJ52" s="43">
        <v>4.8772500000000001</v>
      </c>
      <c r="AK52" s="43">
        <v>0</v>
      </c>
      <c r="AL52" s="43">
        <v>2.6335000000000002</v>
      </c>
      <c r="AM52" s="43">
        <v>50.566749999999999</v>
      </c>
      <c r="AN52" s="43">
        <v>123.69</v>
      </c>
      <c r="AO52" s="43">
        <v>28.339400000000001</v>
      </c>
      <c r="AP52" s="43">
        <v>1.1499999999999999</v>
      </c>
      <c r="AQ52" s="43">
        <v>81.500600000000006</v>
      </c>
      <c r="AR52" s="43"/>
      <c r="AS52" s="43">
        <v>36.268999999999998</v>
      </c>
      <c r="AT52" s="43">
        <v>31.18</v>
      </c>
      <c r="AU52" s="43"/>
      <c r="AV52" s="43">
        <v>190.0641</v>
      </c>
      <c r="AW52" s="43">
        <v>31.6251</v>
      </c>
      <c r="AX52" s="43"/>
      <c r="AY52" s="43"/>
      <c r="AZ52" s="43"/>
      <c r="BA52" s="43">
        <v>2.5</v>
      </c>
      <c r="BB52" s="43"/>
      <c r="BC52" s="43">
        <v>65.326970000000003</v>
      </c>
      <c r="BD52" s="43"/>
      <c r="BE52" s="43">
        <v>13</v>
      </c>
      <c r="BF52" s="43"/>
      <c r="BG52" s="43"/>
      <c r="BH52" s="43"/>
      <c r="BI52" s="43">
        <v>8.0029500000000002</v>
      </c>
      <c r="BJ52" s="43"/>
      <c r="BK52" s="43">
        <v>4.8049799999999996</v>
      </c>
      <c r="BL52" s="43"/>
      <c r="BM52" s="43"/>
      <c r="BN52" s="43">
        <v>38.793999999999997</v>
      </c>
      <c r="BO52" s="43">
        <v>1.73</v>
      </c>
      <c r="BP52" s="43">
        <v>143.41150999999999</v>
      </c>
      <c r="BQ52" s="43"/>
      <c r="BR52" s="43">
        <v>4.09152</v>
      </c>
      <c r="BS52" s="43">
        <v>132.69</v>
      </c>
      <c r="BT52" s="43">
        <v>10.131169999999999</v>
      </c>
      <c r="BU52" s="43"/>
      <c r="BV52" s="43"/>
      <c r="BW52" s="43">
        <v>3.9614600000000002</v>
      </c>
      <c r="BX52" s="43"/>
      <c r="BY52" s="43"/>
      <c r="BZ52" s="43">
        <v>92.636610000000005</v>
      </c>
      <c r="CA52" s="43">
        <v>7.6458000000000004</v>
      </c>
      <c r="CB52" s="43">
        <v>0.8992</v>
      </c>
      <c r="CC52" s="43">
        <v>0.59</v>
      </c>
      <c r="CD52" s="43">
        <v>27.30772</v>
      </c>
      <c r="CE52" s="43">
        <v>358.92333000000002</v>
      </c>
      <c r="CF52" s="43"/>
      <c r="CG52" s="43">
        <v>158.35910000000001</v>
      </c>
      <c r="CH52" s="43">
        <v>17.559000000000001</v>
      </c>
      <c r="CI52" s="43"/>
      <c r="CJ52" s="43"/>
      <c r="CK52" s="43"/>
      <c r="CL52" s="43">
        <v>4.7176900000000002</v>
      </c>
      <c r="CM52" s="43"/>
      <c r="CN52" s="43"/>
      <c r="CO52" s="43">
        <v>15.45637</v>
      </c>
      <c r="CP52" s="43">
        <v>286.62</v>
      </c>
      <c r="CQ52" s="43"/>
      <c r="CR52" s="43">
        <v>28.228000000000002</v>
      </c>
      <c r="CS52" s="43"/>
      <c r="CT52" s="43">
        <v>18.187999999999999</v>
      </c>
    </row>
    <row r="53" spans="1:98" ht="15.75" x14ac:dyDescent="0.25">
      <c r="A53" s="1"/>
      <c r="B53" s="42" t="s">
        <v>814</v>
      </c>
      <c r="C53" s="43"/>
      <c r="D53" s="43"/>
      <c r="E53" s="43">
        <v>36.089449999999999</v>
      </c>
      <c r="F53" s="43">
        <v>12.983000000000001</v>
      </c>
      <c r="G53" s="43"/>
      <c r="H53" s="43"/>
      <c r="I53" s="43"/>
      <c r="J53" s="43"/>
      <c r="K53" s="43">
        <v>16.854600000000001</v>
      </c>
      <c r="L53" s="43">
        <v>27.630700000000001</v>
      </c>
      <c r="M53" s="43">
        <v>11.539</v>
      </c>
      <c r="N53" s="43">
        <v>11.45</v>
      </c>
      <c r="O53" s="43">
        <v>32.911999999999999</v>
      </c>
      <c r="P53" s="43"/>
      <c r="Q53" s="43"/>
      <c r="R53" s="43">
        <v>44.197000000000003</v>
      </c>
      <c r="S53" s="43"/>
      <c r="T53" s="43">
        <v>20.640899999999998</v>
      </c>
      <c r="U53" s="43"/>
      <c r="V53" s="43">
        <v>9.1999999999999993</v>
      </c>
      <c r="W53" s="43"/>
      <c r="X53" s="43">
        <v>125.05336</v>
      </c>
      <c r="Y53" s="43"/>
      <c r="Z53" s="43">
        <v>9.4528700000000008</v>
      </c>
      <c r="AA53" s="43"/>
      <c r="AB53" s="43"/>
      <c r="AC53" s="43"/>
      <c r="AD53" s="43"/>
      <c r="AE53" s="43"/>
      <c r="AF53" s="43">
        <v>4.7</v>
      </c>
      <c r="AG53" s="43"/>
      <c r="AH53" s="43">
        <v>0.2442</v>
      </c>
      <c r="AI53" s="43"/>
      <c r="AJ53" s="43">
        <v>4.42605</v>
      </c>
      <c r="AK53" s="43">
        <v>0</v>
      </c>
      <c r="AL53" s="43">
        <v>1.9875</v>
      </c>
      <c r="AM53" s="43">
        <v>51.274729999999998</v>
      </c>
      <c r="AN53" s="43">
        <v>122.06</v>
      </c>
      <c r="AO53" s="43">
        <v>28.375299999999999</v>
      </c>
      <c r="AP53" s="43">
        <v>1.26</v>
      </c>
      <c r="AQ53" s="43">
        <v>83.277199999999993</v>
      </c>
      <c r="AR53" s="43"/>
      <c r="AS53" s="43">
        <v>36.484999999999999</v>
      </c>
      <c r="AT53" s="43">
        <v>30.92</v>
      </c>
      <c r="AU53" s="43"/>
      <c r="AV53" s="43">
        <v>191.8974</v>
      </c>
      <c r="AW53" s="43">
        <v>32.382199999999997</v>
      </c>
      <c r="AX53" s="43"/>
      <c r="AY53" s="43"/>
      <c r="AZ53" s="43"/>
      <c r="BA53" s="43">
        <v>2.6</v>
      </c>
      <c r="BB53" s="43"/>
      <c r="BC53" s="43">
        <v>69.705730000000003</v>
      </c>
      <c r="BD53" s="43"/>
      <c r="BE53" s="43">
        <v>13</v>
      </c>
      <c r="BF53" s="43"/>
      <c r="BG53" s="43"/>
      <c r="BH53" s="43"/>
      <c r="BI53" s="43">
        <v>8.0462900000000008</v>
      </c>
      <c r="BJ53" s="43"/>
      <c r="BK53" s="43">
        <v>4.5760500000000004</v>
      </c>
      <c r="BL53" s="43"/>
      <c r="BM53" s="43"/>
      <c r="BN53" s="43">
        <v>55.649000000000001</v>
      </c>
      <c r="BO53" s="43">
        <v>1.83</v>
      </c>
      <c r="BP53" s="43">
        <v>145.51430999999999</v>
      </c>
      <c r="BQ53" s="43"/>
      <c r="BR53" s="43">
        <v>4.0733300000000003</v>
      </c>
      <c r="BS53" s="43">
        <v>133.24</v>
      </c>
      <c r="BT53" s="43">
        <v>9.26572</v>
      </c>
      <c r="BU53" s="43"/>
      <c r="BV53" s="43"/>
      <c r="BW53" s="43">
        <v>3.9545699999999999</v>
      </c>
      <c r="BX53" s="43"/>
      <c r="BY53" s="43"/>
      <c r="BZ53" s="43">
        <v>92.028490000000005</v>
      </c>
      <c r="CA53" s="43">
        <v>9.8695900000000005</v>
      </c>
      <c r="CB53" s="43">
        <v>0.67689999999999995</v>
      </c>
      <c r="CC53" s="43">
        <v>0.62</v>
      </c>
      <c r="CD53" s="43">
        <v>28.18825</v>
      </c>
      <c r="CE53" s="43">
        <v>357.53239000000002</v>
      </c>
      <c r="CF53" s="43"/>
      <c r="CG53" s="43">
        <v>156.8126</v>
      </c>
      <c r="CH53" s="43">
        <v>17.669</v>
      </c>
      <c r="CI53" s="43"/>
      <c r="CJ53" s="43"/>
      <c r="CK53" s="43"/>
      <c r="CL53" s="43">
        <v>4.7949799999999998</v>
      </c>
      <c r="CM53" s="43"/>
      <c r="CN53" s="43"/>
      <c r="CO53" s="43">
        <v>16.799379999999999</v>
      </c>
      <c r="CP53" s="43">
        <v>288.79000000000002</v>
      </c>
      <c r="CQ53" s="43"/>
      <c r="CR53" s="43">
        <v>27.795999999999999</v>
      </c>
      <c r="CS53" s="43"/>
      <c r="CT53" s="43">
        <v>18.439</v>
      </c>
    </row>
    <row r="54" spans="1:98" ht="15.75" x14ac:dyDescent="0.25">
      <c r="A54" s="1"/>
      <c r="B54" s="42" t="s">
        <v>815</v>
      </c>
      <c r="C54" s="43"/>
      <c r="D54" s="43"/>
      <c r="E54" s="43">
        <v>35.95411</v>
      </c>
      <c r="F54" s="43">
        <v>12.221</v>
      </c>
      <c r="G54" s="43"/>
      <c r="H54" s="43"/>
      <c r="I54" s="43"/>
      <c r="J54" s="43"/>
      <c r="K54" s="43">
        <v>17.3887</v>
      </c>
      <c r="L54" s="43">
        <v>27.186199999999999</v>
      </c>
      <c r="M54" s="43">
        <v>11.6638</v>
      </c>
      <c r="N54" s="43">
        <v>12.21</v>
      </c>
      <c r="O54" s="43">
        <v>32.378</v>
      </c>
      <c r="P54" s="43"/>
      <c r="Q54" s="43"/>
      <c r="R54" s="43">
        <v>44.018000000000001</v>
      </c>
      <c r="S54" s="43"/>
      <c r="T54" s="43">
        <v>29.419499999999999</v>
      </c>
      <c r="U54" s="43"/>
      <c r="V54" s="43">
        <v>8.9</v>
      </c>
      <c r="W54" s="43"/>
      <c r="X54" s="43">
        <v>88.480800000000002</v>
      </c>
      <c r="Y54" s="43"/>
      <c r="Z54" s="43">
        <v>9.2761200000000006</v>
      </c>
      <c r="AA54" s="43"/>
      <c r="AB54" s="43"/>
      <c r="AC54" s="43"/>
      <c r="AD54" s="43"/>
      <c r="AE54" s="43"/>
      <c r="AF54" s="43">
        <v>3.1</v>
      </c>
      <c r="AG54" s="43"/>
      <c r="AH54" s="43">
        <v>0.25629999999999997</v>
      </c>
      <c r="AI54" s="43"/>
      <c r="AJ54" s="43">
        <v>4.5418000000000003</v>
      </c>
      <c r="AK54" s="43">
        <v>0</v>
      </c>
      <c r="AL54" s="43">
        <v>1.4435</v>
      </c>
      <c r="AM54" s="43">
        <v>51.563299999999998</v>
      </c>
      <c r="AN54" s="43">
        <v>121.65</v>
      </c>
      <c r="AO54" s="43">
        <v>28.152200000000001</v>
      </c>
      <c r="AP54" s="43">
        <v>1.2</v>
      </c>
      <c r="AQ54" s="43">
        <v>77.969800000000006</v>
      </c>
      <c r="AR54" s="43"/>
      <c r="AS54" s="43">
        <v>36.32</v>
      </c>
      <c r="AT54" s="43">
        <v>31.65</v>
      </c>
      <c r="AU54" s="43"/>
      <c r="AV54" s="43">
        <v>193.78370000000001</v>
      </c>
      <c r="AW54" s="43">
        <v>31.6904</v>
      </c>
      <c r="AX54" s="43"/>
      <c r="AY54" s="43"/>
      <c r="AZ54" s="43"/>
      <c r="BA54" s="43">
        <v>2.6</v>
      </c>
      <c r="BB54" s="43"/>
      <c r="BC54" s="43">
        <v>69.664619999999999</v>
      </c>
      <c r="BD54" s="43"/>
      <c r="BE54" s="43">
        <v>13</v>
      </c>
      <c r="BF54" s="43"/>
      <c r="BG54" s="43"/>
      <c r="BH54" s="43"/>
      <c r="BI54" s="43">
        <v>7.8538199999999998</v>
      </c>
      <c r="BJ54" s="43"/>
      <c r="BK54" s="43">
        <v>4.9973400000000003</v>
      </c>
      <c r="BL54" s="43"/>
      <c r="BM54" s="43"/>
      <c r="BN54" s="43">
        <v>55.863999999999997</v>
      </c>
      <c r="BO54" s="43">
        <v>1.92</v>
      </c>
      <c r="BP54" s="43">
        <v>143.38747000000001</v>
      </c>
      <c r="BQ54" s="43"/>
      <c r="BR54" s="43">
        <v>4.1775900000000004</v>
      </c>
      <c r="BS54" s="43">
        <v>133.84</v>
      </c>
      <c r="BT54" s="43">
        <v>9.2619500000000006</v>
      </c>
      <c r="BU54" s="43"/>
      <c r="BV54" s="43"/>
      <c r="BW54" s="43">
        <v>3.8564400000000001</v>
      </c>
      <c r="BX54" s="43"/>
      <c r="BY54" s="43"/>
      <c r="BZ54" s="43">
        <v>91.910319999999999</v>
      </c>
      <c r="CA54" s="43">
        <v>19.600940000000001</v>
      </c>
      <c r="CB54" s="43">
        <v>0.5615</v>
      </c>
      <c r="CC54" s="43">
        <v>0.47</v>
      </c>
      <c r="CD54" s="43">
        <v>27.888369999999998</v>
      </c>
      <c r="CE54" s="43">
        <v>348.85212000000001</v>
      </c>
      <c r="CF54" s="43"/>
      <c r="CG54" s="43">
        <v>158.5162</v>
      </c>
      <c r="CH54" s="43">
        <v>17.547000000000001</v>
      </c>
      <c r="CI54" s="43"/>
      <c r="CJ54" s="43"/>
      <c r="CK54" s="43"/>
      <c r="CL54" s="43">
        <v>4.8224999999999998</v>
      </c>
      <c r="CM54" s="43"/>
      <c r="CN54" s="43"/>
      <c r="CO54" s="43">
        <v>16.906330000000001</v>
      </c>
      <c r="CP54" s="43">
        <v>288.22000000000003</v>
      </c>
      <c r="CQ54" s="43"/>
      <c r="CR54" s="43">
        <v>27.959</v>
      </c>
      <c r="CS54" s="43"/>
      <c r="CT54" s="43">
        <v>18.280999999999999</v>
      </c>
    </row>
    <row r="55" spans="1:98" ht="15.75" x14ac:dyDescent="0.25">
      <c r="A55" s="1"/>
      <c r="B55" s="42" t="s">
        <v>79</v>
      </c>
      <c r="C55" s="43"/>
      <c r="D55" s="43"/>
      <c r="E55" s="43">
        <v>34.922429999999999</v>
      </c>
      <c r="F55" s="43">
        <v>11.903</v>
      </c>
      <c r="G55" s="43"/>
      <c r="H55" s="43"/>
      <c r="I55" s="43"/>
      <c r="J55" s="43"/>
      <c r="K55" s="43">
        <v>21.4346</v>
      </c>
      <c r="L55" s="43">
        <v>26.835000000000001</v>
      </c>
      <c r="M55" s="43">
        <v>14.5246</v>
      </c>
      <c r="N55" s="43">
        <v>14.23</v>
      </c>
      <c r="O55" s="43">
        <v>31.923999999999999</v>
      </c>
      <c r="P55" s="43"/>
      <c r="Q55" s="43"/>
      <c r="R55" s="43">
        <v>44.085999999999999</v>
      </c>
      <c r="S55" s="43"/>
      <c r="T55" s="43">
        <v>49.719700000000003</v>
      </c>
      <c r="U55" s="43"/>
      <c r="V55" s="43">
        <v>8.6</v>
      </c>
      <c r="W55" s="43"/>
      <c r="X55" s="43">
        <v>120.85462</v>
      </c>
      <c r="Y55" s="43"/>
      <c r="Z55" s="43">
        <v>9.5776699999999995</v>
      </c>
      <c r="AA55" s="43"/>
      <c r="AB55" s="43"/>
      <c r="AC55" s="43"/>
      <c r="AD55" s="43"/>
      <c r="AE55" s="43"/>
      <c r="AF55" s="43">
        <v>2.2999999999999998</v>
      </c>
      <c r="AG55" s="43"/>
      <c r="AH55" s="43">
        <v>0.27079999999999999</v>
      </c>
      <c r="AI55" s="43"/>
      <c r="AJ55" s="43">
        <v>5.2758599999999998</v>
      </c>
      <c r="AK55" s="43">
        <v>0</v>
      </c>
      <c r="AL55" s="43">
        <v>1.3004</v>
      </c>
      <c r="AM55" s="43">
        <v>51.141269999999999</v>
      </c>
      <c r="AN55" s="43">
        <v>122.96</v>
      </c>
      <c r="AO55" s="43">
        <v>28.0395</v>
      </c>
      <c r="AP55" s="43">
        <v>0.83</v>
      </c>
      <c r="AQ55" s="43">
        <v>75.869</v>
      </c>
      <c r="AR55" s="43"/>
      <c r="AS55" s="43">
        <v>36.613</v>
      </c>
      <c r="AT55" s="43">
        <v>31</v>
      </c>
      <c r="AU55" s="43"/>
      <c r="AV55" s="43">
        <v>192.8365</v>
      </c>
      <c r="AW55" s="43">
        <v>31.623100000000001</v>
      </c>
      <c r="AX55" s="43"/>
      <c r="AY55" s="43"/>
      <c r="AZ55" s="43"/>
      <c r="BA55" s="43">
        <v>2.6</v>
      </c>
      <c r="BB55" s="43"/>
      <c r="BC55" s="43">
        <v>69.899410000000003</v>
      </c>
      <c r="BD55" s="43"/>
      <c r="BE55" s="43">
        <v>13</v>
      </c>
      <c r="BF55" s="43"/>
      <c r="BG55" s="43"/>
      <c r="BH55" s="43"/>
      <c r="BI55" s="43">
        <v>7.8295000000000003</v>
      </c>
      <c r="BJ55" s="43"/>
      <c r="BK55" s="43">
        <v>5.3151599999999997</v>
      </c>
      <c r="BL55" s="43"/>
      <c r="BM55" s="43"/>
      <c r="BN55" s="43">
        <v>55.780999999999999</v>
      </c>
      <c r="BO55" s="43">
        <v>2.0099999999999998</v>
      </c>
      <c r="BP55" s="43">
        <v>145.03343000000001</v>
      </c>
      <c r="BQ55" s="43"/>
      <c r="BR55" s="43">
        <v>4.0583099999999996</v>
      </c>
      <c r="BS55" s="43">
        <v>135.02000000000001</v>
      </c>
      <c r="BT55" s="43">
        <v>10.18791</v>
      </c>
      <c r="BU55" s="43"/>
      <c r="BV55" s="43"/>
      <c r="BW55" s="43">
        <v>3.8369499999999999</v>
      </c>
      <c r="BX55" s="43"/>
      <c r="BY55" s="43"/>
      <c r="BZ55" s="43">
        <v>92.126570000000001</v>
      </c>
      <c r="CA55" s="43">
        <v>24.39386</v>
      </c>
      <c r="CB55" s="43">
        <v>0.49930000000000002</v>
      </c>
      <c r="CC55" s="43">
        <v>0.57999999999999996</v>
      </c>
      <c r="CD55" s="43">
        <v>27.519580000000001</v>
      </c>
      <c r="CE55" s="43">
        <v>339.23023999999998</v>
      </c>
      <c r="CF55" s="43"/>
      <c r="CG55" s="43">
        <v>154.4717</v>
      </c>
      <c r="CH55" s="43">
        <v>17.3</v>
      </c>
      <c r="CI55" s="43"/>
      <c r="CJ55" s="43"/>
      <c r="CK55" s="43"/>
      <c r="CL55" s="43">
        <v>4.9111200000000004</v>
      </c>
      <c r="CM55" s="43"/>
      <c r="CN55" s="43"/>
      <c r="CO55" s="43">
        <v>17.23799</v>
      </c>
      <c r="CP55" s="43">
        <v>286.73</v>
      </c>
      <c r="CQ55" s="43"/>
      <c r="CR55" s="43">
        <v>31.183</v>
      </c>
      <c r="CS55" s="43"/>
      <c r="CT55" s="43">
        <v>18.606000000000002</v>
      </c>
    </row>
    <row r="56" spans="1:98" ht="31.35" customHeight="1" x14ac:dyDescent="0.25">
      <c r="A56" s="1"/>
      <c r="B56" s="44" t="s">
        <v>906</v>
      </c>
      <c r="C56" s="45">
        <v>0</v>
      </c>
      <c r="D56" s="45">
        <v>0</v>
      </c>
      <c r="E56" s="45">
        <v>920.75949500000002</v>
      </c>
      <c r="F56" s="45">
        <v>267.11950000000002</v>
      </c>
      <c r="G56" s="45">
        <v>0</v>
      </c>
      <c r="H56" s="45">
        <v>0</v>
      </c>
      <c r="I56" s="45">
        <v>0</v>
      </c>
      <c r="J56" s="45">
        <v>0</v>
      </c>
      <c r="K56" s="45">
        <v>445.39994999999999</v>
      </c>
      <c r="L56" s="45">
        <v>655.08064999999999</v>
      </c>
      <c r="M56" s="45">
        <v>322.73239999999998</v>
      </c>
      <c r="N56" s="45">
        <v>298.52999999999997</v>
      </c>
      <c r="O56" s="45">
        <v>760.928</v>
      </c>
      <c r="P56" s="45">
        <v>0</v>
      </c>
      <c r="Q56" s="45">
        <v>0</v>
      </c>
      <c r="R56" s="45">
        <v>1067.3625</v>
      </c>
      <c r="S56" s="45">
        <v>0</v>
      </c>
      <c r="T56" s="45">
        <v>932.79674999999997</v>
      </c>
      <c r="U56" s="45">
        <v>0</v>
      </c>
      <c r="V56" s="45">
        <v>215.1</v>
      </c>
      <c r="W56" s="45">
        <v>0</v>
      </c>
      <c r="X56" s="45">
        <v>2517.0732600000001</v>
      </c>
      <c r="Y56" s="45">
        <v>0</v>
      </c>
      <c r="Z56" s="45">
        <v>183.48929000000001</v>
      </c>
      <c r="AA56" s="45">
        <v>0</v>
      </c>
      <c r="AB56" s="45">
        <v>0</v>
      </c>
      <c r="AC56" s="45">
        <v>0</v>
      </c>
      <c r="AD56" s="45">
        <v>0</v>
      </c>
      <c r="AE56" s="45">
        <v>0</v>
      </c>
      <c r="AF56" s="45">
        <v>70.8</v>
      </c>
      <c r="AG56" s="45">
        <v>0</v>
      </c>
      <c r="AH56" s="45">
        <v>6.5057499999999999</v>
      </c>
      <c r="AI56" s="45">
        <v>0</v>
      </c>
      <c r="AJ56" s="45">
        <v>118.96792499999999</v>
      </c>
      <c r="AK56" s="45">
        <v>0</v>
      </c>
      <c r="AL56" s="45">
        <v>66.060199999999995</v>
      </c>
      <c r="AM56" s="45">
        <v>1158.60042</v>
      </c>
      <c r="AN56" s="45">
        <v>2901.57</v>
      </c>
      <c r="AO56" s="45">
        <v>666.08725000000004</v>
      </c>
      <c r="AP56" s="45">
        <v>18.010000000000002</v>
      </c>
      <c r="AQ56" s="45">
        <v>3285.0985999999998</v>
      </c>
      <c r="AR56" s="45">
        <v>0</v>
      </c>
      <c r="AS56" s="45">
        <v>841.89700000000005</v>
      </c>
      <c r="AT56" s="45">
        <v>792.52499999999998</v>
      </c>
      <c r="AU56" s="45">
        <v>0</v>
      </c>
      <c r="AV56" s="45">
        <v>4214.6017000000002</v>
      </c>
      <c r="AW56" s="45">
        <v>737.82219999999995</v>
      </c>
      <c r="AX56" s="45">
        <v>0</v>
      </c>
      <c r="AY56" s="45">
        <v>0</v>
      </c>
      <c r="AZ56" s="45">
        <v>0</v>
      </c>
      <c r="BA56" s="45">
        <v>61.515000000000001</v>
      </c>
      <c r="BB56" s="45">
        <v>0</v>
      </c>
      <c r="BC56" s="45">
        <v>1504.976465</v>
      </c>
      <c r="BD56" s="45">
        <v>0</v>
      </c>
      <c r="BE56" s="45">
        <v>312</v>
      </c>
      <c r="BF56" s="45">
        <v>0</v>
      </c>
      <c r="BG56" s="45">
        <v>0</v>
      </c>
      <c r="BH56" s="45">
        <v>0</v>
      </c>
      <c r="BI56" s="45">
        <v>223.46420499999999</v>
      </c>
      <c r="BJ56" s="45">
        <v>0</v>
      </c>
      <c r="BK56" s="45">
        <v>101.034085</v>
      </c>
      <c r="BL56" s="45">
        <v>0</v>
      </c>
      <c r="BM56" s="45">
        <v>0</v>
      </c>
      <c r="BN56" s="45">
        <v>1085.8009999999999</v>
      </c>
      <c r="BO56" s="45">
        <v>54.575000000000003</v>
      </c>
      <c r="BP56" s="45">
        <v>3410.418345</v>
      </c>
      <c r="BQ56" s="45">
        <v>0</v>
      </c>
      <c r="BR56" s="45">
        <v>96.207904999999997</v>
      </c>
      <c r="BS56" s="45">
        <v>3198.85</v>
      </c>
      <c r="BT56" s="45">
        <v>169.57363000000001</v>
      </c>
      <c r="BU56" s="45">
        <v>0</v>
      </c>
      <c r="BV56" s="45">
        <v>0</v>
      </c>
      <c r="BW56" s="45">
        <v>93.385435000000001</v>
      </c>
      <c r="BX56" s="45">
        <v>0</v>
      </c>
      <c r="BY56" s="45">
        <v>0</v>
      </c>
      <c r="BZ56" s="45">
        <v>2174.2151050000002</v>
      </c>
      <c r="CA56" s="45">
        <v>483.06371000000001</v>
      </c>
      <c r="CB56" s="45">
        <v>24.593450000000001</v>
      </c>
      <c r="CC56" s="45">
        <v>13.785</v>
      </c>
      <c r="CD56" s="45">
        <v>619.85345500000005</v>
      </c>
      <c r="CE56" s="45">
        <v>10194.045969999999</v>
      </c>
      <c r="CF56" s="45">
        <v>0</v>
      </c>
      <c r="CG56" s="45">
        <v>3852.33275</v>
      </c>
      <c r="CH56" s="45">
        <v>414.99200000000002</v>
      </c>
      <c r="CI56" s="45">
        <v>0</v>
      </c>
      <c r="CJ56" s="45">
        <v>0</v>
      </c>
      <c r="CK56" s="45">
        <v>0</v>
      </c>
      <c r="CL56" s="45">
        <v>115.259325</v>
      </c>
      <c r="CM56" s="45">
        <v>0</v>
      </c>
      <c r="CN56" s="45">
        <v>0</v>
      </c>
      <c r="CO56" s="45">
        <v>376.45201500000002</v>
      </c>
      <c r="CP56" s="45">
        <v>6713.33</v>
      </c>
      <c r="CQ56" s="45">
        <v>0</v>
      </c>
      <c r="CR56" s="45">
        <v>741.23599999999999</v>
      </c>
      <c r="CS56" s="45">
        <v>0</v>
      </c>
      <c r="CT56" s="45">
        <v>517.09400000000005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tabSelected="1" zoomScaleNormal="100" workbookViewId="0">
      <pane xSplit="2" ySplit="6" topLeftCell="I39" activePane="bottomRight" state="frozen"/>
      <selection pane="topRight" activeCell="C1" sqref="C1"/>
      <selection pane="bottomLeft" activeCell="A7" sqref="A7"/>
      <selection pane="bottomRight" activeCell="U49" sqref="U49"/>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911</v>
      </c>
      <c r="C5" s="1"/>
      <c r="D5" s="1"/>
      <c r="E5" s="1"/>
      <c r="F5" s="1"/>
      <c r="G5" s="1"/>
      <c r="H5" s="1"/>
      <c r="I5" s="1"/>
      <c r="J5" s="1"/>
      <c r="K5" s="1"/>
      <c r="L5" s="1"/>
      <c r="M5" s="1"/>
      <c r="N5" s="1"/>
      <c r="O5" s="1"/>
      <c r="P5" s="1"/>
      <c r="Q5" s="1"/>
      <c r="R5" s="1"/>
      <c r="S5" s="1"/>
      <c r="T5" s="1"/>
      <c r="U5" s="1"/>
      <c r="V5" s="1"/>
      <c r="W5" s="1"/>
      <c r="X5" s="1"/>
    </row>
    <row r="6" spans="1:24" ht="48" x14ac:dyDescent="0.25">
      <c r="A6" s="1"/>
      <c r="B6" s="37" t="s">
        <v>537</v>
      </c>
      <c r="C6" s="48" t="s">
        <v>912</v>
      </c>
      <c r="D6" s="48" t="s">
        <v>913</v>
      </c>
      <c r="E6" s="48" t="s">
        <v>914</v>
      </c>
      <c r="F6" s="48" t="s">
        <v>915</v>
      </c>
      <c r="G6" s="48" t="s">
        <v>3271</v>
      </c>
      <c r="H6" s="48" t="s">
        <v>3272</v>
      </c>
      <c r="I6" s="48" t="s">
        <v>3273</v>
      </c>
      <c r="J6" s="48" t="s">
        <v>3274</v>
      </c>
      <c r="K6" s="48" t="s">
        <v>3275</v>
      </c>
      <c r="L6" s="48" t="s">
        <v>916</v>
      </c>
      <c r="M6" s="48" t="s">
        <v>917</v>
      </c>
      <c r="N6" s="48" t="s">
        <v>918</v>
      </c>
      <c r="O6" s="48" t="s">
        <v>919</v>
      </c>
      <c r="P6" s="37" t="s">
        <v>920</v>
      </c>
      <c r="Q6" s="1"/>
      <c r="R6" s="1"/>
      <c r="S6" s="1"/>
      <c r="T6" s="1"/>
      <c r="U6" s="49" t="s">
        <v>3</v>
      </c>
      <c r="V6" s="49" t="s">
        <v>42</v>
      </c>
      <c r="W6" s="49" t="s">
        <v>921</v>
      </c>
      <c r="X6" s="49" t="s">
        <v>922</v>
      </c>
    </row>
    <row r="7" spans="1:24" x14ac:dyDescent="0.25">
      <c r="A7" s="1"/>
      <c r="B7" s="50" t="s">
        <v>769</v>
      </c>
      <c r="C7" s="51">
        <v>1165</v>
      </c>
      <c r="D7" s="51">
        <v>3357.5</v>
      </c>
      <c r="E7" s="51">
        <v>1506.3</v>
      </c>
      <c r="F7" s="51">
        <v>34.6</v>
      </c>
      <c r="G7" s="51"/>
      <c r="H7" s="51"/>
      <c r="I7" s="51"/>
      <c r="J7" s="51"/>
      <c r="K7" s="51">
        <f>+DESPACHO_EJECUTADO!FG11+DESPACHO_EJECUTADO!FH11</f>
        <v>62.2</v>
      </c>
      <c r="L7" s="51">
        <v>82.9</v>
      </c>
      <c r="M7" s="51">
        <v>9.1999999999999993</v>
      </c>
      <c r="N7" s="51">
        <v>0</v>
      </c>
      <c r="O7" s="51">
        <v>385</v>
      </c>
      <c r="P7" s="51">
        <f>+SUM(C7:O7)</f>
        <v>6602.7</v>
      </c>
      <c r="Q7" s="1"/>
      <c r="R7" s="1"/>
      <c r="S7" s="1"/>
      <c r="T7" s="1"/>
      <c r="U7" s="211" t="s">
        <v>579</v>
      </c>
      <c r="V7" s="52" t="s">
        <v>923</v>
      </c>
      <c r="W7" s="53">
        <v>218.65</v>
      </c>
      <c r="X7" s="53" t="s">
        <v>924</v>
      </c>
    </row>
    <row r="8" spans="1:24" x14ac:dyDescent="0.25">
      <c r="A8" s="1"/>
      <c r="B8" s="54" t="s">
        <v>770</v>
      </c>
      <c r="C8" s="55">
        <v>1159.0999999999999</v>
      </c>
      <c r="D8" s="55">
        <v>3422.8</v>
      </c>
      <c r="E8" s="55">
        <v>1437.8</v>
      </c>
      <c r="F8" s="55">
        <v>0</v>
      </c>
      <c r="G8" s="55"/>
      <c r="H8" s="55"/>
      <c r="I8" s="55"/>
      <c r="J8" s="55"/>
      <c r="K8" s="55">
        <f>+DESPACHO_EJECUTADO!FG12+DESPACHO_EJECUTADO!FH12</f>
        <v>62.400000000000006</v>
      </c>
      <c r="L8" s="55">
        <v>82.3</v>
      </c>
      <c r="M8" s="55">
        <v>9.1999999999999993</v>
      </c>
      <c r="N8" s="55">
        <v>0</v>
      </c>
      <c r="O8" s="55">
        <v>326</v>
      </c>
      <c r="P8" s="55">
        <f t="shared" ref="P8:P54" si="0">+SUM(C8:O8)</f>
        <v>6499.5999999999995</v>
      </c>
      <c r="Q8" s="1"/>
      <c r="R8" s="1"/>
      <c r="S8" s="1"/>
      <c r="T8" s="1"/>
      <c r="U8" s="211" t="s">
        <v>580</v>
      </c>
      <c r="V8" s="52" t="s">
        <v>925</v>
      </c>
      <c r="W8" s="53">
        <v>64.45</v>
      </c>
      <c r="X8" s="53" t="s">
        <v>924</v>
      </c>
    </row>
    <row r="9" spans="1:24" x14ac:dyDescent="0.25">
      <c r="A9" s="1"/>
      <c r="B9" s="54" t="s">
        <v>771</v>
      </c>
      <c r="C9" s="55">
        <v>1166.9000000000001</v>
      </c>
      <c r="D9" s="55">
        <v>3384.8</v>
      </c>
      <c r="E9" s="55">
        <v>1499.9</v>
      </c>
      <c r="F9" s="55">
        <v>0</v>
      </c>
      <c r="G9" s="55"/>
      <c r="H9" s="55"/>
      <c r="I9" s="55"/>
      <c r="J9" s="55"/>
      <c r="K9" s="55">
        <f>+DESPACHO_EJECUTADO!FG13+DESPACHO_EJECUTADO!FH13</f>
        <v>62.400000000000006</v>
      </c>
      <c r="L9" s="55">
        <v>82.3</v>
      </c>
      <c r="M9" s="55">
        <v>9.1999999999999993</v>
      </c>
      <c r="N9" s="55">
        <v>0</v>
      </c>
      <c r="O9" s="55">
        <v>222.9</v>
      </c>
      <c r="P9" s="55">
        <f t="shared" si="0"/>
        <v>6428.4</v>
      </c>
      <c r="Q9" s="1"/>
      <c r="R9" s="1"/>
      <c r="S9" s="1"/>
      <c r="T9" s="1"/>
      <c r="U9" s="211" t="s">
        <v>581</v>
      </c>
      <c r="V9" s="52" t="s">
        <v>926</v>
      </c>
      <c r="W9" s="53">
        <v>9.6</v>
      </c>
      <c r="X9" s="53" t="s">
        <v>924</v>
      </c>
    </row>
    <row r="10" spans="1:24" x14ac:dyDescent="0.25">
      <c r="A10" s="1"/>
      <c r="B10" s="54" t="s">
        <v>772</v>
      </c>
      <c r="C10" s="55">
        <v>1156.5</v>
      </c>
      <c r="D10" s="55">
        <v>3251.2</v>
      </c>
      <c r="E10" s="55">
        <v>1556.5</v>
      </c>
      <c r="F10" s="55">
        <v>0</v>
      </c>
      <c r="G10" s="55"/>
      <c r="H10" s="55"/>
      <c r="I10" s="55"/>
      <c r="J10" s="55"/>
      <c r="K10" s="55">
        <f>+DESPACHO_EJECUTADO!FG14+DESPACHO_EJECUTADO!FH14</f>
        <v>61.8</v>
      </c>
      <c r="L10" s="55">
        <v>81.7</v>
      </c>
      <c r="M10" s="55">
        <v>9.1999999999999993</v>
      </c>
      <c r="N10" s="55">
        <v>0</v>
      </c>
      <c r="O10" s="55">
        <v>194.4</v>
      </c>
      <c r="P10" s="55">
        <f t="shared" si="0"/>
        <v>6311.2999999999993</v>
      </c>
      <c r="Q10" s="1"/>
      <c r="R10" s="1"/>
      <c r="S10" s="1"/>
      <c r="T10" s="1"/>
      <c r="U10" s="211" t="s">
        <v>560</v>
      </c>
      <c r="V10" s="52" t="s">
        <v>927</v>
      </c>
      <c r="W10" s="53">
        <v>479.85</v>
      </c>
      <c r="X10" s="53" t="s">
        <v>924</v>
      </c>
    </row>
    <row r="11" spans="1:24" x14ac:dyDescent="0.25">
      <c r="A11" s="1"/>
      <c r="B11" s="54" t="s">
        <v>773</v>
      </c>
      <c r="C11" s="55">
        <v>1162.7</v>
      </c>
      <c r="D11" s="55">
        <v>3342.1</v>
      </c>
      <c r="E11" s="55">
        <v>1368.3</v>
      </c>
      <c r="F11" s="55">
        <v>0</v>
      </c>
      <c r="G11" s="55"/>
      <c r="H11" s="55"/>
      <c r="I11" s="55"/>
      <c r="J11" s="55"/>
      <c r="K11" s="55">
        <f>+DESPACHO_EJECUTADO!FG15+DESPACHO_EJECUTADO!FH15</f>
        <v>61.8</v>
      </c>
      <c r="L11" s="55">
        <v>83.2</v>
      </c>
      <c r="M11" s="55">
        <v>9.1999999999999993</v>
      </c>
      <c r="N11" s="55">
        <v>0</v>
      </c>
      <c r="O11" s="55">
        <v>187.7</v>
      </c>
      <c r="P11" s="55">
        <f t="shared" si="0"/>
        <v>6215</v>
      </c>
      <c r="Q11" s="1"/>
      <c r="R11" s="1"/>
      <c r="S11" s="1"/>
      <c r="T11" s="1"/>
      <c r="U11" s="211" t="s">
        <v>81</v>
      </c>
      <c r="V11" s="52" t="s">
        <v>82</v>
      </c>
      <c r="W11" s="53" t="s">
        <v>924</v>
      </c>
      <c r="X11" s="53">
        <v>4244.1499999999996</v>
      </c>
    </row>
    <row r="12" spans="1:24" x14ac:dyDescent="0.25">
      <c r="A12" s="1"/>
      <c r="B12" s="54" t="s">
        <v>774</v>
      </c>
      <c r="C12" s="55">
        <v>1161.7</v>
      </c>
      <c r="D12" s="55">
        <v>3541.5</v>
      </c>
      <c r="E12" s="55">
        <v>1248.7</v>
      </c>
      <c r="F12" s="55">
        <v>0</v>
      </c>
      <c r="G12" s="55"/>
      <c r="H12" s="55"/>
      <c r="I12" s="55"/>
      <c r="J12" s="55"/>
      <c r="K12" s="55">
        <f>+DESPACHO_EJECUTADO!FG16+DESPACHO_EJECUTADO!FH16</f>
        <v>62.8</v>
      </c>
      <c r="L12" s="55">
        <v>80.5</v>
      </c>
      <c r="M12" s="55">
        <v>9.1999999999999993</v>
      </c>
      <c r="N12" s="55">
        <v>0</v>
      </c>
      <c r="O12" s="55">
        <v>190.8</v>
      </c>
      <c r="P12" s="55">
        <f t="shared" si="0"/>
        <v>6295.2</v>
      </c>
      <c r="Q12" s="1"/>
      <c r="R12" s="1"/>
      <c r="S12" s="1"/>
      <c r="T12" s="1"/>
      <c r="U12" s="211" t="s">
        <v>14</v>
      </c>
      <c r="V12" s="52" t="s">
        <v>928</v>
      </c>
      <c r="W12" s="53">
        <v>413.8</v>
      </c>
      <c r="X12" s="53" t="s">
        <v>924</v>
      </c>
    </row>
    <row r="13" spans="1:24" x14ac:dyDescent="0.25">
      <c r="A13" s="1"/>
      <c r="B13" s="54" t="s">
        <v>775</v>
      </c>
      <c r="C13" s="55">
        <v>1175.4000000000001</v>
      </c>
      <c r="D13" s="55">
        <v>3548.2</v>
      </c>
      <c r="E13" s="55">
        <v>1296.9000000000001</v>
      </c>
      <c r="F13" s="55">
        <v>0</v>
      </c>
      <c r="G13" s="55"/>
      <c r="H13" s="55"/>
      <c r="I13" s="55"/>
      <c r="J13" s="55"/>
      <c r="K13" s="55">
        <f>+DESPACHO_EJECUTADO!FG17+DESPACHO_EJECUTADO!FH17</f>
        <v>62.8</v>
      </c>
      <c r="L13" s="55">
        <v>80.900000000000006</v>
      </c>
      <c r="M13" s="55">
        <v>9.1999999999999993</v>
      </c>
      <c r="N13" s="55">
        <v>0</v>
      </c>
      <c r="O13" s="55">
        <v>134.4</v>
      </c>
      <c r="P13" s="55">
        <f t="shared" si="0"/>
        <v>6307.7999999999993</v>
      </c>
      <c r="Q13" s="1"/>
      <c r="R13" s="1"/>
      <c r="S13" s="1"/>
      <c r="T13" s="1"/>
      <c r="U13" s="211" t="s">
        <v>552</v>
      </c>
      <c r="V13" s="52" t="s">
        <v>929</v>
      </c>
      <c r="W13" s="53" t="s">
        <v>924</v>
      </c>
      <c r="X13" s="53">
        <v>3468.6</v>
      </c>
    </row>
    <row r="14" spans="1:24" x14ac:dyDescent="0.25">
      <c r="A14" s="1"/>
      <c r="B14" s="56" t="s">
        <v>776</v>
      </c>
      <c r="C14" s="57">
        <v>1171.5</v>
      </c>
      <c r="D14" s="57">
        <v>3425.9</v>
      </c>
      <c r="E14" s="57">
        <v>1439.9</v>
      </c>
      <c r="F14" s="57">
        <v>0</v>
      </c>
      <c r="G14" s="57"/>
      <c r="H14" s="57"/>
      <c r="I14" s="57"/>
      <c r="J14" s="57"/>
      <c r="K14" s="57">
        <f>+DESPACHO_EJECUTADO!FG18+DESPACHO_EJECUTADO!FH18</f>
        <v>62.400000000000006</v>
      </c>
      <c r="L14" s="57">
        <v>83</v>
      </c>
      <c r="M14" s="57">
        <v>9.1999999999999993</v>
      </c>
      <c r="N14" s="57">
        <v>0</v>
      </c>
      <c r="O14" s="57">
        <v>106.9</v>
      </c>
      <c r="P14" s="57">
        <f t="shared" si="0"/>
        <v>6298.7999999999984</v>
      </c>
      <c r="Q14" s="1"/>
      <c r="R14" s="1"/>
      <c r="S14" s="1"/>
      <c r="T14" s="1"/>
      <c r="U14" s="211"/>
      <c r="V14" s="52" t="s">
        <v>930</v>
      </c>
      <c r="W14" s="53">
        <v>1008.75</v>
      </c>
      <c r="X14" s="53" t="s">
        <v>924</v>
      </c>
    </row>
    <row r="15" spans="1:24" x14ac:dyDescent="0.25">
      <c r="A15" s="1"/>
      <c r="B15" s="50" t="s">
        <v>777</v>
      </c>
      <c r="C15" s="51">
        <v>1170.0999999999999</v>
      </c>
      <c r="D15" s="51">
        <v>3501</v>
      </c>
      <c r="E15" s="51">
        <v>1417.2</v>
      </c>
      <c r="F15" s="51">
        <v>0</v>
      </c>
      <c r="G15" s="51"/>
      <c r="H15" s="51"/>
      <c r="I15" s="51"/>
      <c r="J15" s="51"/>
      <c r="K15" s="51">
        <f>+DESPACHO_EJECUTADO!FG19+DESPACHO_EJECUTADO!FH19</f>
        <v>62.2</v>
      </c>
      <c r="L15" s="51">
        <v>83</v>
      </c>
      <c r="M15" s="51">
        <v>9.1999999999999993</v>
      </c>
      <c r="N15" s="51">
        <v>0</v>
      </c>
      <c r="O15" s="51">
        <v>102</v>
      </c>
      <c r="P15" s="51">
        <f t="shared" si="0"/>
        <v>6344.7</v>
      </c>
      <c r="Q15" s="1"/>
      <c r="R15" s="1"/>
      <c r="S15" s="1"/>
      <c r="T15" s="1"/>
      <c r="U15" s="211" t="s">
        <v>85</v>
      </c>
      <c r="V15" s="52" t="s">
        <v>931</v>
      </c>
      <c r="W15" s="53">
        <v>161.1</v>
      </c>
      <c r="X15" s="53" t="s">
        <v>924</v>
      </c>
    </row>
    <row r="16" spans="1:24" x14ac:dyDescent="0.25">
      <c r="A16" s="1"/>
      <c r="B16" s="54" t="s">
        <v>778</v>
      </c>
      <c r="C16" s="55">
        <v>1167.3</v>
      </c>
      <c r="D16" s="55">
        <v>3375.8</v>
      </c>
      <c r="E16" s="55">
        <v>1532.6</v>
      </c>
      <c r="F16" s="55">
        <v>0</v>
      </c>
      <c r="G16" s="55"/>
      <c r="H16" s="55"/>
      <c r="I16" s="55"/>
      <c r="J16" s="55"/>
      <c r="K16" s="55">
        <f>+DESPACHO_EJECUTADO!FG20+DESPACHO_EJECUTADO!FH20</f>
        <v>62.400000000000006</v>
      </c>
      <c r="L16" s="55">
        <v>82</v>
      </c>
      <c r="M16" s="55">
        <v>9.1999999999999993</v>
      </c>
      <c r="N16" s="55">
        <v>0</v>
      </c>
      <c r="O16" s="55">
        <v>144.30000000000001</v>
      </c>
      <c r="P16" s="55">
        <f t="shared" si="0"/>
        <v>6373.6</v>
      </c>
      <c r="Q16" s="1"/>
      <c r="R16" s="1"/>
      <c r="S16" s="1"/>
      <c r="T16" s="1"/>
      <c r="U16" s="211"/>
      <c r="V16" s="52" t="s">
        <v>932</v>
      </c>
      <c r="W16" s="53" t="s">
        <v>924</v>
      </c>
      <c r="X16" s="53">
        <v>3415.75</v>
      </c>
    </row>
    <row r="17" spans="1:24" x14ac:dyDescent="0.25">
      <c r="A17" s="1"/>
      <c r="B17" s="54" t="s">
        <v>779</v>
      </c>
      <c r="C17" s="55">
        <v>1164.8</v>
      </c>
      <c r="D17" s="55">
        <v>3370.3</v>
      </c>
      <c r="E17" s="55">
        <v>1515</v>
      </c>
      <c r="F17" s="55">
        <v>0</v>
      </c>
      <c r="G17" s="55"/>
      <c r="H17" s="55"/>
      <c r="I17" s="55"/>
      <c r="J17" s="55"/>
      <c r="K17" s="55">
        <f>+DESPACHO_EJECUTADO!FG21+DESPACHO_EJECUTADO!FH21</f>
        <v>62</v>
      </c>
      <c r="L17" s="55">
        <v>79.099999999999994</v>
      </c>
      <c r="M17" s="55">
        <v>9.1999999999999993</v>
      </c>
      <c r="N17" s="55">
        <v>0.3</v>
      </c>
      <c r="O17" s="55">
        <v>139.30000000000001</v>
      </c>
      <c r="P17" s="55">
        <f t="shared" si="0"/>
        <v>6340.0000000000009</v>
      </c>
      <c r="Q17" s="1"/>
      <c r="R17" s="1"/>
      <c r="S17" s="1"/>
      <c r="T17" s="1"/>
      <c r="U17" s="211" t="s">
        <v>583</v>
      </c>
      <c r="V17" s="52" t="s">
        <v>933</v>
      </c>
      <c r="W17" s="53">
        <v>473.8</v>
      </c>
      <c r="X17" s="53" t="s">
        <v>924</v>
      </c>
    </row>
    <row r="18" spans="1:24" x14ac:dyDescent="0.25">
      <c r="A18" s="1"/>
      <c r="B18" s="54" t="s">
        <v>780</v>
      </c>
      <c r="C18" s="55">
        <v>1169.9000000000001</v>
      </c>
      <c r="D18" s="55">
        <v>3494.4</v>
      </c>
      <c r="E18" s="55">
        <v>1525</v>
      </c>
      <c r="F18" s="55">
        <v>0</v>
      </c>
      <c r="G18" s="55"/>
      <c r="H18" s="55"/>
      <c r="I18" s="55"/>
      <c r="J18" s="55"/>
      <c r="K18" s="55">
        <f>+DESPACHO_EJECUTADO!FG22+DESPACHO_EJECUTADO!FH22</f>
        <v>61.8</v>
      </c>
      <c r="L18" s="55">
        <v>81</v>
      </c>
      <c r="M18" s="55">
        <v>9.1999999999999993</v>
      </c>
      <c r="N18" s="55">
        <v>26.1</v>
      </c>
      <c r="O18" s="55">
        <v>133.69999999999999</v>
      </c>
      <c r="P18" s="55">
        <f t="shared" si="0"/>
        <v>6501.1</v>
      </c>
      <c r="Q18" s="1"/>
      <c r="R18" s="1"/>
      <c r="S18" s="1"/>
      <c r="T18" s="1"/>
      <c r="U18" s="211"/>
      <c r="V18" s="52" t="s">
        <v>934</v>
      </c>
      <c r="W18" s="53">
        <v>482.6</v>
      </c>
      <c r="X18" s="53" t="s">
        <v>924</v>
      </c>
    </row>
    <row r="19" spans="1:24" x14ac:dyDescent="0.25">
      <c r="A19" s="1"/>
      <c r="B19" s="54" t="s">
        <v>781</v>
      </c>
      <c r="C19" s="55">
        <v>1165.5</v>
      </c>
      <c r="D19" s="55">
        <v>3451.1</v>
      </c>
      <c r="E19" s="55">
        <v>1465.7</v>
      </c>
      <c r="F19" s="55">
        <v>0</v>
      </c>
      <c r="G19" s="55"/>
      <c r="H19" s="55"/>
      <c r="I19" s="55"/>
      <c r="J19" s="55"/>
      <c r="K19" s="55">
        <f>+DESPACHO_EJECUTADO!FG23+DESPACHO_EJECUTADO!FH23</f>
        <v>62.2</v>
      </c>
      <c r="L19" s="55">
        <v>81.7</v>
      </c>
      <c r="M19" s="55">
        <v>9.1999999999999993</v>
      </c>
      <c r="N19" s="55">
        <v>160</v>
      </c>
      <c r="O19" s="55">
        <v>133.1</v>
      </c>
      <c r="P19" s="55">
        <f t="shared" si="0"/>
        <v>6528.5</v>
      </c>
      <c r="Q19" s="1"/>
      <c r="R19" s="1"/>
      <c r="S19" s="1"/>
      <c r="T19" s="1"/>
      <c r="U19" s="211"/>
      <c r="V19" s="52" t="s">
        <v>935</v>
      </c>
      <c r="W19" s="53">
        <v>484.6</v>
      </c>
      <c r="X19" s="53" t="s">
        <v>924</v>
      </c>
    </row>
    <row r="20" spans="1:24" x14ac:dyDescent="0.25">
      <c r="A20" s="1"/>
      <c r="B20" s="54" t="s">
        <v>782</v>
      </c>
      <c r="C20" s="55">
        <v>1165.5999999999999</v>
      </c>
      <c r="D20" s="55">
        <v>3265.5</v>
      </c>
      <c r="E20" s="55">
        <v>1520.1</v>
      </c>
      <c r="F20" s="55">
        <v>42.2</v>
      </c>
      <c r="G20" s="55"/>
      <c r="H20" s="55"/>
      <c r="I20" s="55"/>
      <c r="J20" s="55"/>
      <c r="K20" s="55">
        <f>+DESPACHO_EJECUTADO!FG24+DESPACHO_EJECUTADO!FH24</f>
        <v>62.3</v>
      </c>
      <c r="L20" s="55">
        <v>79.3</v>
      </c>
      <c r="M20" s="55">
        <v>9.1999999999999993</v>
      </c>
      <c r="N20" s="55">
        <v>352.1</v>
      </c>
      <c r="O20" s="55">
        <v>117</v>
      </c>
      <c r="P20" s="55">
        <f t="shared" si="0"/>
        <v>6613.3000000000011</v>
      </c>
      <c r="Q20" s="1"/>
      <c r="R20" s="1"/>
      <c r="S20" s="1"/>
      <c r="T20" s="1"/>
      <c r="U20" s="211"/>
      <c r="V20" s="52" t="s">
        <v>936</v>
      </c>
      <c r="W20" s="53">
        <v>192.1</v>
      </c>
      <c r="X20" s="53" t="s">
        <v>924</v>
      </c>
    </row>
    <row r="21" spans="1:24" x14ac:dyDescent="0.25">
      <c r="A21" s="1"/>
      <c r="B21" s="54" t="s">
        <v>783</v>
      </c>
      <c r="C21" s="55">
        <v>1164.7</v>
      </c>
      <c r="D21" s="55">
        <v>3293.5</v>
      </c>
      <c r="E21" s="55">
        <v>1423.2</v>
      </c>
      <c r="F21" s="55">
        <v>43.9</v>
      </c>
      <c r="G21" s="55"/>
      <c r="H21" s="55"/>
      <c r="I21" s="55"/>
      <c r="J21" s="55"/>
      <c r="K21" s="55">
        <f>+DESPACHO_EJECUTADO!FG25+DESPACHO_EJECUTADO!FH25</f>
        <v>61.5</v>
      </c>
      <c r="L21" s="55">
        <v>78.8</v>
      </c>
      <c r="M21" s="55">
        <v>6.9</v>
      </c>
      <c r="N21" s="55">
        <v>670.4</v>
      </c>
      <c r="O21" s="55">
        <v>104.2</v>
      </c>
      <c r="P21" s="55">
        <f t="shared" si="0"/>
        <v>6847.0999999999985</v>
      </c>
      <c r="Q21" s="1"/>
      <c r="R21" s="1"/>
      <c r="S21" s="1"/>
      <c r="T21" s="1"/>
      <c r="U21" s="211" t="s">
        <v>548</v>
      </c>
      <c r="V21" s="52" t="s">
        <v>937</v>
      </c>
      <c r="W21" s="53">
        <v>3991.2</v>
      </c>
      <c r="X21" s="53" t="s">
        <v>924</v>
      </c>
    </row>
    <row r="22" spans="1:24" x14ac:dyDescent="0.25">
      <c r="A22" s="1"/>
      <c r="B22" s="56" t="s">
        <v>784</v>
      </c>
      <c r="C22" s="57">
        <v>1172.3</v>
      </c>
      <c r="D22" s="57">
        <v>3428.9</v>
      </c>
      <c r="E22" s="57">
        <v>1504.1</v>
      </c>
      <c r="F22" s="57">
        <v>44.6</v>
      </c>
      <c r="G22" s="57"/>
      <c r="H22" s="57"/>
      <c r="I22" s="57"/>
      <c r="J22" s="57"/>
      <c r="K22" s="57">
        <f>+DESPACHO_EJECUTADO!FG26+DESPACHO_EJECUTADO!FH26</f>
        <v>61.7</v>
      </c>
      <c r="L22" s="57">
        <v>81.2</v>
      </c>
      <c r="M22" s="57">
        <v>6.9</v>
      </c>
      <c r="N22" s="57">
        <v>794.4</v>
      </c>
      <c r="O22" s="57">
        <v>108.9</v>
      </c>
      <c r="P22" s="57">
        <f t="shared" si="0"/>
        <v>7202.9999999999982</v>
      </c>
      <c r="Q22" s="1"/>
      <c r="R22" s="1"/>
      <c r="S22" s="1"/>
      <c r="T22" s="1"/>
      <c r="U22" s="211" t="s">
        <v>262</v>
      </c>
      <c r="V22" s="52" t="s">
        <v>938</v>
      </c>
      <c r="W22" s="53" t="s">
        <v>924</v>
      </c>
      <c r="X22" s="53">
        <v>189.1</v>
      </c>
    </row>
    <row r="23" spans="1:24" x14ac:dyDescent="0.25">
      <c r="A23" s="1"/>
      <c r="B23" s="50" t="s">
        <v>785</v>
      </c>
      <c r="C23" s="51">
        <v>1172.7</v>
      </c>
      <c r="D23" s="51">
        <v>3482.1</v>
      </c>
      <c r="E23" s="51">
        <v>1653</v>
      </c>
      <c r="F23" s="51">
        <v>44.5</v>
      </c>
      <c r="G23" s="51"/>
      <c r="H23" s="51"/>
      <c r="I23" s="51"/>
      <c r="J23" s="51"/>
      <c r="K23" s="51">
        <f>+DESPACHO_EJECUTADO!FG27+DESPACHO_EJECUTADO!FH27</f>
        <v>61.6</v>
      </c>
      <c r="L23" s="51">
        <v>82.5</v>
      </c>
      <c r="M23" s="51">
        <v>6.9</v>
      </c>
      <c r="N23" s="51">
        <v>894.7</v>
      </c>
      <c r="O23" s="51">
        <v>124.3</v>
      </c>
      <c r="P23" s="51">
        <f t="shared" si="0"/>
        <v>7522.3</v>
      </c>
      <c r="Q23" s="1"/>
      <c r="R23" s="1"/>
      <c r="S23" s="1"/>
      <c r="T23" s="1"/>
      <c r="U23" s="211"/>
      <c r="V23" s="52" t="s">
        <v>939</v>
      </c>
      <c r="W23" s="53" t="s">
        <v>924</v>
      </c>
      <c r="X23" s="53">
        <v>135.94999999999999</v>
      </c>
    </row>
    <row r="24" spans="1:24" x14ac:dyDescent="0.25">
      <c r="A24" s="1"/>
      <c r="B24" s="54" t="s">
        <v>786</v>
      </c>
      <c r="C24" s="55">
        <v>1171.9000000000001</v>
      </c>
      <c r="D24" s="55">
        <v>3476.3</v>
      </c>
      <c r="E24" s="55">
        <v>1861.4</v>
      </c>
      <c r="F24" s="55">
        <v>44.1</v>
      </c>
      <c r="G24" s="55"/>
      <c r="H24" s="55"/>
      <c r="I24" s="55"/>
      <c r="J24" s="55"/>
      <c r="K24" s="55">
        <f>+DESPACHO_EJECUTADO!FG28+DESPACHO_EJECUTADO!FH28</f>
        <v>62.2</v>
      </c>
      <c r="L24" s="55">
        <v>81.400000000000006</v>
      </c>
      <c r="M24" s="55">
        <v>6.9</v>
      </c>
      <c r="N24" s="55">
        <v>931</v>
      </c>
      <c r="O24" s="55">
        <v>138.5</v>
      </c>
      <c r="P24" s="55">
        <f t="shared" si="0"/>
        <v>7773.7</v>
      </c>
      <c r="Q24" s="1"/>
      <c r="R24" s="1"/>
      <c r="S24" s="1"/>
      <c r="T24" s="1"/>
      <c r="U24" s="211" t="s">
        <v>578</v>
      </c>
      <c r="V24" s="52" t="s">
        <v>940</v>
      </c>
      <c r="W24" s="53">
        <v>82.95</v>
      </c>
      <c r="X24" s="53" t="s">
        <v>924</v>
      </c>
    </row>
    <row r="25" spans="1:24" x14ac:dyDescent="0.25">
      <c r="A25" s="1"/>
      <c r="B25" s="54" t="s">
        <v>787</v>
      </c>
      <c r="C25" s="55">
        <v>1172.0999999999999</v>
      </c>
      <c r="D25" s="55">
        <v>3524.2</v>
      </c>
      <c r="E25" s="55">
        <v>1950.6</v>
      </c>
      <c r="F25" s="55">
        <v>43.9</v>
      </c>
      <c r="G25" s="55"/>
      <c r="H25" s="55"/>
      <c r="I25" s="55"/>
      <c r="J25" s="55"/>
      <c r="K25" s="55">
        <f>+DESPACHO_EJECUTADO!FG29+DESPACHO_EJECUTADO!FH29</f>
        <v>61.8</v>
      </c>
      <c r="L25" s="55">
        <v>81.400000000000006</v>
      </c>
      <c r="M25" s="55">
        <v>6.7</v>
      </c>
      <c r="N25" s="55">
        <v>947</v>
      </c>
      <c r="O25" s="55">
        <v>198.6</v>
      </c>
      <c r="P25" s="55">
        <f t="shared" si="0"/>
        <v>7986.2999999999993</v>
      </c>
      <c r="Q25" s="1"/>
      <c r="R25" s="1"/>
      <c r="S25" s="1"/>
      <c r="T25" s="1"/>
      <c r="U25" s="211" t="s">
        <v>90</v>
      </c>
      <c r="V25" s="52" t="s">
        <v>91</v>
      </c>
      <c r="W25" s="53" t="s">
        <v>924</v>
      </c>
      <c r="X25" s="53">
        <v>15255.1</v>
      </c>
    </row>
    <row r="26" spans="1:24" x14ac:dyDescent="0.25">
      <c r="A26" s="1"/>
      <c r="B26" s="54" t="s">
        <v>788</v>
      </c>
      <c r="C26" s="55">
        <v>1159.9000000000001</v>
      </c>
      <c r="D26" s="55">
        <v>3434.8</v>
      </c>
      <c r="E26" s="55">
        <v>2053.5</v>
      </c>
      <c r="F26" s="55">
        <v>43.8</v>
      </c>
      <c r="G26" s="55"/>
      <c r="H26" s="55"/>
      <c r="I26" s="55"/>
      <c r="J26" s="55"/>
      <c r="K26" s="55">
        <f>+DESPACHO_EJECUTADO!FG30+DESPACHO_EJECUTADO!FH30</f>
        <v>61.6</v>
      </c>
      <c r="L26" s="55">
        <v>80.900000000000006</v>
      </c>
      <c r="M26" s="55">
        <v>6.7</v>
      </c>
      <c r="N26" s="55">
        <v>935.5</v>
      </c>
      <c r="O26" s="55">
        <v>259.10000000000002</v>
      </c>
      <c r="P26" s="55">
        <f t="shared" si="0"/>
        <v>8035.8000000000011</v>
      </c>
      <c r="Q26" s="1"/>
      <c r="R26" s="1"/>
      <c r="S26" s="1"/>
      <c r="T26" s="1"/>
      <c r="U26" s="211"/>
      <c r="V26" s="52" t="s">
        <v>941</v>
      </c>
      <c r="W26" s="53">
        <v>5165</v>
      </c>
      <c r="X26" s="53" t="s">
        <v>924</v>
      </c>
    </row>
    <row r="27" spans="1:24" x14ac:dyDescent="0.25">
      <c r="A27" s="1"/>
      <c r="B27" s="54" t="s">
        <v>789</v>
      </c>
      <c r="C27" s="55">
        <v>1175.5999999999999</v>
      </c>
      <c r="D27" s="55">
        <v>3550.1</v>
      </c>
      <c r="E27" s="55">
        <v>2105.9</v>
      </c>
      <c r="F27" s="55">
        <v>43.6</v>
      </c>
      <c r="G27" s="55"/>
      <c r="H27" s="55"/>
      <c r="I27" s="55"/>
      <c r="J27" s="55"/>
      <c r="K27" s="55">
        <f>+DESPACHO_EJECUTADO!FG31+DESPACHO_EJECUTADO!FH31</f>
        <v>61.8</v>
      </c>
      <c r="L27" s="55">
        <v>82.5</v>
      </c>
      <c r="M27" s="55">
        <v>6.7</v>
      </c>
      <c r="N27" s="55">
        <v>882.6</v>
      </c>
      <c r="O27" s="55">
        <v>312</v>
      </c>
      <c r="P27" s="55">
        <f t="shared" si="0"/>
        <v>8220.8000000000011</v>
      </c>
      <c r="Q27" s="1"/>
      <c r="R27" s="1"/>
      <c r="S27" s="1"/>
      <c r="T27" s="1"/>
      <c r="U27" s="211" t="s">
        <v>568</v>
      </c>
      <c r="V27" s="52" t="s">
        <v>942</v>
      </c>
      <c r="W27" s="53">
        <v>114.45</v>
      </c>
      <c r="X27" s="53" t="s">
        <v>924</v>
      </c>
    </row>
    <row r="28" spans="1:24" x14ac:dyDescent="0.25">
      <c r="A28" s="1"/>
      <c r="B28" s="54" t="s">
        <v>790</v>
      </c>
      <c r="C28" s="55">
        <v>1176.7</v>
      </c>
      <c r="D28" s="55">
        <v>3472.1</v>
      </c>
      <c r="E28" s="55">
        <v>2189.9</v>
      </c>
      <c r="F28" s="55">
        <v>43.8</v>
      </c>
      <c r="G28" s="55"/>
      <c r="H28" s="55"/>
      <c r="I28" s="55"/>
      <c r="J28" s="55"/>
      <c r="K28" s="55">
        <f>+DESPACHO_EJECUTADO!FG32+DESPACHO_EJECUTADO!FH32</f>
        <v>61.9</v>
      </c>
      <c r="L28" s="55">
        <v>82</v>
      </c>
      <c r="M28" s="55">
        <v>6.7</v>
      </c>
      <c r="N28" s="55">
        <v>899.3</v>
      </c>
      <c r="O28" s="55">
        <v>361.6</v>
      </c>
      <c r="P28" s="55">
        <f t="shared" si="0"/>
        <v>8294</v>
      </c>
      <c r="Q28" s="1"/>
      <c r="R28" s="1"/>
      <c r="S28" s="1"/>
      <c r="T28" s="1"/>
      <c r="U28" s="211" t="s">
        <v>569</v>
      </c>
      <c r="V28" s="52" t="s">
        <v>943</v>
      </c>
      <c r="W28" s="53">
        <v>486.6</v>
      </c>
      <c r="X28" s="53" t="s">
        <v>924</v>
      </c>
    </row>
    <row r="29" spans="1:24" x14ac:dyDescent="0.25">
      <c r="A29" s="1"/>
      <c r="B29" s="54" t="s">
        <v>791</v>
      </c>
      <c r="C29" s="55">
        <v>1188.8</v>
      </c>
      <c r="D29" s="55">
        <v>3569.2</v>
      </c>
      <c r="E29" s="55">
        <v>2218.8000000000002</v>
      </c>
      <c r="F29" s="55">
        <v>43.6</v>
      </c>
      <c r="G29" s="55"/>
      <c r="H29" s="55"/>
      <c r="I29" s="55"/>
      <c r="J29" s="55"/>
      <c r="K29" s="55">
        <f>+DESPACHO_EJECUTADO!FG33+DESPACHO_EJECUTADO!FH33</f>
        <v>61.400000000000006</v>
      </c>
      <c r="L29" s="55">
        <v>80.8</v>
      </c>
      <c r="M29" s="55">
        <v>6.6</v>
      </c>
      <c r="N29" s="55">
        <v>786.5</v>
      </c>
      <c r="O29" s="55">
        <v>445.7</v>
      </c>
      <c r="P29" s="55">
        <f t="shared" si="0"/>
        <v>8401.4000000000015</v>
      </c>
      <c r="Q29" s="1"/>
      <c r="R29" s="1"/>
      <c r="S29" s="1"/>
      <c r="T29" s="1"/>
      <c r="U29" s="211" t="s">
        <v>39</v>
      </c>
      <c r="V29" s="52" t="s">
        <v>944</v>
      </c>
      <c r="W29" s="53" t="s">
        <v>924</v>
      </c>
      <c r="X29" s="53">
        <v>10937.3</v>
      </c>
    </row>
    <row r="30" spans="1:24" x14ac:dyDescent="0.25">
      <c r="A30" s="1"/>
      <c r="B30" s="56" t="s">
        <v>792</v>
      </c>
      <c r="C30" s="57">
        <v>1166.4000000000001</v>
      </c>
      <c r="D30" s="57">
        <v>3362.5</v>
      </c>
      <c r="E30" s="57">
        <v>2184.5</v>
      </c>
      <c r="F30" s="57">
        <v>44.1</v>
      </c>
      <c r="G30" s="57"/>
      <c r="H30" s="57"/>
      <c r="I30" s="57"/>
      <c r="J30" s="57"/>
      <c r="K30" s="57">
        <f>+DESPACHO_EJECUTADO!FG34+DESPACHO_EJECUTADO!FH34</f>
        <v>61.400000000000006</v>
      </c>
      <c r="L30" s="57">
        <v>79.2</v>
      </c>
      <c r="M30" s="57">
        <v>6.6</v>
      </c>
      <c r="N30" s="57">
        <v>856.9</v>
      </c>
      <c r="O30" s="57">
        <v>531.9</v>
      </c>
      <c r="P30" s="57">
        <f t="shared" si="0"/>
        <v>8293.5</v>
      </c>
      <c r="Q30" s="1"/>
      <c r="R30" s="1"/>
      <c r="S30" s="1"/>
      <c r="T30" s="1"/>
      <c r="U30" s="211"/>
      <c r="V30" s="52" t="s">
        <v>945</v>
      </c>
      <c r="W30" s="53">
        <v>146.15</v>
      </c>
      <c r="X30" s="53" t="s">
        <v>924</v>
      </c>
    </row>
    <row r="31" spans="1:24" x14ac:dyDescent="0.25">
      <c r="A31" s="1"/>
      <c r="B31" s="50" t="s">
        <v>793</v>
      </c>
      <c r="C31" s="51">
        <v>1153.3</v>
      </c>
      <c r="D31" s="51">
        <v>3400.8</v>
      </c>
      <c r="E31" s="51">
        <v>2085.9</v>
      </c>
      <c r="F31" s="51">
        <v>44.3</v>
      </c>
      <c r="G31" s="51"/>
      <c r="H31" s="51"/>
      <c r="I31" s="51"/>
      <c r="J31" s="51"/>
      <c r="K31" s="51">
        <f>+DESPACHO_EJECUTADO!FG35+DESPACHO_EJECUTADO!FH35</f>
        <v>61</v>
      </c>
      <c r="L31" s="51">
        <v>78.900000000000006</v>
      </c>
      <c r="M31" s="51">
        <v>6.6</v>
      </c>
      <c r="N31" s="51">
        <v>833.3</v>
      </c>
      <c r="O31" s="51">
        <v>622.20000000000005</v>
      </c>
      <c r="P31" s="51">
        <f t="shared" si="0"/>
        <v>8286.3000000000011</v>
      </c>
      <c r="Q31" s="1"/>
      <c r="R31" s="1"/>
      <c r="S31" s="1"/>
      <c r="T31" s="1"/>
      <c r="U31" s="211" t="s">
        <v>946</v>
      </c>
      <c r="V31" s="52" t="s">
        <v>947</v>
      </c>
      <c r="W31" s="53" t="s">
        <v>924</v>
      </c>
      <c r="X31" s="53">
        <v>571.5</v>
      </c>
    </row>
    <row r="32" spans="1:24" x14ac:dyDescent="0.25">
      <c r="A32" s="1"/>
      <c r="B32" s="54" t="s">
        <v>794</v>
      </c>
      <c r="C32" s="55">
        <v>1165.5</v>
      </c>
      <c r="D32" s="55">
        <v>3445.7</v>
      </c>
      <c r="E32" s="55">
        <v>2080.1999999999998</v>
      </c>
      <c r="F32" s="55">
        <v>43.9</v>
      </c>
      <c r="G32" s="55"/>
      <c r="H32" s="55"/>
      <c r="I32" s="55"/>
      <c r="J32" s="55"/>
      <c r="K32" s="55">
        <f>+DESPACHO_EJECUTADO!FG36+DESPACHO_EJECUTADO!FH36</f>
        <v>60.6</v>
      </c>
      <c r="L32" s="55">
        <v>80.599999999999994</v>
      </c>
      <c r="M32" s="55">
        <v>6.4</v>
      </c>
      <c r="N32" s="55">
        <v>813.4</v>
      </c>
      <c r="O32" s="55">
        <v>651.1</v>
      </c>
      <c r="P32" s="55">
        <f t="shared" si="0"/>
        <v>8347.4</v>
      </c>
      <c r="Q32" s="1"/>
      <c r="R32" s="1"/>
      <c r="S32" s="1"/>
      <c r="T32" s="1"/>
      <c r="U32" s="211" t="s">
        <v>570</v>
      </c>
      <c r="V32" s="52" t="s">
        <v>948</v>
      </c>
      <c r="W32" s="53">
        <v>480</v>
      </c>
      <c r="X32" s="53" t="s">
        <v>924</v>
      </c>
    </row>
    <row r="33" spans="1:24" x14ac:dyDescent="0.25">
      <c r="A33" s="1"/>
      <c r="B33" s="54" t="s">
        <v>795</v>
      </c>
      <c r="C33" s="55">
        <v>1171.9000000000001</v>
      </c>
      <c r="D33" s="55">
        <v>3424.5</v>
      </c>
      <c r="E33" s="55">
        <v>2014.8</v>
      </c>
      <c r="F33" s="55">
        <v>43.9</v>
      </c>
      <c r="G33" s="55"/>
      <c r="H33" s="55"/>
      <c r="I33" s="55"/>
      <c r="J33" s="55"/>
      <c r="K33" s="55">
        <f>+DESPACHO_EJECUTADO!FG37+DESPACHO_EJECUTADO!FH37</f>
        <v>60.6</v>
      </c>
      <c r="L33" s="55">
        <v>81.5</v>
      </c>
      <c r="M33" s="55">
        <v>6.4</v>
      </c>
      <c r="N33" s="55">
        <v>839.2</v>
      </c>
      <c r="O33" s="55">
        <v>668.2</v>
      </c>
      <c r="P33" s="55">
        <f t="shared" si="0"/>
        <v>8311</v>
      </c>
      <c r="Q33" s="1"/>
      <c r="R33" s="1"/>
      <c r="S33" s="1"/>
      <c r="T33" s="1"/>
      <c r="U33" s="211" t="s">
        <v>571</v>
      </c>
      <c r="V33" s="52" t="s">
        <v>949</v>
      </c>
      <c r="W33" s="53">
        <v>450.2</v>
      </c>
      <c r="X33" s="53" t="s">
        <v>924</v>
      </c>
    </row>
    <row r="34" spans="1:24" x14ac:dyDescent="0.25">
      <c r="A34" s="1"/>
      <c r="B34" s="54" t="s">
        <v>796</v>
      </c>
      <c r="C34" s="55">
        <v>1180.4000000000001</v>
      </c>
      <c r="D34" s="55">
        <v>3480.6</v>
      </c>
      <c r="E34" s="55">
        <v>1960.3</v>
      </c>
      <c r="F34" s="55">
        <v>44.1</v>
      </c>
      <c r="G34" s="55"/>
      <c r="H34" s="55"/>
      <c r="I34" s="55"/>
      <c r="J34" s="55"/>
      <c r="K34" s="55">
        <f>+DESPACHO_EJECUTADO!FG38+DESPACHO_EJECUTADO!FH38</f>
        <v>60.7</v>
      </c>
      <c r="L34" s="55">
        <v>80.7</v>
      </c>
      <c r="M34" s="55">
        <v>6.4</v>
      </c>
      <c r="N34" s="55">
        <v>822.6</v>
      </c>
      <c r="O34" s="55">
        <v>687.5</v>
      </c>
      <c r="P34" s="55">
        <f t="shared" si="0"/>
        <v>8323.2999999999993</v>
      </c>
      <c r="Q34" s="1"/>
      <c r="R34" s="1"/>
      <c r="S34" s="1"/>
      <c r="T34" s="1"/>
      <c r="U34" s="211" t="s">
        <v>100</v>
      </c>
      <c r="V34" s="52" t="s">
        <v>950</v>
      </c>
      <c r="W34" s="53" t="s">
        <v>924</v>
      </c>
      <c r="X34" s="53">
        <v>3062.4</v>
      </c>
    </row>
    <row r="35" spans="1:24" x14ac:dyDescent="0.25">
      <c r="A35" s="1"/>
      <c r="B35" s="54" t="s">
        <v>797</v>
      </c>
      <c r="C35" s="55">
        <v>1188.2</v>
      </c>
      <c r="D35" s="55">
        <v>3498.9</v>
      </c>
      <c r="E35" s="55">
        <v>1963.6</v>
      </c>
      <c r="F35" s="55">
        <v>44.2</v>
      </c>
      <c r="G35" s="55"/>
      <c r="H35" s="55"/>
      <c r="I35" s="55"/>
      <c r="J35" s="55"/>
      <c r="K35" s="55">
        <f>+DESPACHO_EJECUTADO!FG39+DESPACHO_EJECUTADO!FH39</f>
        <v>60</v>
      </c>
      <c r="L35" s="55">
        <v>82</v>
      </c>
      <c r="M35" s="55">
        <v>6.3</v>
      </c>
      <c r="N35" s="55">
        <v>896.7</v>
      </c>
      <c r="O35" s="55">
        <v>695.9</v>
      </c>
      <c r="P35" s="55">
        <f t="shared" si="0"/>
        <v>8435.8000000000011</v>
      </c>
      <c r="Q35" s="1"/>
      <c r="R35" s="1"/>
      <c r="S35" s="1"/>
      <c r="T35" s="1"/>
      <c r="U35" s="211" t="s">
        <v>585</v>
      </c>
      <c r="V35" s="52" t="s">
        <v>951</v>
      </c>
      <c r="W35" s="53">
        <v>467.2</v>
      </c>
      <c r="X35" s="53" t="s">
        <v>924</v>
      </c>
    </row>
    <row r="36" spans="1:24" x14ac:dyDescent="0.25">
      <c r="A36" s="1"/>
      <c r="B36" s="54" t="s">
        <v>798</v>
      </c>
      <c r="C36" s="55">
        <v>1162</v>
      </c>
      <c r="D36" s="55">
        <v>3470.3</v>
      </c>
      <c r="E36" s="55">
        <v>2008.7</v>
      </c>
      <c r="F36" s="55">
        <v>44.1</v>
      </c>
      <c r="G36" s="55"/>
      <c r="H36" s="55"/>
      <c r="I36" s="55"/>
      <c r="J36" s="55"/>
      <c r="K36" s="55">
        <f>+DESPACHO_EJECUTADO!FG40+DESPACHO_EJECUTADO!FH40</f>
        <v>61.6</v>
      </c>
      <c r="L36" s="55">
        <v>83</v>
      </c>
      <c r="M36" s="55">
        <v>6.3</v>
      </c>
      <c r="N36" s="55">
        <v>915.3</v>
      </c>
      <c r="O36" s="55">
        <v>727.2</v>
      </c>
      <c r="P36" s="55">
        <f t="shared" si="0"/>
        <v>8478.5000000000018</v>
      </c>
      <c r="Q36" s="1"/>
      <c r="R36" s="1"/>
      <c r="S36" s="1"/>
      <c r="T36" s="1"/>
      <c r="U36" s="211"/>
      <c r="V36" s="52" t="s">
        <v>952</v>
      </c>
      <c r="W36" s="53">
        <v>155.75</v>
      </c>
      <c r="X36" s="53" t="s">
        <v>924</v>
      </c>
    </row>
    <row r="37" spans="1:24" x14ac:dyDescent="0.25">
      <c r="A37" s="1"/>
      <c r="B37" s="54" t="s">
        <v>799</v>
      </c>
      <c r="C37" s="55">
        <v>1155.5</v>
      </c>
      <c r="D37" s="55">
        <v>3536</v>
      </c>
      <c r="E37" s="55">
        <v>1901.9</v>
      </c>
      <c r="F37" s="55">
        <v>43.6</v>
      </c>
      <c r="G37" s="55"/>
      <c r="H37" s="55"/>
      <c r="I37" s="55"/>
      <c r="J37" s="55"/>
      <c r="K37" s="55">
        <f>+DESPACHO_EJECUTADO!FG41+DESPACHO_EJECUTADO!FH41</f>
        <v>61.2</v>
      </c>
      <c r="L37" s="55">
        <v>81.7</v>
      </c>
      <c r="M37" s="55">
        <v>6.3</v>
      </c>
      <c r="N37" s="55">
        <v>859.9</v>
      </c>
      <c r="O37" s="55">
        <v>745.8</v>
      </c>
      <c r="P37" s="55">
        <f t="shared" si="0"/>
        <v>8391.9</v>
      </c>
      <c r="Q37" s="1"/>
      <c r="R37" s="1"/>
      <c r="S37" s="1"/>
      <c r="T37" s="1"/>
      <c r="U37" s="211" t="s">
        <v>46</v>
      </c>
      <c r="V37" s="52" t="s">
        <v>953</v>
      </c>
      <c r="W37" s="53">
        <v>487.5</v>
      </c>
      <c r="X37" s="53" t="s">
        <v>924</v>
      </c>
    </row>
    <row r="38" spans="1:24" x14ac:dyDescent="0.25">
      <c r="A38" s="1"/>
      <c r="B38" s="56" t="s">
        <v>800</v>
      </c>
      <c r="C38" s="57">
        <v>1141.2</v>
      </c>
      <c r="D38" s="57">
        <v>3482.4</v>
      </c>
      <c r="E38" s="57">
        <v>1962.2</v>
      </c>
      <c r="F38" s="57">
        <v>44</v>
      </c>
      <c r="G38" s="57"/>
      <c r="H38" s="57"/>
      <c r="I38" s="57"/>
      <c r="J38" s="57"/>
      <c r="K38" s="57">
        <f>+DESPACHO_EJECUTADO!FG42+DESPACHO_EJECUTADO!FH42</f>
        <v>60.800000000000004</v>
      </c>
      <c r="L38" s="57">
        <v>82.5</v>
      </c>
      <c r="M38" s="57">
        <v>6.3</v>
      </c>
      <c r="N38" s="57">
        <v>797.2</v>
      </c>
      <c r="O38" s="57">
        <v>759.9</v>
      </c>
      <c r="P38" s="57">
        <f t="shared" si="0"/>
        <v>8336.5</v>
      </c>
      <c r="Q38" s="1"/>
      <c r="R38" s="1"/>
      <c r="S38" s="1"/>
      <c r="T38" s="1"/>
      <c r="U38" s="211"/>
      <c r="V38" s="52" t="s">
        <v>954</v>
      </c>
      <c r="W38" s="53">
        <v>476.8</v>
      </c>
      <c r="X38" s="53" t="s">
        <v>924</v>
      </c>
    </row>
    <row r="39" spans="1:24" x14ac:dyDescent="0.25">
      <c r="A39" s="1"/>
      <c r="B39" s="50" t="s">
        <v>801</v>
      </c>
      <c r="C39" s="51">
        <v>1130.4000000000001</v>
      </c>
      <c r="D39" s="51">
        <v>3514</v>
      </c>
      <c r="E39" s="51">
        <v>1903.2</v>
      </c>
      <c r="F39" s="51">
        <v>44.2</v>
      </c>
      <c r="G39" s="51"/>
      <c r="H39" s="51"/>
      <c r="I39" s="51"/>
      <c r="J39" s="51"/>
      <c r="K39" s="51">
        <f>+DESPACHO_EJECUTADO!FG43+DESPACHO_EJECUTADO!FH43</f>
        <v>61.5</v>
      </c>
      <c r="L39" s="51">
        <v>82</v>
      </c>
      <c r="M39" s="51">
        <v>6.3</v>
      </c>
      <c r="N39" s="51">
        <v>741.8</v>
      </c>
      <c r="O39" s="51">
        <v>741.7</v>
      </c>
      <c r="P39" s="51">
        <f t="shared" si="0"/>
        <v>8225.1</v>
      </c>
      <c r="Q39" s="1"/>
      <c r="R39" s="1"/>
      <c r="S39" s="1"/>
      <c r="T39" s="1"/>
      <c r="U39" s="211"/>
      <c r="V39" s="52" t="s">
        <v>955</v>
      </c>
      <c r="W39" s="53">
        <v>464.1</v>
      </c>
      <c r="X39" s="53" t="s">
        <v>924</v>
      </c>
    </row>
    <row r="40" spans="1:24" x14ac:dyDescent="0.25">
      <c r="A40" s="1"/>
      <c r="B40" s="54" t="s">
        <v>802</v>
      </c>
      <c r="C40" s="55">
        <v>1132.7</v>
      </c>
      <c r="D40" s="55">
        <v>3570.2</v>
      </c>
      <c r="E40" s="55">
        <v>1987.4</v>
      </c>
      <c r="F40" s="55">
        <v>44</v>
      </c>
      <c r="G40" s="55"/>
      <c r="H40" s="55"/>
      <c r="I40" s="55"/>
      <c r="J40" s="55"/>
      <c r="K40" s="55">
        <f>+DESPACHO_EJECUTADO!FG44+DESPACHO_EJECUTADO!FH44</f>
        <v>61</v>
      </c>
      <c r="L40" s="55">
        <v>82</v>
      </c>
      <c r="M40" s="55">
        <v>6.7</v>
      </c>
      <c r="N40" s="55">
        <v>438.9</v>
      </c>
      <c r="O40" s="55">
        <v>716.2</v>
      </c>
      <c r="P40" s="55">
        <f t="shared" si="0"/>
        <v>8039.0999999999985</v>
      </c>
      <c r="Q40" s="1"/>
      <c r="R40" s="1"/>
      <c r="S40" s="1"/>
      <c r="T40" s="1"/>
      <c r="U40" s="211"/>
      <c r="V40" s="52" t="s">
        <v>956</v>
      </c>
      <c r="W40" s="53">
        <v>153.80000000000001</v>
      </c>
      <c r="X40" s="53" t="s">
        <v>924</v>
      </c>
    </row>
    <row r="41" spans="1:24" x14ac:dyDescent="0.25">
      <c r="A41" s="1"/>
      <c r="B41" s="54" t="s">
        <v>803</v>
      </c>
      <c r="C41" s="55">
        <v>1120.2</v>
      </c>
      <c r="D41" s="55">
        <v>3534.5</v>
      </c>
      <c r="E41" s="55">
        <v>2054.5</v>
      </c>
      <c r="F41" s="55">
        <v>44.2</v>
      </c>
      <c r="G41" s="55"/>
      <c r="H41" s="55"/>
      <c r="I41" s="55"/>
      <c r="J41" s="55"/>
      <c r="K41" s="55">
        <f>+DESPACHO_EJECUTADO!FG45+DESPACHO_EJECUTADO!FH45</f>
        <v>60.9</v>
      </c>
      <c r="L41" s="55">
        <v>82.9</v>
      </c>
      <c r="M41" s="55">
        <v>6.7</v>
      </c>
      <c r="N41" s="55">
        <v>253</v>
      </c>
      <c r="O41" s="55">
        <v>711.7</v>
      </c>
      <c r="P41" s="55">
        <f t="shared" si="0"/>
        <v>7868.5999999999985</v>
      </c>
      <c r="Q41" s="1"/>
      <c r="R41" s="1"/>
      <c r="S41" s="1"/>
      <c r="T41" s="1"/>
      <c r="U41" s="211" t="s">
        <v>572</v>
      </c>
      <c r="V41" s="52" t="s">
        <v>957</v>
      </c>
      <c r="W41" s="53">
        <v>57.95</v>
      </c>
      <c r="X41" s="53" t="s">
        <v>924</v>
      </c>
    </row>
    <row r="42" spans="1:24" x14ac:dyDescent="0.25">
      <c r="A42" s="1"/>
      <c r="B42" s="54" t="s">
        <v>804</v>
      </c>
      <c r="C42" s="55">
        <v>1114.4000000000001</v>
      </c>
      <c r="D42" s="55">
        <v>3478.1</v>
      </c>
      <c r="E42" s="55">
        <v>2158.8000000000002</v>
      </c>
      <c r="F42" s="55">
        <v>44.2</v>
      </c>
      <c r="G42" s="55"/>
      <c r="H42" s="55"/>
      <c r="I42" s="55"/>
      <c r="J42" s="55"/>
      <c r="K42" s="55">
        <f>+DESPACHO_EJECUTADO!FG46+DESPACHO_EJECUTADO!FH46</f>
        <v>61.3</v>
      </c>
      <c r="L42" s="55">
        <v>83</v>
      </c>
      <c r="M42" s="55">
        <v>7.2</v>
      </c>
      <c r="N42" s="55">
        <v>62.5</v>
      </c>
      <c r="O42" s="55">
        <v>706.8</v>
      </c>
      <c r="P42" s="55">
        <f t="shared" si="0"/>
        <v>7716.3</v>
      </c>
      <c r="Q42" s="1"/>
      <c r="R42" s="1"/>
      <c r="S42" s="1"/>
      <c r="T42" s="1"/>
      <c r="U42" s="211" t="s">
        <v>553</v>
      </c>
      <c r="V42" s="52" t="s">
        <v>958</v>
      </c>
      <c r="W42" s="53">
        <v>443.2</v>
      </c>
      <c r="X42" s="53" t="s">
        <v>924</v>
      </c>
    </row>
    <row r="43" spans="1:24" x14ac:dyDescent="0.25">
      <c r="A43" s="1"/>
      <c r="B43" s="54" t="s">
        <v>805</v>
      </c>
      <c r="C43" s="55">
        <v>1137.3</v>
      </c>
      <c r="D43" s="55">
        <v>3466.2</v>
      </c>
      <c r="E43" s="55">
        <v>2107.9</v>
      </c>
      <c r="F43" s="55">
        <v>44.5</v>
      </c>
      <c r="G43" s="55"/>
      <c r="H43" s="55"/>
      <c r="I43" s="55"/>
      <c r="J43" s="55"/>
      <c r="K43" s="55">
        <f>+DESPACHO_EJECUTADO!FG47+DESPACHO_EJECUTADO!FH47</f>
        <v>61.2</v>
      </c>
      <c r="L43" s="55">
        <v>82.28</v>
      </c>
      <c r="M43" s="55">
        <v>7.5</v>
      </c>
      <c r="N43" s="55">
        <v>1.7</v>
      </c>
      <c r="O43" s="55">
        <v>700.7</v>
      </c>
      <c r="P43" s="55">
        <f t="shared" si="0"/>
        <v>7609.2799999999988</v>
      </c>
      <c r="Q43" s="1"/>
      <c r="R43" s="1"/>
      <c r="S43" s="1"/>
      <c r="T43" s="1"/>
      <c r="U43" s="211" t="s">
        <v>573</v>
      </c>
      <c r="V43" s="52" t="s">
        <v>959</v>
      </c>
      <c r="W43" s="53">
        <v>441.6</v>
      </c>
      <c r="X43" s="53" t="s">
        <v>924</v>
      </c>
    </row>
    <row r="44" spans="1:24" x14ac:dyDescent="0.25">
      <c r="A44" s="1"/>
      <c r="B44" s="54" t="s">
        <v>806</v>
      </c>
      <c r="C44" s="55">
        <v>1173.0999999999999</v>
      </c>
      <c r="D44" s="55">
        <v>3602.8</v>
      </c>
      <c r="E44" s="55">
        <v>2227.6999999999998</v>
      </c>
      <c r="F44" s="55">
        <v>44.3</v>
      </c>
      <c r="G44" s="55"/>
      <c r="H44" s="55"/>
      <c r="I44" s="55"/>
      <c r="J44" s="55"/>
      <c r="K44" s="55">
        <f>+DESPACHO_EJECUTADO!FG48+DESPACHO_EJECUTADO!FH48</f>
        <v>61.3</v>
      </c>
      <c r="L44" s="55">
        <v>82.67</v>
      </c>
      <c r="M44" s="55">
        <v>7.8</v>
      </c>
      <c r="N44" s="55">
        <v>0</v>
      </c>
      <c r="O44" s="55">
        <v>669.6</v>
      </c>
      <c r="P44" s="55">
        <f t="shared" si="0"/>
        <v>7869.27</v>
      </c>
      <c r="Q44" s="1"/>
      <c r="R44" s="1"/>
      <c r="S44" s="1"/>
      <c r="T44" s="1"/>
      <c r="U44" s="211" t="s">
        <v>547</v>
      </c>
      <c r="V44" s="52" t="s">
        <v>960</v>
      </c>
      <c r="W44" s="53" t="s">
        <v>924</v>
      </c>
      <c r="X44" s="53">
        <v>4821.6000000000004</v>
      </c>
    </row>
    <row r="45" spans="1:24" x14ac:dyDescent="0.25">
      <c r="A45" s="1"/>
      <c r="B45" s="54" t="s">
        <v>807</v>
      </c>
      <c r="C45" s="55">
        <v>1172.8</v>
      </c>
      <c r="D45" s="55">
        <v>3659.2</v>
      </c>
      <c r="E45" s="55">
        <v>2302.1999999999998</v>
      </c>
      <c r="F45" s="55">
        <v>44.5</v>
      </c>
      <c r="G45" s="55"/>
      <c r="H45" s="55"/>
      <c r="I45" s="55"/>
      <c r="J45" s="55"/>
      <c r="K45" s="55">
        <f>+DESPACHO_EJECUTADO!FG49+DESPACHO_EJECUTADO!FH49</f>
        <v>61.400000000000006</v>
      </c>
      <c r="L45" s="55">
        <v>81.62</v>
      </c>
      <c r="M45" s="55">
        <v>7.9</v>
      </c>
      <c r="N45" s="55">
        <v>0</v>
      </c>
      <c r="O45" s="55">
        <v>570.9</v>
      </c>
      <c r="P45" s="55">
        <f t="shared" si="0"/>
        <v>7900.5199999999986</v>
      </c>
      <c r="Q45" s="1"/>
      <c r="R45" s="1"/>
      <c r="S45" s="1"/>
      <c r="T45" s="1"/>
      <c r="U45" s="211" t="s">
        <v>554</v>
      </c>
      <c r="V45" s="52" t="s">
        <v>961</v>
      </c>
      <c r="W45" s="53">
        <v>2182.9</v>
      </c>
      <c r="X45" s="53" t="s">
        <v>924</v>
      </c>
    </row>
    <row r="46" spans="1:24" x14ac:dyDescent="0.25">
      <c r="A46" s="1"/>
      <c r="B46" s="56" t="s">
        <v>808</v>
      </c>
      <c r="C46" s="57">
        <v>1178.4000000000001</v>
      </c>
      <c r="D46" s="57">
        <v>3743.4</v>
      </c>
      <c r="E46" s="57">
        <v>2305.4</v>
      </c>
      <c r="F46" s="57">
        <v>44.6</v>
      </c>
      <c r="G46" s="57"/>
      <c r="H46" s="57"/>
      <c r="I46" s="57"/>
      <c r="J46" s="57"/>
      <c r="K46" s="57">
        <f>+DESPACHO_EJECUTADO!FG50+DESPACHO_EJECUTADO!FH50</f>
        <v>59.9</v>
      </c>
      <c r="L46" s="57">
        <v>82.27</v>
      </c>
      <c r="M46" s="57">
        <v>7.9</v>
      </c>
      <c r="N46" s="57">
        <v>0</v>
      </c>
      <c r="O46" s="57">
        <v>521</v>
      </c>
      <c r="P46" s="57">
        <f t="shared" si="0"/>
        <v>7942.8700000000008</v>
      </c>
      <c r="Q46" s="1"/>
      <c r="R46" s="1"/>
      <c r="S46" s="1"/>
      <c r="T46" s="1"/>
      <c r="U46" s="211" t="s">
        <v>558</v>
      </c>
      <c r="V46" s="52" t="s">
        <v>962</v>
      </c>
      <c r="W46" s="53">
        <v>55.15</v>
      </c>
      <c r="X46" s="53" t="s">
        <v>924</v>
      </c>
    </row>
    <row r="47" spans="1:24" x14ac:dyDescent="0.25">
      <c r="A47" s="1"/>
      <c r="B47" s="50" t="s">
        <v>809</v>
      </c>
      <c r="C47" s="51">
        <v>1187</v>
      </c>
      <c r="D47" s="51">
        <v>3705.3</v>
      </c>
      <c r="E47" s="51">
        <v>2213.1999999999998</v>
      </c>
      <c r="F47" s="51">
        <v>45</v>
      </c>
      <c r="G47" s="51"/>
      <c r="H47" s="51"/>
      <c r="I47" s="51"/>
      <c r="J47" s="51"/>
      <c r="K47" s="51">
        <f>+DESPACHO_EJECUTADO!FG51+DESPACHO_EJECUTADO!FH51</f>
        <v>61.2</v>
      </c>
      <c r="L47" s="51">
        <v>83.38</v>
      </c>
      <c r="M47" s="51">
        <v>7.9</v>
      </c>
      <c r="N47" s="51">
        <v>0</v>
      </c>
      <c r="O47" s="51">
        <v>570.79999999999995</v>
      </c>
      <c r="P47" s="51">
        <f t="shared" si="0"/>
        <v>7873.78</v>
      </c>
      <c r="Q47" s="1"/>
      <c r="R47" s="1"/>
      <c r="S47" s="1"/>
      <c r="T47" s="1"/>
      <c r="U47" s="211" t="s">
        <v>112</v>
      </c>
      <c r="V47" s="52" t="s">
        <v>113</v>
      </c>
      <c r="W47" s="53" t="s">
        <v>924</v>
      </c>
      <c r="X47" s="53">
        <v>13226.95</v>
      </c>
    </row>
    <row r="48" spans="1:24" x14ac:dyDescent="0.25">
      <c r="A48" s="1"/>
      <c r="B48" s="54" t="s">
        <v>810</v>
      </c>
      <c r="C48" s="55">
        <v>1170.5</v>
      </c>
      <c r="D48" s="55">
        <v>3583.9</v>
      </c>
      <c r="E48" s="55">
        <v>2331.9</v>
      </c>
      <c r="F48" s="55">
        <v>45</v>
      </c>
      <c r="G48" s="55"/>
      <c r="H48" s="55"/>
      <c r="I48" s="55"/>
      <c r="J48" s="55"/>
      <c r="K48" s="55">
        <f>+DESPACHO_EJECUTADO!FG52+DESPACHO_EJECUTADO!FH52</f>
        <v>60.9</v>
      </c>
      <c r="L48" s="55">
        <v>81.93</v>
      </c>
      <c r="M48" s="55">
        <v>7.9</v>
      </c>
      <c r="N48" s="55">
        <v>0</v>
      </c>
      <c r="O48" s="55">
        <v>583.29999999999995</v>
      </c>
      <c r="P48" s="55">
        <f t="shared" si="0"/>
        <v>7865.329999999999</v>
      </c>
      <c r="Q48" s="1"/>
      <c r="R48" s="1"/>
      <c r="S48" s="1"/>
      <c r="T48" s="1"/>
      <c r="U48" s="211"/>
      <c r="V48" s="52" t="s">
        <v>963</v>
      </c>
      <c r="W48" s="53">
        <v>245.45</v>
      </c>
      <c r="X48" s="53" t="s">
        <v>924</v>
      </c>
    </row>
    <row r="49" spans="1:24" x14ac:dyDescent="0.25">
      <c r="A49" s="1"/>
      <c r="B49" s="54" t="s">
        <v>811</v>
      </c>
      <c r="C49" s="55">
        <v>1174.3</v>
      </c>
      <c r="D49" s="55">
        <v>3589.4</v>
      </c>
      <c r="E49" s="55">
        <v>2311.9</v>
      </c>
      <c r="F49" s="55">
        <v>44.7</v>
      </c>
      <c r="G49" s="55"/>
      <c r="H49" s="55"/>
      <c r="I49" s="55"/>
      <c r="J49" s="55"/>
      <c r="K49" s="55">
        <f>+DESPACHO_EJECUTADO!FG53+DESPACHO_EJECUTADO!FH53</f>
        <v>62.5</v>
      </c>
      <c r="L49" s="55">
        <v>76.119299999999996</v>
      </c>
      <c r="M49" s="55">
        <v>7.9</v>
      </c>
      <c r="N49" s="55">
        <v>0</v>
      </c>
      <c r="O49" s="55">
        <v>537.20000000000005</v>
      </c>
      <c r="P49" s="55">
        <f t="shared" si="0"/>
        <v>7804.0192999999999</v>
      </c>
      <c r="Q49" s="1"/>
      <c r="R49" s="1"/>
      <c r="S49" s="1"/>
      <c r="T49" s="1"/>
      <c r="U49" s="211" t="s">
        <v>551</v>
      </c>
      <c r="V49" s="52" t="s">
        <v>964</v>
      </c>
      <c r="W49" s="53" t="s">
        <v>924</v>
      </c>
      <c r="X49" s="53">
        <v>1948.3</v>
      </c>
    </row>
    <row r="50" spans="1:24" x14ac:dyDescent="0.25">
      <c r="A50" s="1"/>
      <c r="B50" s="54" t="s">
        <v>812</v>
      </c>
      <c r="C50" s="55">
        <v>1192.9000000000001</v>
      </c>
      <c r="D50" s="55">
        <v>3587.7</v>
      </c>
      <c r="E50" s="55">
        <v>2260.5</v>
      </c>
      <c r="F50" s="55">
        <v>44.4</v>
      </c>
      <c r="G50" s="55"/>
      <c r="H50" s="55"/>
      <c r="I50" s="55"/>
      <c r="J50" s="55"/>
      <c r="K50" s="55">
        <f>+DESPACHO_EJECUTADO!FG54+DESPACHO_EJECUTADO!FH54</f>
        <v>62.1</v>
      </c>
      <c r="L50" s="55">
        <v>76.265699999999995</v>
      </c>
      <c r="M50" s="55">
        <v>7.9</v>
      </c>
      <c r="N50" s="55">
        <v>0</v>
      </c>
      <c r="O50" s="55">
        <v>549.70000000000005</v>
      </c>
      <c r="P50" s="55">
        <f t="shared" si="0"/>
        <v>7781.4656999999997</v>
      </c>
      <c r="Q50" s="1"/>
      <c r="R50" s="1"/>
      <c r="S50" s="1"/>
      <c r="T50" s="1"/>
      <c r="U50" s="211" t="s">
        <v>567</v>
      </c>
      <c r="V50" s="52" t="s">
        <v>965</v>
      </c>
      <c r="W50" s="53">
        <v>43.2</v>
      </c>
      <c r="X50" s="53" t="s">
        <v>924</v>
      </c>
    </row>
    <row r="51" spans="1:24" x14ac:dyDescent="0.25">
      <c r="A51" s="1"/>
      <c r="B51" s="54" t="s">
        <v>813</v>
      </c>
      <c r="C51" s="55">
        <v>1196.4000000000001</v>
      </c>
      <c r="D51" s="55">
        <v>3582.8</v>
      </c>
      <c r="E51" s="55">
        <v>2151.0100000000002</v>
      </c>
      <c r="F51" s="55">
        <v>44.6</v>
      </c>
      <c r="G51" s="55"/>
      <c r="H51" s="55"/>
      <c r="I51" s="55"/>
      <c r="J51" s="55"/>
      <c r="K51" s="55">
        <f>+DESPACHO_EJECUTADO!FG55+DESPACHO_EJECUTADO!FH55</f>
        <v>62.6</v>
      </c>
      <c r="L51" s="55">
        <v>76.320800000000006</v>
      </c>
      <c r="M51" s="55">
        <v>7.9</v>
      </c>
      <c r="N51" s="55">
        <v>0</v>
      </c>
      <c r="O51" s="55">
        <v>519.20000000000005</v>
      </c>
      <c r="P51" s="55">
        <f t="shared" si="0"/>
        <v>7640.8308000000015</v>
      </c>
      <c r="Q51" s="1"/>
      <c r="R51" s="1"/>
      <c r="S51" s="1"/>
      <c r="T51" s="1"/>
      <c r="U51" s="211" t="s">
        <v>127</v>
      </c>
      <c r="V51" s="52" t="s">
        <v>966</v>
      </c>
      <c r="W51" s="53">
        <v>129.85</v>
      </c>
      <c r="X51" s="53" t="s">
        <v>924</v>
      </c>
    </row>
    <row r="52" spans="1:24" x14ac:dyDescent="0.25">
      <c r="A52" s="1"/>
      <c r="B52" s="54" t="s">
        <v>814</v>
      </c>
      <c r="C52" s="55">
        <v>1190.7</v>
      </c>
      <c r="D52" s="55">
        <v>3576.1</v>
      </c>
      <c r="E52" s="55">
        <v>2031.5</v>
      </c>
      <c r="F52" s="55">
        <v>44.8</v>
      </c>
      <c r="G52" s="55"/>
      <c r="H52" s="55"/>
      <c r="I52" s="55"/>
      <c r="J52" s="55"/>
      <c r="K52" s="55">
        <f>+DESPACHO_EJECUTADO!FG56+DESPACHO_EJECUTADO!FH56</f>
        <v>62.3</v>
      </c>
      <c r="L52" s="55">
        <v>74.105099999999993</v>
      </c>
      <c r="M52" s="55">
        <v>8</v>
      </c>
      <c r="N52" s="55">
        <v>0</v>
      </c>
      <c r="O52" s="55">
        <v>426.5</v>
      </c>
      <c r="P52" s="55">
        <f t="shared" si="0"/>
        <v>7414.0051000000003</v>
      </c>
      <c r="Q52" s="1"/>
      <c r="R52" s="1"/>
      <c r="S52" s="1"/>
      <c r="T52" s="1"/>
      <c r="U52" s="211"/>
      <c r="V52" s="52" t="s">
        <v>967</v>
      </c>
      <c r="W52" s="53" t="s">
        <v>924</v>
      </c>
      <c r="X52" s="53">
        <v>5796.95</v>
      </c>
    </row>
    <row r="53" spans="1:24" x14ac:dyDescent="0.25">
      <c r="A53" s="1"/>
      <c r="B53" s="54" t="s">
        <v>815</v>
      </c>
      <c r="C53" s="55">
        <v>1197</v>
      </c>
      <c r="D53" s="55">
        <v>3543.3</v>
      </c>
      <c r="E53" s="55">
        <v>1873.12</v>
      </c>
      <c r="F53" s="55">
        <v>44.7</v>
      </c>
      <c r="G53" s="55"/>
      <c r="H53" s="55"/>
      <c r="I53" s="55"/>
      <c r="J53" s="55"/>
      <c r="K53" s="55">
        <f>+DESPACHO_EJECUTADO!FG57+DESPACHO_EJECUTADO!FH57</f>
        <v>62.2</v>
      </c>
      <c r="L53" s="55">
        <v>74.601600000000005</v>
      </c>
      <c r="M53" s="55">
        <v>8</v>
      </c>
      <c r="N53" s="55">
        <v>0</v>
      </c>
      <c r="O53" s="55">
        <v>374.6</v>
      </c>
      <c r="P53" s="55">
        <f t="shared" si="0"/>
        <v>7177.5216</v>
      </c>
      <c r="Q53" s="1"/>
      <c r="R53" s="1"/>
      <c r="S53" s="1"/>
      <c r="T53" s="1"/>
      <c r="U53" s="211"/>
      <c r="V53" s="52" t="s">
        <v>149</v>
      </c>
      <c r="W53" s="53" t="s">
        <v>924</v>
      </c>
      <c r="X53" s="53">
        <v>2160.65</v>
      </c>
    </row>
    <row r="54" spans="1:24" x14ac:dyDescent="0.25">
      <c r="A54" s="1"/>
      <c r="B54" s="56" t="s">
        <v>79</v>
      </c>
      <c r="C54" s="57">
        <v>1205.4000000000001</v>
      </c>
      <c r="D54" s="57">
        <v>3553.2</v>
      </c>
      <c r="E54" s="57">
        <v>1799</v>
      </c>
      <c r="F54" s="57">
        <v>0</v>
      </c>
      <c r="G54" s="57"/>
      <c r="H54" s="57"/>
      <c r="I54" s="57"/>
      <c r="J54" s="57"/>
      <c r="K54" s="57">
        <f>+DESPACHO_EJECUTADO!FG58+DESPACHO_EJECUTADO!FH58</f>
        <v>61.8</v>
      </c>
      <c r="L54" s="57">
        <v>73.288200000000003</v>
      </c>
      <c r="M54" s="57">
        <v>8</v>
      </c>
      <c r="N54" s="57">
        <v>0</v>
      </c>
      <c r="O54" s="57">
        <v>300.89999999999998</v>
      </c>
      <c r="P54" s="57">
        <f t="shared" si="0"/>
        <v>7001.5882000000001</v>
      </c>
      <c r="Q54" s="1"/>
      <c r="R54" s="1"/>
      <c r="S54" s="1"/>
      <c r="T54" s="1"/>
      <c r="U54" s="211"/>
      <c r="V54" s="52" t="s">
        <v>968</v>
      </c>
      <c r="W54" s="53">
        <v>237.9</v>
      </c>
      <c r="X54" s="53" t="s">
        <v>924</v>
      </c>
    </row>
    <row r="55" spans="1:24" x14ac:dyDescent="0.25">
      <c r="A55" s="1"/>
      <c r="B55" s="58" t="s">
        <v>969</v>
      </c>
      <c r="C55" s="59">
        <f>SUM(C7:C54)/2</f>
        <v>28017.300000000003</v>
      </c>
      <c r="D55" s="59">
        <f t="shared" ref="D55:P55" si="1">SUM(D7:D54)/2</f>
        <v>83677.55</v>
      </c>
      <c r="E55" s="59">
        <f t="shared" si="1"/>
        <v>44735.814999999981</v>
      </c>
      <c r="F55" s="59">
        <f t="shared" si="1"/>
        <v>768.25</v>
      </c>
      <c r="G55" s="59">
        <f t="shared" si="1"/>
        <v>0</v>
      </c>
      <c r="H55" s="59">
        <f t="shared" si="1"/>
        <v>0</v>
      </c>
      <c r="I55" s="59">
        <f t="shared" si="1"/>
        <v>0</v>
      </c>
      <c r="J55" s="59">
        <f t="shared" si="1"/>
        <v>0</v>
      </c>
      <c r="K55" s="59">
        <f t="shared" si="1"/>
        <v>1479.5</v>
      </c>
      <c r="L55" s="59">
        <f t="shared" si="1"/>
        <v>1939.6253499999998</v>
      </c>
      <c r="M55" s="59">
        <f t="shared" si="1"/>
        <v>184.44999999999993</v>
      </c>
      <c r="N55" s="59">
        <f t="shared" si="1"/>
        <v>8706.1500000000015</v>
      </c>
      <c r="O55" s="59">
        <f t="shared" si="1"/>
        <v>9930.4500000000007</v>
      </c>
      <c r="P55" s="59">
        <f t="shared" si="1"/>
        <v>179439.09035000001</v>
      </c>
      <c r="Q55" s="1"/>
      <c r="R55" s="1"/>
      <c r="S55" s="1"/>
      <c r="T55" s="1"/>
      <c r="U55" s="211" t="s">
        <v>57</v>
      </c>
      <c r="V55" s="52" t="s">
        <v>970</v>
      </c>
      <c r="W55" s="53" t="s">
        <v>924</v>
      </c>
      <c r="X55" s="53">
        <v>1799.9</v>
      </c>
    </row>
    <row r="56" spans="1:24" x14ac:dyDescent="0.25">
      <c r="A56" s="1"/>
      <c r="B56" s="58" t="s">
        <v>971</v>
      </c>
      <c r="C56" s="241">
        <f>+C55/$P$55</f>
        <v>0.15613821907674422</v>
      </c>
      <c r="D56" s="241">
        <f t="shared" ref="D56:P56" si="2">+D55/$P$55</f>
        <v>0.46632843399275514</v>
      </c>
      <c r="E56" s="241">
        <f t="shared" si="2"/>
        <v>0.24930919407104526</v>
      </c>
      <c r="F56" s="241">
        <f t="shared" si="2"/>
        <v>4.2813970941421456E-3</v>
      </c>
      <c r="G56" s="241">
        <f t="shared" si="2"/>
        <v>0</v>
      </c>
      <c r="H56" s="241">
        <f t="shared" si="2"/>
        <v>0</v>
      </c>
      <c r="I56" s="241">
        <f t="shared" si="2"/>
        <v>0</v>
      </c>
      <c r="J56" s="241">
        <f t="shared" si="2"/>
        <v>0</v>
      </c>
      <c r="K56" s="241">
        <f t="shared" si="2"/>
        <v>8.2451376515239889E-3</v>
      </c>
      <c r="L56" s="241">
        <f t="shared" si="2"/>
        <v>1.0809380198131392E-2</v>
      </c>
      <c r="M56" s="241">
        <f t="shared" si="2"/>
        <v>1.027925407112943E-3</v>
      </c>
      <c r="N56" s="241">
        <f t="shared" si="2"/>
        <v>4.8518692237117668E-2</v>
      </c>
      <c r="O56" s="241">
        <f t="shared" si="2"/>
        <v>5.5341620271427104E-2</v>
      </c>
      <c r="P56" s="241">
        <f t="shared" si="2"/>
        <v>1</v>
      </c>
      <c r="Q56" s="1"/>
      <c r="R56" s="1"/>
      <c r="S56" s="1"/>
      <c r="T56" s="1"/>
      <c r="U56" s="211"/>
      <c r="V56" s="52" t="s">
        <v>972</v>
      </c>
      <c r="W56" s="53">
        <v>45.45</v>
      </c>
      <c r="X56" s="53" t="s">
        <v>924</v>
      </c>
    </row>
    <row r="57" spans="1:24" x14ac:dyDescent="0.25">
      <c r="A57" s="1"/>
      <c r="B57" s="1"/>
      <c r="C57" s="1"/>
      <c r="D57" s="1"/>
      <c r="E57" s="1"/>
      <c r="F57" s="1"/>
      <c r="G57" s="1"/>
      <c r="H57" s="1"/>
      <c r="I57" s="1"/>
      <c r="J57" s="1"/>
      <c r="K57" s="1"/>
      <c r="L57" s="1"/>
      <c r="M57" s="1"/>
      <c r="N57" s="1"/>
      <c r="O57" s="1"/>
      <c r="P57" s="1"/>
      <c r="Q57" s="1"/>
      <c r="R57" s="1"/>
      <c r="S57" s="1"/>
      <c r="T57" s="1"/>
      <c r="U57" s="211"/>
      <c r="V57" s="52" t="s">
        <v>151</v>
      </c>
      <c r="W57" s="53" t="s">
        <v>924</v>
      </c>
      <c r="X57" s="53">
        <v>2381.3000000000002</v>
      </c>
    </row>
    <row r="58" spans="1:24" x14ac:dyDescent="0.25">
      <c r="A58" s="1"/>
      <c r="B58" s="1"/>
      <c r="C58" s="1"/>
      <c r="D58" s="1"/>
      <c r="E58" s="1"/>
      <c r="F58" s="1"/>
      <c r="G58" s="1"/>
      <c r="H58" s="1"/>
      <c r="I58" s="1"/>
      <c r="J58" s="1"/>
      <c r="K58" s="1"/>
      <c r="L58" s="1"/>
      <c r="M58" s="1"/>
      <c r="N58" s="1"/>
      <c r="O58" s="1"/>
      <c r="P58" s="1"/>
      <c r="Q58" s="1"/>
      <c r="R58" s="1"/>
      <c r="S58" s="1"/>
      <c r="T58" s="1"/>
      <c r="U58" s="211"/>
      <c r="V58" s="52" t="s">
        <v>973</v>
      </c>
      <c r="W58" s="53" t="s">
        <v>924</v>
      </c>
      <c r="X58" s="53">
        <v>2845.9</v>
      </c>
    </row>
    <row r="59" spans="1:24" x14ac:dyDescent="0.25">
      <c r="A59" s="1"/>
      <c r="B59" s="1"/>
      <c r="C59" s="1"/>
      <c r="D59" s="1"/>
      <c r="E59" s="1"/>
      <c r="F59" s="1"/>
      <c r="G59" s="1"/>
      <c r="H59" s="1"/>
      <c r="I59" s="1"/>
      <c r="J59" s="1"/>
      <c r="K59" s="1"/>
      <c r="L59" s="1"/>
      <c r="M59" s="1"/>
      <c r="N59" s="1"/>
      <c r="O59" s="1"/>
      <c r="P59" s="1"/>
      <c r="Q59" s="1"/>
      <c r="R59" s="1"/>
      <c r="S59" s="1"/>
      <c r="T59" s="1"/>
      <c r="U59" s="211"/>
      <c r="V59" s="52" t="s">
        <v>974</v>
      </c>
      <c r="W59" s="53">
        <v>1521.75</v>
      </c>
      <c r="X59" s="53" t="s">
        <v>924</v>
      </c>
    </row>
    <row r="60" spans="1:24" x14ac:dyDescent="0.25">
      <c r="A60" s="1"/>
      <c r="B60" s="1"/>
      <c r="C60" s="1"/>
      <c r="D60" s="1"/>
      <c r="E60" s="1"/>
      <c r="F60" s="1"/>
      <c r="G60" s="1"/>
      <c r="H60" s="1"/>
      <c r="I60" s="1"/>
      <c r="J60" s="1"/>
      <c r="K60" s="1"/>
      <c r="L60" s="1"/>
      <c r="M60" s="1"/>
      <c r="N60" s="1"/>
      <c r="O60" s="1"/>
      <c r="P60" s="1"/>
      <c r="Q60" s="1"/>
      <c r="R60" s="1"/>
      <c r="S60" s="1"/>
      <c r="T60" s="1"/>
      <c r="U60" s="211" t="s">
        <v>549</v>
      </c>
      <c r="V60" s="52" t="s">
        <v>975</v>
      </c>
      <c r="W60" s="53" t="s">
        <v>924</v>
      </c>
      <c r="X60" s="53">
        <v>2644.05</v>
      </c>
    </row>
    <row r="61" spans="1:24" x14ac:dyDescent="0.25">
      <c r="A61" s="1"/>
      <c r="B61" s="1"/>
      <c r="C61" s="1"/>
      <c r="D61" s="1"/>
      <c r="E61" s="1"/>
      <c r="F61" s="1"/>
      <c r="G61" s="1"/>
      <c r="H61" s="1"/>
      <c r="I61" s="1"/>
      <c r="J61" s="1"/>
      <c r="K61" s="1"/>
      <c r="L61" s="1"/>
      <c r="M61" s="1"/>
      <c r="N61" s="1"/>
      <c r="O61" s="1"/>
      <c r="P61" s="1"/>
      <c r="Q61" s="1"/>
      <c r="R61" s="1"/>
      <c r="S61" s="1"/>
      <c r="T61" s="1"/>
      <c r="U61" s="211"/>
      <c r="V61" s="52" t="s">
        <v>976</v>
      </c>
      <c r="W61" s="53">
        <v>37.049999999999997</v>
      </c>
      <c r="X61" s="53" t="s">
        <v>924</v>
      </c>
    </row>
    <row r="62" spans="1:24" x14ac:dyDescent="0.25">
      <c r="A62" s="1"/>
      <c r="B62" s="1"/>
      <c r="C62" s="1"/>
      <c r="D62" s="1"/>
      <c r="E62" s="1"/>
      <c r="F62" s="1"/>
      <c r="G62" s="1"/>
      <c r="H62" s="1"/>
      <c r="I62" s="1"/>
      <c r="J62" s="1"/>
      <c r="K62" s="1"/>
      <c r="L62" s="1"/>
      <c r="M62" s="1"/>
      <c r="N62" s="1"/>
      <c r="O62" s="1"/>
      <c r="P62" s="1"/>
      <c r="Q62" s="1"/>
      <c r="R62" s="1"/>
      <c r="S62" s="1"/>
      <c r="T62" s="1"/>
      <c r="U62" s="211" t="s">
        <v>977</v>
      </c>
      <c r="V62" s="52" t="s">
        <v>978</v>
      </c>
      <c r="W62" s="53">
        <v>479.25</v>
      </c>
      <c r="X62" s="53" t="s">
        <v>924</v>
      </c>
    </row>
    <row r="63" spans="1:24" x14ac:dyDescent="0.25">
      <c r="A63" s="1"/>
      <c r="B63" s="1"/>
      <c r="C63" s="1"/>
      <c r="D63" s="1"/>
      <c r="E63" s="1"/>
      <c r="F63" s="1"/>
      <c r="G63" s="1"/>
      <c r="H63" s="1"/>
      <c r="I63" s="1"/>
      <c r="J63" s="1"/>
      <c r="K63" s="1"/>
      <c r="L63" s="1"/>
      <c r="M63" s="1"/>
      <c r="N63" s="1"/>
      <c r="O63" s="1"/>
      <c r="P63" s="1"/>
      <c r="Q63" s="1"/>
      <c r="R63" s="1"/>
      <c r="S63" s="1"/>
      <c r="T63" s="1"/>
      <c r="U63" s="211"/>
      <c r="V63" s="52" t="s">
        <v>979</v>
      </c>
      <c r="W63" s="53">
        <v>204.9</v>
      </c>
      <c r="X63" s="53" t="s">
        <v>924</v>
      </c>
    </row>
    <row r="64" spans="1:24" x14ac:dyDescent="0.25">
      <c r="A64" s="1"/>
      <c r="B64" s="1"/>
      <c r="C64" s="1"/>
      <c r="D64" s="1"/>
      <c r="E64" s="1"/>
      <c r="F64" s="1"/>
      <c r="G64" s="1"/>
      <c r="H64" s="1"/>
      <c r="I64" s="1"/>
      <c r="J64" s="1"/>
      <c r="K64" s="1"/>
      <c r="L64" s="1"/>
      <c r="M64" s="1"/>
      <c r="N64" s="1"/>
      <c r="O64" s="1"/>
      <c r="P64" s="1"/>
      <c r="Q64" s="1"/>
      <c r="R64" s="1"/>
      <c r="S64" s="1"/>
      <c r="T64" s="1"/>
      <c r="U64" s="211"/>
      <c r="V64" s="52" t="s">
        <v>980</v>
      </c>
      <c r="W64" s="53">
        <v>478.8</v>
      </c>
      <c r="X64" s="53" t="s">
        <v>924</v>
      </c>
    </row>
    <row r="65" spans="1:24" x14ac:dyDescent="0.25">
      <c r="A65" s="1"/>
      <c r="B65" s="1"/>
      <c r="C65" s="1"/>
      <c r="D65" s="1"/>
      <c r="E65" s="1"/>
      <c r="F65" s="1"/>
      <c r="G65" s="1"/>
      <c r="H65" s="1"/>
      <c r="I65" s="1"/>
      <c r="J65" s="1"/>
      <c r="K65" s="1"/>
      <c r="L65" s="1"/>
      <c r="M65" s="1"/>
      <c r="N65" s="1"/>
      <c r="O65" s="1"/>
      <c r="P65" s="1"/>
      <c r="Q65" s="1"/>
      <c r="R65" s="1"/>
      <c r="S65" s="1"/>
      <c r="T65" s="1"/>
      <c r="U65" s="211" t="s">
        <v>169</v>
      </c>
      <c r="V65" s="52" t="s">
        <v>981</v>
      </c>
      <c r="W65" s="53">
        <v>96</v>
      </c>
      <c r="X65" s="53" t="s">
        <v>924</v>
      </c>
    </row>
    <row r="66" spans="1:24" x14ac:dyDescent="0.25">
      <c r="A66" s="1"/>
      <c r="B66" s="1"/>
      <c r="C66" s="1"/>
      <c r="D66" s="1"/>
      <c r="E66" s="1"/>
      <c r="F66" s="1"/>
      <c r="G66" s="1"/>
      <c r="H66" s="1"/>
      <c r="I66" s="1"/>
      <c r="J66" s="1"/>
      <c r="K66" s="1"/>
      <c r="L66" s="1"/>
      <c r="M66" s="1"/>
      <c r="N66" s="1"/>
      <c r="O66" s="1"/>
      <c r="P66" s="1"/>
      <c r="Q66" s="1"/>
      <c r="R66" s="1"/>
      <c r="S66" s="1"/>
      <c r="T66" s="1"/>
      <c r="U66" s="211"/>
      <c r="V66" s="52" t="s">
        <v>982</v>
      </c>
      <c r="W66" s="53">
        <v>984.45</v>
      </c>
      <c r="X66" s="53" t="s">
        <v>924</v>
      </c>
    </row>
    <row r="67" spans="1:24" x14ac:dyDescent="0.25">
      <c r="A67" s="1"/>
      <c r="B67" s="1"/>
      <c r="C67" s="1"/>
      <c r="D67" s="1"/>
      <c r="E67" s="1"/>
      <c r="F67" s="1"/>
      <c r="G67" s="1"/>
      <c r="H67" s="1"/>
      <c r="I67" s="1"/>
      <c r="J67" s="1"/>
      <c r="K67" s="1"/>
      <c r="L67" s="1"/>
      <c r="M67" s="1"/>
      <c r="N67" s="1"/>
      <c r="O67" s="1"/>
      <c r="P67" s="1"/>
      <c r="Q67" s="1"/>
      <c r="R67" s="1"/>
      <c r="S67" s="1"/>
      <c r="T67" s="1"/>
      <c r="U67" s="211"/>
      <c r="V67" s="52" t="s">
        <v>170</v>
      </c>
      <c r="W67" s="53" t="s">
        <v>924</v>
      </c>
      <c r="X67" s="53">
        <v>3243.1</v>
      </c>
    </row>
    <row r="68" spans="1:24" x14ac:dyDescent="0.25">
      <c r="A68" s="1"/>
      <c r="B68" s="1"/>
      <c r="C68" s="1"/>
      <c r="D68" s="1"/>
      <c r="E68" s="1"/>
      <c r="F68" s="1"/>
      <c r="G68" s="1"/>
      <c r="H68" s="1"/>
      <c r="I68" s="1"/>
      <c r="J68" s="1"/>
      <c r="K68" s="1"/>
      <c r="L68" s="1"/>
      <c r="M68" s="1"/>
      <c r="N68" s="1"/>
      <c r="O68" s="1"/>
      <c r="P68" s="1"/>
      <c r="Q68" s="1"/>
      <c r="R68" s="1"/>
      <c r="S68" s="1"/>
      <c r="T68" s="1"/>
      <c r="U68" s="211"/>
      <c r="V68" s="52" t="s">
        <v>172</v>
      </c>
      <c r="W68" s="53" t="s">
        <v>924</v>
      </c>
      <c r="X68" s="53">
        <v>810.8</v>
      </c>
    </row>
    <row r="69" spans="1:24" x14ac:dyDescent="0.25">
      <c r="A69" s="1"/>
      <c r="B69" s="1"/>
      <c r="C69" s="1"/>
      <c r="D69" s="1"/>
      <c r="E69" s="1"/>
      <c r="F69" s="1"/>
      <c r="G69" s="1"/>
      <c r="H69" s="1"/>
      <c r="I69" s="1"/>
      <c r="J69" s="1"/>
      <c r="K69" s="1"/>
      <c r="L69" s="1"/>
      <c r="M69" s="1"/>
      <c r="N69" s="1"/>
      <c r="O69" s="1"/>
      <c r="P69" s="1"/>
      <c r="Q69" s="1"/>
      <c r="R69" s="1"/>
      <c r="S69" s="1"/>
      <c r="T69" s="1"/>
      <c r="U69" s="211"/>
      <c r="V69" s="52" t="s">
        <v>983</v>
      </c>
      <c r="W69" s="53" t="s">
        <v>924</v>
      </c>
      <c r="X69" s="53">
        <v>718.2</v>
      </c>
    </row>
    <row r="70" spans="1:24" x14ac:dyDescent="0.25">
      <c r="A70" s="1"/>
      <c r="B70" s="1"/>
      <c r="C70" s="1"/>
      <c r="D70" s="1"/>
      <c r="E70" s="1"/>
      <c r="F70" s="1"/>
      <c r="G70" s="1"/>
      <c r="H70" s="1"/>
      <c r="I70" s="1"/>
      <c r="J70" s="1"/>
      <c r="K70" s="1"/>
      <c r="L70" s="1"/>
      <c r="M70" s="1"/>
      <c r="N70" s="1"/>
      <c r="O70" s="1"/>
      <c r="P70" s="1"/>
      <c r="Q70" s="1"/>
      <c r="R70" s="1"/>
      <c r="S70" s="1"/>
      <c r="T70" s="1"/>
      <c r="U70" s="211"/>
      <c r="V70" s="52" t="s">
        <v>984</v>
      </c>
      <c r="W70" s="53">
        <v>2466.25</v>
      </c>
      <c r="X70" s="53" t="s">
        <v>924</v>
      </c>
    </row>
    <row r="71" spans="1:24" x14ac:dyDescent="0.25">
      <c r="A71" s="1"/>
      <c r="B71" s="1"/>
      <c r="C71" s="1"/>
      <c r="D71" s="1"/>
      <c r="E71" s="1"/>
      <c r="F71" s="1"/>
      <c r="G71" s="1"/>
      <c r="H71" s="1"/>
      <c r="I71" s="1"/>
      <c r="J71" s="1"/>
      <c r="K71" s="1"/>
      <c r="L71" s="1"/>
      <c r="M71" s="1"/>
      <c r="N71" s="1"/>
      <c r="O71" s="1"/>
      <c r="P71" s="1"/>
      <c r="Q71" s="1"/>
      <c r="R71" s="1"/>
      <c r="S71" s="1"/>
      <c r="T71" s="1"/>
      <c r="U71" s="211" t="s">
        <v>559</v>
      </c>
      <c r="V71" s="52" t="s">
        <v>985</v>
      </c>
      <c r="W71" s="53">
        <v>166.25</v>
      </c>
      <c r="X71" s="53" t="s">
        <v>924</v>
      </c>
    </row>
    <row r="72" spans="1:24" x14ac:dyDescent="0.25">
      <c r="A72" s="1"/>
      <c r="B72" s="1"/>
      <c r="C72" s="1"/>
      <c r="D72" s="1"/>
      <c r="E72" s="1"/>
      <c r="F72" s="1"/>
      <c r="G72" s="1"/>
      <c r="H72" s="1"/>
      <c r="I72" s="1"/>
      <c r="J72" s="1"/>
      <c r="K72" s="1"/>
      <c r="L72" s="1"/>
      <c r="M72" s="1"/>
      <c r="N72" s="1"/>
      <c r="O72" s="1"/>
      <c r="P72" s="1"/>
      <c r="Q72" s="1"/>
      <c r="R72" s="1"/>
      <c r="S72" s="1"/>
      <c r="T72" s="1"/>
      <c r="U72" s="211"/>
      <c r="V72" s="52" t="s">
        <v>986</v>
      </c>
      <c r="W72" s="53">
        <v>102.5</v>
      </c>
      <c r="X72" s="53" t="s">
        <v>924</v>
      </c>
    </row>
    <row r="73" spans="1:24" x14ac:dyDescent="0.25">
      <c r="A73" s="1"/>
      <c r="B73" s="1"/>
      <c r="C73" s="1"/>
      <c r="D73" s="1"/>
      <c r="E73" s="1"/>
      <c r="F73" s="1"/>
      <c r="G73" s="1"/>
      <c r="H73" s="1"/>
      <c r="I73" s="1"/>
      <c r="J73" s="1"/>
      <c r="K73" s="1"/>
      <c r="L73" s="1"/>
      <c r="M73" s="1"/>
      <c r="N73" s="1"/>
      <c r="O73" s="1"/>
      <c r="P73" s="1"/>
      <c r="Q73" s="1"/>
      <c r="R73" s="1"/>
      <c r="S73" s="1"/>
      <c r="T73" s="1"/>
      <c r="U73" s="211" t="s">
        <v>566</v>
      </c>
      <c r="V73" s="52" t="s">
        <v>987</v>
      </c>
      <c r="W73" s="53">
        <v>486.45</v>
      </c>
      <c r="X73" s="53" t="s">
        <v>924</v>
      </c>
    </row>
    <row r="74" spans="1:24" x14ac:dyDescent="0.25">
      <c r="A74" s="1"/>
      <c r="B74" s="1"/>
      <c r="C74" s="1"/>
      <c r="D74" s="1"/>
      <c r="E74" s="1"/>
      <c r="F74" s="1"/>
      <c r="G74" s="1"/>
      <c r="H74" s="1"/>
      <c r="I74" s="1"/>
      <c r="J74" s="1"/>
      <c r="K74" s="1"/>
      <c r="L74" s="1"/>
      <c r="M74" s="1"/>
      <c r="N74" s="1"/>
      <c r="O74" s="1"/>
      <c r="P74" s="1"/>
      <c r="Q74" s="1"/>
      <c r="R74" s="1"/>
      <c r="S74" s="1"/>
      <c r="T74" s="1"/>
      <c r="U74" s="60" t="s">
        <v>969</v>
      </c>
      <c r="V74" s="61"/>
      <c r="W74" s="62">
        <v>28017.3</v>
      </c>
      <c r="X74" s="62">
        <v>83677.55</v>
      </c>
    </row>
  </sheetData>
  <mergeCells count="39">
    <mergeCell ref="U62:U64"/>
    <mergeCell ref="U65:U70"/>
    <mergeCell ref="U71:U72"/>
    <mergeCell ref="U73"/>
    <mergeCell ref="U49"/>
    <mergeCell ref="U50"/>
    <mergeCell ref="U51:U54"/>
    <mergeCell ref="U55:U59"/>
    <mergeCell ref="U60:U61"/>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3" t="s">
        <v>988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row>
    <row r="6" spans="1:76" ht="44.1" customHeight="1" x14ac:dyDescent="0.25">
      <c r="A6" s="1"/>
      <c r="B6" s="212" t="s">
        <v>537</v>
      </c>
      <c r="C6" s="212" t="s">
        <v>592</v>
      </c>
      <c r="D6" s="212" t="s">
        <v>593</v>
      </c>
      <c r="E6" s="212" t="s">
        <v>594</v>
      </c>
      <c r="F6" s="212" t="s">
        <v>595</v>
      </c>
      <c r="G6" s="212" t="s">
        <v>579</v>
      </c>
      <c r="H6" s="212" t="s">
        <v>580</v>
      </c>
      <c r="I6" s="212" t="s">
        <v>581</v>
      </c>
      <c r="J6" s="212" t="s">
        <v>590</v>
      </c>
      <c r="K6" s="212" t="s">
        <v>596</v>
      </c>
      <c r="L6" s="212" t="s">
        <v>560</v>
      </c>
      <c r="M6" s="212" t="s">
        <v>582</v>
      </c>
      <c r="N6" s="212" t="s">
        <v>561</v>
      </c>
      <c r="O6" s="212" t="s">
        <v>583</v>
      </c>
      <c r="P6" s="212"/>
      <c r="Q6" s="212"/>
      <c r="R6" s="212"/>
      <c r="S6" s="212"/>
      <c r="T6" s="212" t="s">
        <v>578</v>
      </c>
      <c r="U6" s="212" t="s">
        <v>568</v>
      </c>
      <c r="V6" s="212" t="s">
        <v>569</v>
      </c>
      <c r="W6" s="212" t="s">
        <v>570</v>
      </c>
      <c r="X6" s="212" t="s">
        <v>571</v>
      </c>
      <c r="Y6" s="212" t="s">
        <v>584</v>
      </c>
      <c r="Z6" s="212"/>
      <c r="AA6" s="212" t="s">
        <v>562</v>
      </c>
      <c r="AB6" s="212" t="s">
        <v>989</v>
      </c>
      <c r="AC6" s="212"/>
      <c r="AD6" s="212" t="s">
        <v>100</v>
      </c>
      <c r="AE6" s="212"/>
      <c r="AF6" s="212"/>
      <c r="AG6" s="212"/>
      <c r="AH6" s="212" t="s">
        <v>585</v>
      </c>
      <c r="AI6" s="212"/>
      <c r="AJ6" s="212" t="s">
        <v>46</v>
      </c>
      <c r="AK6" s="212"/>
      <c r="AL6" s="212"/>
      <c r="AM6" s="212"/>
      <c r="AN6" s="212" t="s">
        <v>563</v>
      </c>
      <c r="AO6" s="212" t="s">
        <v>303</v>
      </c>
      <c r="AP6" s="212" t="s">
        <v>564</v>
      </c>
      <c r="AQ6" s="212" t="s">
        <v>572</v>
      </c>
      <c r="AR6" s="212" t="s">
        <v>573</v>
      </c>
      <c r="AS6" s="212" t="s">
        <v>990</v>
      </c>
      <c r="AT6" s="212" t="s">
        <v>586</v>
      </c>
      <c r="AU6" s="212" t="s">
        <v>112</v>
      </c>
      <c r="AV6" s="212"/>
      <c r="AW6" s="212" t="s">
        <v>565</v>
      </c>
      <c r="AX6" s="212" t="s">
        <v>567</v>
      </c>
      <c r="AY6" s="212" t="s">
        <v>587</v>
      </c>
      <c r="AZ6" s="212"/>
      <c r="BA6" s="212" t="s">
        <v>574</v>
      </c>
      <c r="BB6" s="212" t="s">
        <v>127</v>
      </c>
      <c r="BC6" s="212"/>
      <c r="BD6" s="212" t="s">
        <v>57</v>
      </c>
      <c r="BE6" s="212"/>
      <c r="BF6" s="212"/>
      <c r="BG6" s="212"/>
      <c r="BH6" s="212"/>
      <c r="BI6" s="212"/>
      <c r="BJ6" s="212" t="s">
        <v>575</v>
      </c>
      <c r="BK6" s="212" t="s">
        <v>576</v>
      </c>
      <c r="BL6" s="212" t="s">
        <v>371</v>
      </c>
      <c r="BM6" s="212" t="s">
        <v>379</v>
      </c>
      <c r="BN6" s="212"/>
      <c r="BO6" s="212"/>
      <c r="BP6" s="212"/>
      <c r="BQ6" s="212" t="s">
        <v>588</v>
      </c>
      <c r="BR6" s="212" t="s">
        <v>549</v>
      </c>
      <c r="BS6" s="212" t="s">
        <v>589</v>
      </c>
      <c r="BT6" s="212"/>
      <c r="BU6" s="212"/>
      <c r="BV6" s="212" t="s">
        <v>577</v>
      </c>
      <c r="BW6" s="212" t="s">
        <v>566</v>
      </c>
      <c r="BX6" s="63" t="s">
        <v>991</v>
      </c>
    </row>
    <row r="7" spans="1:76" ht="22.5" x14ac:dyDescent="0.25">
      <c r="A7" s="1"/>
      <c r="B7" s="212"/>
      <c r="C7" s="63" t="s">
        <v>992</v>
      </c>
      <c r="D7" s="63" t="s">
        <v>993</v>
      </c>
      <c r="E7" s="63" t="s">
        <v>994</v>
      </c>
      <c r="F7" s="63" t="s">
        <v>995</v>
      </c>
      <c r="G7" s="63" t="s">
        <v>996</v>
      </c>
      <c r="H7" s="63" t="s">
        <v>925</v>
      </c>
      <c r="I7" s="63" t="s">
        <v>926</v>
      </c>
      <c r="J7" s="63" t="s">
        <v>997</v>
      </c>
      <c r="K7" s="63" t="s">
        <v>998</v>
      </c>
      <c r="L7" s="63" t="s">
        <v>999</v>
      </c>
      <c r="M7" s="63" t="s">
        <v>1000</v>
      </c>
      <c r="N7" s="63" t="s">
        <v>693</v>
      </c>
      <c r="O7" s="63" t="s">
        <v>933</v>
      </c>
      <c r="P7" s="63" t="s">
        <v>1001</v>
      </c>
      <c r="Q7" s="63" t="s">
        <v>934</v>
      </c>
      <c r="R7" s="63" t="s">
        <v>935</v>
      </c>
      <c r="S7" s="63" t="s">
        <v>1002</v>
      </c>
      <c r="T7" s="63" t="s">
        <v>940</v>
      </c>
      <c r="U7" s="63" t="s">
        <v>942</v>
      </c>
      <c r="V7" s="63" t="s">
        <v>943</v>
      </c>
      <c r="W7" s="63" t="s">
        <v>948</v>
      </c>
      <c r="X7" s="63" t="s">
        <v>949</v>
      </c>
      <c r="Y7" s="63" t="s">
        <v>1003</v>
      </c>
      <c r="Z7" s="63" t="s">
        <v>1004</v>
      </c>
      <c r="AA7" s="63" t="s">
        <v>1005</v>
      </c>
      <c r="AB7" s="63" t="s">
        <v>1006</v>
      </c>
      <c r="AC7" s="63" t="s">
        <v>1007</v>
      </c>
      <c r="AD7" s="63" t="s">
        <v>1008</v>
      </c>
      <c r="AE7" s="63" t="s">
        <v>1009</v>
      </c>
      <c r="AF7" s="63" t="s">
        <v>1010</v>
      </c>
      <c r="AG7" s="63" t="s">
        <v>1011</v>
      </c>
      <c r="AH7" s="63" t="s">
        <v>951</v>
      </c>
      <c r="AI7" s="63" t="s">
        <v>952</v>
      </c>
      <c r="AJ7" s="63" t="s">
        <v>1012</v>
      </c>
      <c r="AK7" s="63" t="s">
        <v>1013</v>
      </c>
      <c r="AL7" s="63" t="s">
        <v>1014</v>
      </c>
      <c r="AM7" s="63" t="s">
        <v>956</v>
      </c>
      <c r="AN7" s="63" t="s">
        <v>1015</v>
      </c>
      <c r="AO7" s="63" t="s">
        <v>1016</v>
      </c>
      <c r="AP7" s="63" t="s">
        <v>1017</v>
      </c>
      <c r="AQ7" s="63" t="s">
        <v>1018</v>
      </c>
      <c r="AR7" s="63" t="s">
        <v>959</v>
      </c>
      <c r="AS7" s="63" t="s">
        <v>1019</v>
      </c>
      <c r="AT7" s="63" t="s">
        <v>1020</v>
      </c>
      <c r="AU7" s="63" t="s">
        <v>1021</v>
      </c>
      <c r="AV7" s="63" t="s">
        <v>1022</v>
      </c>
      <c r="AW7" s="63" t="s">
        <v>697</v>
      </c>
      <c r="AX7" s="63" t="s">
        <v>965</v>
      </c>
      <c r="AY7" s="63" t="s">
        <v>1023</v>
      </c>
      <c r="AZ7" s="63" t="s">
        <v>1024</v>
      </c>
      <c r="BA7" s="63" t="s">
        <v>1025</v>
      </c>
      <c r="BB7" s="63" t="s">
        <v>1026</v>
      </c>
      <c r="BC7" s="63" t="s">
        <v>1027</v>
      </c>
      <c r="BD7" s="63" t="s">
        <v>1028</v>
      </c>
      <c r="BE7" s="63" t="s">
        <v>1029</v>
      </c>
      <c r="BF7" s="63" t="s">
        <v>1030</v>
      </c>
      <c r="BG7" s="63" t="s">
        <v>1031</v>
      </c>
      <c r="BH7" s="63" t="s">
        <v>1032</v>
      </c>
      <c r="BI7" s="63" t="s">
        <v>1033</v>
      </c>
      <c r="BJ7" s="63" t="s">
        <v>1034</v>
      </c>
      <c r="BK7" s="63" t="s">
        <v>1035</v>
      </c>
      <c r="BL7" s="63" t="s">
        <v>1036</v>
      </c>
      <c r="BM7" s="63" t="s">
        <v>1037</v>
      </c>
      <c r="BN7" s="63" t="s">
        <v>1038</v>
      </c>
      <c r="BO7" s="63" t="s">
        <v>380</v>
      </c>
      <c r="BP7" s="63" t="s">
        <v>1039</v>
      </c>
      <c r="BQ7" s="63" t="s">
        <v>1040</v>
      </c>
      <c r="BR7" s="63" t="s">
        <v>1041</v>
      </c>
      <c r="BS7" s="63" t="s">
        <v>978</v>
      </c>
      <c r="BT7" s="63" t="s">
        <v>1042</v>
      </c>
      <c r="BU7" s="63" t="s">
        <v>980</v>
      </c>
      <c r="BV7" s="63" t="s">
        <v>1043</v>
      </c>
      <c r="BW7" s="63" t="s">
        <v>987</v>
      </c>
      <c r="BX7" s="63" t="s">
        <v>760</v>
      </c>
    </row>
    <row r="8" spans="1:76" x14ac:dyDescent="0.25">
      <c r="A8" s="1"/>
      <c r="B8" s="50" t="s">
        <v>1044</v>
      </c>
      <c r="C8" s="64">
        <v>14.6</v>
      </c>
      <c r="D8" s="64">
        <v>16.600000000000001</v>
      </c>
      <c r="E8" s="64">
        <v>8.6999999999999993</v>
      </c>
      <c r="F8" s="64">
        <v>11.6</v>
      </c>
      <c r="G8" s="64">
        <v>10.5</v>
      </c>
      <c r="H8" s="64">
        <v>2.7</v>
      </c>
      <c r="I8" s="64">
        <v>0.4</v>
      </c>
      <c r="J8" s="64">
        <v>9.6999999999999993</v>
      </c>
      <c r="K8" s="64">
        <v>21.7</v>
      </c>
      <c r="L8" s="64">
        <v>20</v>
      </c>
      <c r="M8" s="64"/>
      <c r="N8" s="64"/>
      <c r="O8" s="64">
        <v>19.8</v>
      </c>
      <c r="P8" s="64"/>
      <c r="Q8" s="64">
        <v>20.2</v>
      </c>
      <c r="R8" s="64">
        <v>20.2</v>
      </c>
      <c r="S8" s="64">
        <v>8.5</v>
      </c>
      <c r="T8" s="64">
        <v>3.5</v>
      </c>
      <c r="U8" s="64">
        <v>5.0999999999999996</v>
      </c>
      <c r="V8" s="64">
        <v>20.399999999999999</v>
      </c>
      <c r="W8" s="64">
        <v>20</v>
      </c>
      <c r="X8" s="64">
        <v>18.7</v>
      </c>
      <c r="Y8" s="64">
        <v>4</v>
      </c>
      <c r="Z8" s="64">
        <v>6</v>
      </c>
      <c r="AA8" s="64">
        <v>66.099999999999994</v>
      </c>
      <c r="AB8" s="64"/>
      <c r="AC8" s="64"/>
      <c r="AD8" s="64">
        <v>7.4</v>
      </c>
      <c r="AE8" s="64">
        <v>108.1</v>
      </c>
      <c r="AF8" s="64"/>
      <c r="AG8" s="64"/>
      <c r="AH8" s="64">
        <v>10.5</v>
      </c>
      <c r="AI8" s="64">
        <v>7</v>
      </c>
      <c r="AJ8" s="64">
        <v>20.399999999999999</v>
      </c>
      <c r="AK8" s="64">
        <v>20.399999999999999</v>
      </c>
      <c r="AL8" s="64">
        <v>20</v>
      </c>
      <c r="AM8" s="64">
        <v>5.6</v>
      </c>
      <c r="AN8" s="64"/>
      <c r="AO8" s="64">
        <v>2.6</v>
      </c>
      <c r="AP8" s="64">
        <v>3.8</v>
      </c>
      <c r="AQ8" s="64">
        <v>2.6</v>
      </c>
      <c r="AR8" s="64">
        <v>18.399999999999999</v>
      </c>
      <c r="AS8" s="64"/>
      <c r="AT8" s="64"/>
      <c r="AU8" s="64"/>
      <c r="AV8" s="64"/>
      <c r="AW8" s="64"/>
      <c r="AX8" s="64">
        <v>1.8</v>
      </c>
      <c r="AY8" s="64"/>
      <c r="AZ8" s="64"/>
      <c r="BA8" s="64"/>
      <c r="BB8" s="64">
        <v>5.5</v>
      </c>
      <c r="BC8" s="64">
        <v>9.9</v>
      </c>
      <c r="BD8" s="64">
        <v>58.9</v>
      </c>
      <c r="BE8" s="64">
        <v>64.599999999999994</v>
      </c>
      <c r="BF8" s="64"/>
      <c r="BG8" s="64"/>
      <c r="BH8" s="64"/>
      <c r="BI8" s="64"/>
      <c r="BJ8" s="64"/>
      <c r="BK8" s="64">
        <v>16.399999999999999</v>
      </c>
      <c r="BL8" s="64">
        <v>47.1</v>
      </c>
      <c r="BM8" s="64">
        <v>3.8</v>
      </c>
      <c r="BN8" s="64">
        <v>0.9</v>
      </c>
      <c r="BO8" s="64">
        <v>2.2999999999999998</v>
      </c>
      <c r="BP8" s="64">
        <v>2.2000000000000002</v>
      </c>
      <c r="BQ8" s="64"/>
      <c r="BR8" s="64">
        <v>2.1</v>
      </c>
      <c r="BS8" s="64">
        <v>19.899999999999999</v>
      </c>
      <c r="BT8" s="64">
        <v>8.6</v>
      </c>
      <c r="BU8" s="64">
        <v>19.8</v>
      </c>
      <c r="BV8" s="64"/>
      <c r="BW8" s="64">
        <v>20.399999999999999</v>
      </c>
      <c r="BX8" s="65">
        <v>840</v>
      </c>
    </row>
    <row r="9" spans="1:76" x14ac:dyDescent="0.25">
      <c r="A9" s="1"/>
      <c r="B9" s="54" t="s">
        <v>1045</v>
      </c>
      <c r="C9" s="66">
        <v>14.4</v>
      </c>
      <c r="D9" s="66">
        <v>17.2</v>
      </c>
      <c r="E9" s="66">
        <v>9</v>
      </c>
      <c r="F9" s="66">
        <v>11.6</v>
      </c>
      <c r="G9" s="66">
        <v>10.4</v>
      </c>
      <c r="H9" s="66">
        <v>2.7</v>
      </c>
      <c r="I9" s="66">
        <v>0.4</v>
      </c>
      <c r="J9" s="66">
        <v>8.9</v>
      </c>
      <c r="K9" s="66">
        <v>21.2</v>
      </c>
      <c r="L9" s="66">
        <v>20</v>
      </c>
      <c r="M9" s="66"/>
      <c r="N9" s="66"/>
      <c r="O9" s="66">
        <v>19.8</v>
      </c>
      <c r="P9" s="66"/>
      <c r="Q9" s="66">
        <v>20</v>
      </c>
      <c r="R9" s="66">
        <v>20.2</v>
      </c>
      <c r="S9" s="66">
        <v>8.6</v>
      </c>
      <c r="T9" s="66">
        <v>3.5</v>
      </c>
      <c r="U9" s="66">
        <v>5.0999999999999996</v>
      </c>
      <c r="V9" s="66">
        <v>20.399999999999999</v>
      </c>
      <c r="W9" s="66">
        <v>20</v>
      </c>
      <c r="X9" s="66">
        <v>18.7</v>
      </c>
      <c r="Y9" s="66">
        <v>7.9</v>
      </c>
      <c r="Z9" s="66">
        <v>6.1</v>
      </c>
      <c r="AA9" s="66">
        <v>53.3</v>
      </c>
      <c r="AB9" s="66"/>
      <c r="AC9" s="66"/>
      <c r="AD9" s="66">
        <v>6.4</v>
      </c>
      <c r="AE9" s="66">
        <v>116.9</v>
      </c>
      <c r="AF9" s="66"/>
      <c r="AG9" s="66"/>
      <c r="AH9" s="66">
        <v>10.5</v>
      </c>
      <c r="AI9" s="66">
        <v>7</v>
      </c>
      <c r="AJ9" s="66">
        <v>20.399999999999999</v>
      </c>
      <c r="AK9" s="66">
        <v>20.399999999999999</v>
      </c>
      <c r="AL9" s="66">
        <v>20</v>
      </c>
      <c r="AM9" s="66">
        <v>5.6</v>
      </c>
      <c r="AN9" s="66"/>
      <c r="AO9" s="66">
        <v>2.2000000000000002</v>
      </c>
      <c r="AP9" s="66">
        <v>3.1</v>
      </c>
      <c r="AQ9" s="66">
        <v>2.6</v>
      </c>
      <c r="AR9" s="66">
        <v>18.399999999999999</v>
      </c>
      <c r="AS9" s="66"/>
      <c r="AT9" s="66"/>
      <c r="AU9" s="66"/>
      <c r="AV9" s="66"/>
      <c r="AW9" s="66"/>
      <c r="AX9" s="66">
        <v>1.8</v>
      </c>
      <c r="AY9" s="66"/>
      <c r="AZ9" s="66"/>
      <c r="BA9" s="66"/>
      <c r="BB9" s="66">
        <v>5.5</v>
      </c>
      <c r="BC9" s="66">
        <v>9.8000000000000007</v>
      </c>
      <c r="BD9" s="66">
        <v>41.1</v>
      </c>
      <c r="BE9" s="66">
        <v>44.2</v>
      </c>
      <c r="BF9" s="66"/>
      <c r="BG9" s="66"/>
      <c r="BH9" s="66"/>
      <c r="BI9" s="66"/>
      <c r="BJ9" s="66"/>
      <c r="BK9" s="66">
        <v>16.100000000000001</v>
      </c>
      <c r="BL9" s="66">
        <v>28.7</v>
      </c>
      <c r="BM9" s="66">
        <v>3.8</v>
      </c>
      <c r="BN9" s="66">
        <v>0.9</v>
      </c>
      <c r="BO9" s="66">
        <v>2.2999999999999998</v>
      </c>
      <c r="BP9" s="66">
        <v>2.2000000000000002</v>
      </c>
      <c r="BQ9" s="66"/>
      <c r="BR9" s="66">
        <v>2.1</v>
      </c>
      <c r="BS9" s="66">
        <v>20</v>
      </c>
      <c r="BT9" s="66">
        <v>8.6</v>
      </c>
      <c r="BU9" s="66">
        <v>20</v>
      </c>
      <c r="BV9" s="66"/>
      <c r="BW9" s="66">
        <v>20.3</v>
      </c>
      <c r="BX9" s="67">
        <v>780.3</v>
      </c>
    </row>
    <row r="10" spans="1:76" x14ac:dyDescent="0.25">
      <c r="A10" s="1"/>
      <c r="B10" s="54" t="s">
        <v>1046</v>
      </c>
      <c r="C10" s="66">
        <v>14.9</v>
      </c>
      <c r="D10" s="66">
        <v>16.899999999999999</v>
      </c>
      <c r="E10" s="66">
        <v>8.5</v>
      </c>
      <c r="F10" s="66">
        <v>11.6</v>
      </c>
      <c r="G10" s="66">
        <v>10.1</v>
      </c>
      <c r="H10" s="66">
        <v>2.7</v>
      </c>
      <c r="I10" s="66">
        <v>0.4</v>
      </c>
      <c r="J10" s="66">
        <v>8.8000000000000007</v>
      </c>
      <c r="K10" s="66">
        <v>21.6</v>
      </c>
      <c r="L10" s="66">
        <v>19.8</v>
      </c>
      <c r="M10" s="66"/>
      <c r="N10" s="66"/>
      <c r="O10" s="66">
        <v>19.8</v>
      </c>
      <c r="P10" s="66"/>
      <c r="Q10" s="66">
        <v>19.899999999999999</v>
      </c>
      <c r="R10" s="66">
        <v>20.2</v>
      </c>
      <c r="S10" s="66">
        <v>8.5</v>
      </c>
      <c r="T10" s="66">
        <v>3.5</v>
      </c>
      <c r="U10" s="66">
        <v>5.0999999999999996</v>
      </c>
      <c r="V10" s="66">
        <v>20.3</v>
      </c>
      <c r="W10" s="66">
        <v>20</v>
      </c>
      <c r="X10" s="66">
        <v>18.8</v>
      </c>
      <c r="Y10" s="66">
        <v>7.9</v>
      </c>
      <c r="Z10" s="66">
        <v>3.5</v>
      </c>
      <c r="AA10" s="66">
        <v>42.8</v>
      </c>
      <c r="AB10" s="66"/>
      <c r="AC10" s="66"/>
      <c r="AD10" s="66">
        <v>6</v>
      </c>
      <c r="AE10" s="66">
        <v>92.3</v>
      </c>
      <c r="AF10" s="66"/>
      <c r="AG10" s="66"/>
      <c r="AH10" s="66">
        <v>18.100000000000001</v>
      </c>
      <c r="AI10" s="66">
        <v>7</v>
      </c>
      <c r="AJ10" s="66">
        <v>20.399999999999999</v>
      </c>
      <c r="AK10" s="66">
        <v>20.399999999999999</v>
      </c>
      <c r="AL10" s="66">
        <v>20</v>
      </c>
      <c r="AM10" s="66">
        <v>5.6</v>
      </c>
      <c r="AN10" s="66"/>
      <c r="AO10" s="66">
        <v>1.2</v>
      </c>
      <c r="AP10" s="66">
        <v>1.6</v>
      </c>
      <c r="AQ10" s="66">
        <v>2.6</v>
      </c>
      <c r="AR10" s="66">
        <v>18.399999999999999</v>
      </c>
      <c r="AS10" s="66"/>
      <c r="AT10" s="66"/>
      <c r="AU10" s="66"/>
      <c r="AV10" s="66"/>
      <c r="AW10" s="66"/>
      <c r="AX10" s="66">
        <v>1.8</v>
      </c>
      <c r="AY10" s="66"/>
      <c r="AZ10" s="66"/>
      <c r="BA10" s="66"/>
      <c r="BB10" s="66">
        <v>5.5</v>
      </c>
      <c r="BC10" s="66">
        <v>10</v>
      </c>
      <c r="BD10" s="66">
        <v>12.3</v>
      </c>
      <c r="BE10" s="66">
        <v>19.2</v>
      </c>
      <c r="BF10" s="66"/>
      <c r="BG10" s="66"/>
      <c r="BH10" s="66"/>
      <c r="BI10" s="66"/>
      <c r="BJ10" s="66"/>
      <c r="BK10" s="66">
        <v>13.7</v>
      </c>
      <c r="BL10" s="66">
        <v>22.4</v>
      </c>
      <c r="BM10" s="66">
        <v>3.8</v>
      </c>
      <c r="BN10" s="66">
        <v>0.9</v>
      </c>
      <c r="BO10" s="66">
        <v>2.2999999999999998</v>
      </c>
      <c r="BP10" s="66">
        <v>2.2000000000000002</v>
      </c>
      <c r="BQ10" s="66"/>
      <c r="BR10" s="66">
        <v>2.1</v>
      </c>
      <c r="BS10" s="66">
        <v>20</v>
      </c>
      <c r="BT10" s="66">
        <v>8.6</v>
      </c>
      <c r="BU10" s="66">
        <v>20</v>
      </c>
      <c r="BV10" s="66"/>
      <c r="BW10" s="66">
        <v>20.3</v>
      </c>
      <c r="BX10" s="67">
        <v>684.3</v>
      </c>
    </row>
    <row r="11" spans="1:76" x14ac:dyDescent="0.25">
      <c r="A11" s="1"/>
      <c r="B11" s="54" t="s">
        <v>1047</v>
      </c>
      <c r="C11" s="66">
        <v>14.7</v>
      </c>
      <c r="D11" s="66">
        <v>17.2</v>
      </c>
      <c r="E11" s="66">
        <v>8.4</v>
      </c>
      <c r="F11" s="66">
        <v>11.6</v>
      </c>
      <c r="G11" s="66">
        <v>10.1</v>
      </c>
      <c r="H11" s="66">
        <v>2.7</v>
      </c>
      <c r="I11" s="66">
        <v>0.4</v>
      </c>
      <c r="J11" s="66">
        <v>8.8000000000000007</v>
      </c>
      <c r="K11" s="66">
        <v>21</v>
      </c>
      <c r="L11" s="66">
        <v>19.8</v>
      </c>
      <c r="M11" s="66"/>
      <c r="N11" s="66"/>
      <c r="O11" s="66">
        <v>19.8</v>
      </c>
      <c r="P11" s="66"/>
      <c r="Q11" s="66">
        <v>19.8</v>
      </c>
      <c r="R11" s="66">
        <v>20.100000000000001</v>
      </c>
      <c r="S11" s="66">
        <v>8.6</v>
      </c>
      <c r="T11" s="66">
        <v>3.5</v>
      </c>
      <c r="U11" s="66">
        <v>5.2</v>
      </c>
      <c r="V11" s="66">
        <v>19.899999999999999</v>
      </c>
      <c r="W11" s="66">
        <v>20</v>
      </c>
      <c r="X11" s="66">
        <v>18.8</v>
      </c>
      <c r="Y11" s="66">
        <v>9.6999999999999993</v>
      </c>
      <c r="Z11" s="66">
        <v>3</v>
      </c>
      <c r="AA11" s="66">
        <v>42.5</v>
      </c>
      <c r="AB11" s="66"/>
      <c r="AC11" s="66"/>
      <c r="AD11" s="66">
        <v>4.4000000000000004</v>
      </c>
      <c r="AE11" s="66">
        <v>88.7</v>
      </c>
      <c r="AF11" s="66"/>
      <c r="AG11" s="66"/>
      <c r="AH11" s="66">
        <v>20.6</v>
      </c>
      <c r="AI11" s="66">
        <v>7</v>
      </c>
      <c r="AJ11" s="66">
        <v>20.399999999999999</v>
      </c>
      <c r="AK11" s="66">
        <v>20.399999999999999</v>
      </c>
      <c r="AL11" s="66">
        <v>20</v>
      </c>
      <c r="AM11" s="66">
        <v>5.6</v>
      </c>
      <c r="AN11" s="66"/>
      <c r="AO11" s="66">
        <v>0.2</v>
      </c>
      <c r="AP11" s="66">
        <v>1.2</v>
      </c>
      <c r="AQ11" s="66">
        <v>2.6</v>
      </c>
      <c r="AR11" s="66">
        <v>18.399999999999999</v>
      </c>
      <c r="AS11" s="66"/>
      <c r="AT11" s="66"/>
      <c r="AU11" s="66"/>
      <c r="AV11" s="66"/>
      <c r="AW11" s="66"/>
      <c r="AX11" s="66">
        <v>1.8</v>
      </c>
      <c r="AY11" s="66"/>
      <c r="AZ11" s="66"/>
      <c r="BA11" s="66"/>
      <c r="BB11" s="66">
        <v>5.3</v>
      </c>
      <c r="BC11" s="66">
        <v>9.6</v>
      </c>
      <c r="BD11" s="66">
        <v>3.2</v>
      </c>
      <c r="BE11" s="66">
        <v>5.9</v>
      </c>
      <c r="BF11" s="66"/>
      <c r="BG11" s="66"/>
      <c r="BH11" s="66"/>
      <c r="BI11" s="66"/>
      <c r="BJ11" s="66"/>
      <c r="BK11" s="66">
        <v>12.9</v>
      </c>
      <c r="BL11" s="66">
        <v>22.7</v>
      </c>
      <c r="BM11" s="66">
        <v>3.8</v>
      </c>
      <c r="BN11" s="66">
        <v>0.9</v>
      </c>
      <c r="BO11" s="66">
        <v>2.2999999999999998</v>
      </c>
      <c r="BP11" s="66">
        <v>2.2000000000000002</v>
      </c>
      <c r="BQ11" s="66"/>
      <c r="BR11" s="66">
        <v>2.1</v>
      </c>
      <c r="BS11" s="66">
        <v>19.600000000000001</v>
      </c>
      <c r="BT11" s="66">
        <v>8.6</v>
      </c>
      <c r="BU11" s="66">
        <v>19.600000000000001</v>
      </c>
      <c r="BV11" s="66"/>
      <c r="BW11" s="66">
        <v>20.100000000000001</v>
      </c>
      <c r="BX11" s="67">
        <v>655.7</v>
      </c>
    </row>
    <row r="12" spans="1:76" x14ac:dyDescent="0.25">
      <c r="A12" s="1"/>
      <c r="B12" s="54" t="s">
        <v>1048</v>
      </c>
      <c r="C12" s="66">
        <v>15</v>
      </c>
      <c r="D12" s="66">
        <v>17.2</v>
      </c>
      <c r="E12" s="66">
        <v>9.1</v>
      </c>
      <c r="F12" s="66">
        <v>11.6</v>
      </c>
      <c r="G12" s="66">
        <v>9.8000000000000007</v>
      </c>
      <c r="H12" s="66">
        <v>2.7</v>
      </c>
      <c r="I12" s="66">
        <v>0.4</v>
      </c>
      <c r="J12" s="66">
        <v>8.9</v>
      </c>
      <c r="K12" s="66">
        <v>21.4</v>
      </c>
      <c r="L12" s="66">
        <v>20.2</v>
      </c>
      <c r="M12" s="66"/>
      <c r="N12" s="66"/>
      <c r="O12" s="66">
        <v>19.8</v>
      </c>
      <c r="P12" s="66"/>
      <c r="Q12" s="66">
        <v>19.7</v>
      </c>
      <c r="R12" s="66">
        <v>20.2</v>
      </c>
      <c r="S12" s="66">
        <v>8.6</v>
      </c>
      <c r="T12" s="66">
        <v>3.5</v>
      </c>
      <c r="U12" s="66">
        <v>5.2</v>
      </c>
      <c r="V12" s="66">
        <v>20.399999999999999</v>
      </c>
      <c r="W12" s="66">
        <v>20</v>
      </c>
      <c r="X12" s="66">
        <v>18.8</v>
      </c>
      <c r="Y12" s="66">
        <v>3</v>
      </c>
      <c r="Z12" s="66">
        <v>4.2</v>
      </c>
      <c r="AA12" s="66">
        <v>46.2</v>
      </c>
      <c r="AB12" s="66"/>
      <c r="AC12" s="66"/>
      <c r="AD12" s="66">
        <v>4.2</v>
      </c>
      <c r="AE12" s="66">
        <v>89.3</v>
      </c>
      <c r="AF12" s="66"/>
      <c r="AG12" s="66"/>
      <c r="AH12" s="66">
        <v>20.7</v>
      </c>
      <c r="AI12" s="66">
        <v>6.9</v>
      </c>
      <c r="AJ12" s="66">
        <v>20.399999999999999</v>
      </c>
      <c r="AK12" s="66">
        <v>20.399999999999999</v>
      </c>
      <c r="AL12" s="66">
        <v>20</v>
      </c>
      <c r="AM12" s="66">
        <v>5.6</v>
      </c>
      <c r="AN12" s="66"/>
      <c r="AO12" s="66">
        <v>0.1</v>
      </c>
      <c r="AP12" s="66">
        <v>1</v>
      </c>
      <c r="AQ12" s="66">
        <v>2.6</v>
      </c>
      <c r="AR12" s="66">
        <v>18.399999999999999</v>
      </c>
      <c r="AS12" s="66"/>
      <c r="AT12" s="66"/>
      <c r="AU12" s="66"/>
      <c r="AV12" s="66"/>
      <c r="AW12" s="66"/>
      <c r="AX12" s="66">
        <v>1.8</v>
      </c>
      <c r="AY12" s="66"/>
      <c r="AZ12" s="66"/>
      <c r="BA12" s="66"/>
      <c r="BB12" s="66">
        <v>5.4</v>
      </c>
      <c r="BC12" s="66">
        <v>9.8000000000000007</v>
      </c>
      <c r="BD12" s="66">
        <v>1.1000000000000001</v>
      </c>
      <c r="BE12" s="66">
        <v>4.9000000000000004</v>
      </c>
      <c r="BF12" s="66"/>
      <c r="BG12" s="66"/>
      <c r="BH12" s="66"/>
      <c r="BI12" s="66"/>
      <c r="BJ12" s="66"/>
      <c r="BK12" s="66">
        <v>11.3</v>
      </c>
      <c r="BL12" s="66">
        <v>22.4</v>
      </c>
      <c r="BM12" s="66">
        <v>3.8</v>
      </c>
      <c r="BN12" s="66">
        <v>0.9</v>
      </c>
      <c r="BO12" s="66">
        <v>2.2999999999999998</v>
      </c>
      <c r="BP12" s="66">
        <v>2.2000000000000002</v>
      </c>
      <c r="BQ12" s="66"/>
      <c r="BR12" s="66">
        <v>2.1</v>
      </c>
      <c r="BS12" s="66">
        <v>19.7</v>
      </c>
      <c r="BT12" s="66">
        <v>8.6999999999999993</v>
      </c>
      <c r="BU12" s="66">
        <v>19.600000000000001</v>
      </c>
      <c r="BV12" s="66"/>
      <c r="BW12" s="66">
        <v>20.2</v>
      </c>
      <c r="BX12" s="67">
        <v>651.70000000000005</v>
      </c>
    </row>
    <row r="13" spans="1:76" x14ac:dyDescent="0.25">
      <c r="A13" s="1"/>
      <c r="B13" s="54" t="s">
        <v>1049</v>
      </c>
      <c r="C13" s="66">
        <v>15</v>
      </c>
      <c r="D13" s="66">
        <v>17.2</v>
      </c>
      <c r="E13" s="66">
        <v>8</v>
      </c>
      <c r="F13" s="66">
        <v>11.6</v>
      </c>
      <c r="G13" s="66">
        <v>6.9</v>
      </c>
      <c r="H13" s="66">
        <v>2.6</v>
      </c>
      <c r="I13" s="66">
        <v>0.4</v>
      </c>
      <c r="J13" s="66">
        <v>7.5</v>
      </c>
      <c r="K13" s="66">
        <v>21.2</v>
      </c>
      <c r="L13" s="66">
        <v>20</v>
      </c>
      <c r="M13" s="66"/>
      <c r="N13" s="66"/>
      <c r="O13" s="66">
        <v>19.8</v>
      </c>
      <c r="P13" s="66"/>
      <c r="Q13" s="66">
        <v>19.2</v>
      </c>
      <c r="R13" s="66">
        <v>20.2</v>
      </c>
      <c r="S13" s="66">
        <v>8.6</v>
      </c>
      <c r="T13" s="66">
        <v>3.4</v>
      </c>
      <c r="U13" s="66">
        <v>5.2</v>
      </c>
      <c r="V13" s="66">
        <v>20</v>
      </c>
      <c r="W13" s="66">
        <v>20</v>
      </c>
      <c r="X13" s="66">
        <v>18.899999999999999</v>
      </c>
      <c r="Y13" s="66">
        <v>0.2</v>
      </c>
      <c r="Z13" s="66">
        <v>3.6</v>
      </c>
      <c r="AA13" s="66">
        <v>41.1</v>
      </c>
      <c r="AB13" s="66"/>
      <c r="AC13" s="66"/>
      <c r="AD13" s="66">
        <v>5</v>
      </c>
      <c r="AE13" s="66">
        <v>94.4</v>
      </c>
      <c r="AF13" s="66"/>
      <c r="AG13" s="66"/>
      <c r="AH13" s="66">
        <v>20.7</v>
      </c>
      <c r="AI13" s="66">
        <v>6.8</v>
      </c>
      <c r="AJ13" s="66">
        <v>20.399999999999999</v>
      </c>
      <c r="AK13" s="66">
        <v>20.399999999999999</v>
      </c>
      <c r="AL13" s="66">
        <v>20</v>
      </c>
      <c r="AM13" s="66">
        <v>5.6</v>
      </c>
      <c r="AN13" s="66"/>
      <c r="AO13" s="66">
        <v>1.6</v>
      </c>
      <c r="AP13" s="66">
        <v>3</v>
      </c>
      <c r="AQ13" s="66">
        <v>2.6</v>
      </c>
      <c r="AR13" s="66">
        <v>18.399999999999999</v>
      </c>
      <c r="AS13" s="66"/>
      <c r="AT13" s="66"/>
      <c r="AU13" s="66"/>
      <c r="AV13" s="66"/>
      <c r="AW13" s="66"/>
      <c r="AX13" s="66">
        <v>1.8</v>
      </c>
      <c r="AY13" s="66"/>
      <c r="AZ13" s="66"/>
      <c r="BA13" s="66"/>
      <c r="BB13" s="66">
        <v>5.4</v>
      </c>
      <c r="BC13" s="66">
        <v>10</v>
      </c>
      <c r="BD13" s="66"/>
      <c r="BE13" s="66"/>
      <c r="BF13" s="66"/>
      <c r="BG13" s="66"/>
      <c r="BH13" s="66"/>
      <c r="BI13" s="66"/>
      <c r="BJ13" s="66"/>
      <c r="BK13" s="66">
        <v>13.8</v>
      </c>
      <c r="BL13" s="66">
        <v>28.1</v>
      </c>
      <c r="BM13" s="66">
        <v>3.8</v>
      </c>
      <c r="BN13" s="66">
        <v>0.9</v>
      </c>
      <c r="BO13" s="66">
        <v>2.2999999999999998</v>
      </c>
      <c r="BP13" s="66">
        <v>2.2000000000000002</v>
      </c>
      <c r="BQ13" s="66"/>
      <c r="BR13" s="66">
        <v>2.1</v>
      </c>
      <c r="BS13" s="66">
        <v>20</v>
      </c>
      <c r="BT13" s="66">
        <v>8.6</v>
      </c>
      <c r="BU13" s="66">
        <v>20</v>
      </c>
      <c r="BV13" s="66"/>
      <c r="BW13" s="66">
        <v>20.2</v>
      </c>
      <c r="BX13" s="67">
        <v>648.70000000000005</v>
      </c>
    </row>
    <row r="14" spans="1:76" x14ac:dyDescent="0.25">
      <c r="A14" s="1"/>
      <c r="B14" s="54" t="s">
        <v>1050</v>
      </c>
      <c r="C14" s="66">
        <v>15</v>
      </c>
      <c r="D14" s="66">
        <v>16.899999999999999</v>
      </c>
      <c r="E14" s="66">
        <v>7.1</v>
      </c>
      <c r="F14" s="66">
        <v>11.6</v>
      </c>
      <c r="G14" s="66">
        <v>8.6</v>
      </c>
      <c r="H14" s="66">
        <v>2.6</v>
      </c>
      <c r="I14" s="66">
        <v>0.4</v>
      </c>
      <c r="J14" s="66">
        <v>8.6</v>
      </c>
      <c r="K14" s="66">
        <v>21.7</v>
      </c>
      <c r="L14" s="66">
        <v>20</v>
      </c>
      <c r="M14" s="66"/>
      <c r="N14" s="66"/>
      <c r="O14" s="66">
        <v>19.8</v>
      </c>
      <c r="P14" s="66"/>
      <c r="Q14" s="66">
        <v>19.3</v>
      </c>
      <c r="R14" s="66">
        <v>20.2</v>
      </c>
      <c r="S14" s="66">
        <v>8.6</v>
      </c>
      <c r="T14" s="66">
        <v>3.5</v>
      </c>
      <c r="U14" s="66">
        <v>5.2</v>
      </c>
      <c r="V14" s="66">
        <v>20.3</v>
      </c>
      <c r="W14" s="66">
        <v>20</v>
      </c>
      <c r="X14" s="66">
        <v>18.899999999999999</v>
      </c>
      <c r="Y14" s="66"/>
      <c r="Z14" s="66">
        <v>2.7</v>
      </c>
      <c r="AA14" s="66">
        <v>33.5</v>
      </c>
      <c r="AB14" s="66"/>
      <c r="AC14" s="66"/>
      <c r="AD14" s="66">
        <v>1.8</v>
      </c>
      <c r="AE14" s="66">
        <v>53.6</v>
      </c>
      <c r="AF14" s="66"/>
      <c r="AG14" s="66"/>
      <c r="AH14" s="66">
        <v>20.6</v>
      </c>
      <c r="AI14" s="66">
        <v>6.8</v>
      </c>
      <c r="AJ14" s="66">
        <v>20.399999999999999</v>
      </c>
      <c r="AK14" s="66">
        <v>20.399999999999999</v>
      </c>
      <c r="AL14" s="66">
        <v>20</v>
      </c>
      <c r="AM14" s="66">
        <v>5.6</v>
      </c>
      <c r="AN14" s="66"/>
      <c r="AO14" s="66">
        <v>2.9</v>
      </c>
      <c r="AP14" s="66">
        <v>4.5999999999999996</v>
      </c>
      <c r="AQ14" s="66">
        <v>2.5</v>
      </c>
      <c r="AR14" s="66">
        <v>18.399999999999999</v>
      </c>
      <c r="AS14" s="66"/>
      <c r="AT14" s="66"/>
      <c r="AU14" s="66"/>
      <c r="AV14" s="66"/>
      <c r="AW14" s="66"/>
      <c r="AX14" s="66">
        <v>1.8</v>
      </c>
      <c r="AY14" s="66"/>
      <c r="AZ14" s="66"/>
      <c r="BA14" s="66"/>
      <c r="BB14" s="66">
        <v>5.6</v>
      </c>
      <c r="BC14" s="66">
        <v>9.8000000000000007</v>
      </c>
      <c r="BD14" s="66"/>
      <c r="BE14" s="66"/>
      <c r="BF14" s="66"/>
      <c r="BG14" s="66"/>
      <c r="BH14" s="66"/>
      <c r="BI14" s="66"/>
      <c r="BJ14" s="66"/>
      <c r="BK14" s="66">
        <v>15.3</v>
      </c>
      <c r="BL14" s="66">
        <v>20</v>
      </c>
      <c r="BM14" s="66">
        <v>3.8</v>
      </c>
      <c r="BN14" s="66">
        <v>0.9</v>
      </c>
      <c r="BO14" s="66">
        <v>2.2999999999999998</v>
      </c>
      <c r="BP14" s="66">
        <v>2.2000000000000002</v>
      </c>
      <c r="BQ14" s="66"/>
      <c r="BR14" s="66">
        <v>2.1</v>
      </c>
      <c r="BS14" s="66">
        <v>20</v>
      </c>
      <c r="BT14" s="66">
        <v>8.6999999999999993</v>
      </c>
      <c r="BU14" s="66">
        <v>20</v>
      </c>
      <c r="BV14" s="66"/>
      <c r="BW14" s="66">
        <v>20.3</v>
      </c>
      <c r="BX14" s="67">
        <v>594.9</v>
      </c>
    </row>
    <row r="15" spans="1:76" x14ac:dyDescent="0.25">
      <c r="A15" s="1"/>
      <c r="B15" s="56" t="s">
        <v>1051</v>
      </c>
      <c r="C15" s="68">
        <v>15</v>
      </c>
      <c r="D15" s="68">
        <v>17.2</v>
      </c>
      <c r="E15" s="68">
        <v>8.9</v>
      </c>
      <c r="F15" s="68">
        <v>11.6</v>
      </c>
      <c r="G15" s="68">
        <v>9.1999999999999993</v>
      </c>
      <c r="H15" s="68">
        <v>2.6</v>
      </c>
      <c r="I15" s="68">
        <v>0.4</v>
      </c>
      <c r="J15" s="68">
        <v>8.8000000000000007</v>
      </c>
      <c r="K15" s="68">
        <v>21.5</v>
      </c>
      <c r="L15" s="68">
        <v>20</v>
      </c>
      <c r="M15" s="68"/>
      <c r="N15" s="68"/>
      <c r="O15" s="68">
        <v>19.8</v>
      </c>
      <c r="P15" s="68"/>
      <c r="Q15" s="68">
        <v>19.2</v>
      </c>
      <c r="R15" s="68">
        <v>20.2</v>
      </c>
      <c r="S15" s="68">
        <v>8.6</v>
      </c>
      <c r="T15" s="68">
        <v>3.4</v>
      </c>
      <c r="U15" s="68">
        <v>5.0999999999999996</v>
      </c>
      <c r="V15" s="68">
        <v>20.3</v>
      </c>
      <c r="W15" s="68">
        <v>20</v>
      </c>
      <c r="X15" s="68">
        <v>18.7</v>
      </c>
      <c r="Y15" s="68"/>
      <c r="Z15" s="68">
        <v>2.2999999999999998</v>
      </c>
      <c r="AA15" s="68">
        <v>34.200000000000003</v>
      </c>
      <c r="AB15" s="68"/>
      <c r="AC15" s="68"/>
      <c r="AD15" s="68"/>
      <c r="AE15" s="68">
        <v>32.9</v>
      </c>
      <c r="AF15" s="68"/>
      <c r="AG15" s="68"/>
      <c r="AH15" s="68">
        <v>20.6</v>
      </c>
      <c r="AI15" s="68">
        <v>6.8</v>
      </c>
      <c r="AJ15" s="68">
        <v>20.399999999999999</v>
      </c>
      <c r="AK15" s="68">
        <v>20.399999999999999</v>
      </c>
      <c r="AL15" s="68">
        <v>20</v>
      </c>
      <c r="AM15" s="68">
        <v>5.6</v>
      </c>
      <c r="AN15" s="68"/>
      <c r="AO15" s="68">
        <v>4.2</v>
      </c>
      <c r="AP15" s="68">
        <v>6.7</v>
      </c>
      <c r="AQ15" s="68">
        <v>2.5</v>
      </c>
      <c r="AR15" s="68">
        <v>18.399999999999999</v>
      </c>
      <c r="AS15" s="68"/>
      <c r="AT15" s="68"/>
      <c r="AU15" s="68"/>
      <c r="AV15" s="68"/>
      <c r="AW15" s="68"/>
      <c r="AX15" s="68">
        <v>1.8</v>
      </c>
      <c r="AY15" s="68"/>
      <c r="AZ15" s="68"/>
      <c r="BA15" s="68"/>
      <c r="BB15" s="68">
        <v>5.2</v>
      </c>
      <c r="BC15" s="68">
        <v>9.9</v>
      </c>
      <c r="BD15" s="68"/>
      <c r="BE15" s="68"/>
      <c r="BF15" s="68"/>
      <c r="BG15" s="68"/>
      <c r="BH15" s="68"/>
      <c r="BI15" s="68"/>
      <c r="BJ15" s="68"/>
      <c r="BK15" s="68">
        <v>11.3</v>
      </c>
      <c r="BL15" s="68">
        <v>15.3</v>
      </c>
      <c r="BM15" s="68">
        <v>3.8</v>
      </c>
      <c r="BN15" s="68">
        <v>0.9</v>
      </c>
      <c r="BO15" s="68">
        <v>2.2999999999999998</v>
      </c>
      <c r="BP15" s="68">
        <v>2.2000000000000002</v>
      </c>
      <c r="BQ15" s="68"/>
      <c r="BR15" s="68">
        <v>2.1</v>
      </c>
      <c r="BS15" s="68">
        <v>20</v>
      </c>
      <c r="BT15" s="68">
        <v>8.6</v>
      </c>
      <c r="BU15" s="68">
        <v>20</v>
      </c>
      <c r="BV15" s="68"/>
      <c r="BW15" s="68">
        <v>20.3</v>
      </c>
      <c r="BX15" s="69">
        <v>569.20000000000005</v>
      </c>
    </row>
    <row r="16" spans="1:76" x14ac:dyDescent="0.25">
      <c r="A16" s="1"/>
      <c r="B16" s="50" t="s">
        <v>1052</v>
      </c>
      <c r="C16" s="64">
        <v>15</v>
      </c>
      <c r="D16" s="64">
        <v>17.2</v>
      </c>
      <c r="E16" s="64">
        <v>9</v>
      </c>
      <c r="F16" s="64">
        <v>11.6</v>
      </c>
      <c r="G16" s="64">
        <v>9.1</v>
      </c>
      <c r="H16" s="64">
        <v>2.6</v>
      </c>
      <c r="I16" s="64">
        <v>0.4</v>
      </c>
      <c r="J16" s="64">
        <v>8.9</v>
      </c>
      <c r="K16" s="64">
        <v>21.3</v>
      </c>
      <c r="L16" s="64">
        <v>20</v>
      </c>
      <c r="M16" s="64"/>
      <c r="N16" s="64"/>
      <c r="O16" s="64">
        <v>19.899999999999999</v>
      </c>
      <c r="P16" s="64"/>
      <c r="Q16" s="64">
        <v>19.5</v>
      </c>
      <c r="R16" s="64">
        <v>20.2</v>
      </c>
      <c r="S16" s="64">
        <v>8.6</v>
      </c>
      <c r="T16" s="64">
        <v>3.4</v>
      </c>
      <c r="U16" s="64">
        <v>5.0999999999999996</v>
      </c>
      <c r="V16" s="64">
        <v>20.3</v>
      </c>
      <c r="W16" s="64">
        <v>20</v>
      </c>
      <c r="X16" s="64">
        <v>18.7</v>
      </c>
      <c r="Y16" s="64"/>
      <c r="Z16" s="64">
        <v>2.2000000000000002</v>
      </c>
      <c r="AA16" s="64">
        <v>43.3</v>
      </c>
      <c r="AB16" s="64"/>
      <c r="AC16" s="64"/>
      <c r="AD16" s="64"/>
      <c r="AE16" s="64">
        <v>21.8</v>
      </c>
      <c r="AF16" s="64"/>
      <c r="AG16" s="64"/>
      <c r="AH16" s="64">
        <v>20.2</v>
      </c>
      <c r="AI16" s="64">
        <v>6.8</v>
      </c>
      <c r="AJ16" s="64">
        <v>19.7</v>
      </c>
      <c r="AK16" s="64">
        <v>20.399999999999999</v>
      </c>
      <c r="AL16" s="64">
        <v>20</v>
      </c>
      <c r="AM16" s="64">
        <v>5.6</v>
      </c>
      <c r="AN16" s="64"/>
      <c r="AO16" s="64">
        <v>3.1</v>
      </c>
      <c r="AP16" s="64">
        <v>5.8</v>
      </c>
      <c r="AQ16" s="64">
        <v>2.5</v>
      </c>
      <c r="AR16" s="64">
        <v>18.399999999999999</v>
      </c>
      <c r="AS16" s="64"/>
      <c r="AT16" s="64"/>
      <c r="AU16" s="64"/>
      <c r="AV16" s="64"/>
      <c r="AW16" s="64"/>
      <c r="AX16" s="64">
        <v>1.8</v>
      </c>
      <c r="AY16" s="64"/>
      <c r="AZ16" s="64"/>
      <c r="BA16" s="64"/>
      <c r="BB16" s="64">
        <v>5.5</v>
      </c>
      <c r="BC16" s="64">
        <v>9.9</v>
      </c>
      <c r="BD16" s="64"/>
      <c r="BE16" s="64"/>
      <c r="BF16" s="64"/>
      <c r="BG16" s="64"/>
      <c r="BH16" s="64"/>
      <c r="BI16" s="64"/>
      <c r="BJ16" s="64"/>
      <c r="BK16" s="64">
        <v>11.7</v>
      </c>
      <c r="BL16" s="64">
        <v>14.1</v>
      </c>
      <c r="BM16" s="64">
        <v>3.8</v>
      </c>
      <c r="BN16" s="64">
        <v>0.9</v>
      </c>
      <c r="BO16" s="64">
        <v>2.2999999999999998</v>
      </c>
      <c r="BP16" s="64">
        <v>2.2000000000000002</v>
      </c>
      <c r="BQ16" s="64"/>
      <c r="BR16" s="64">
        <v>2.1</v>
      </c>
      <c r="BS16" s="64">
        <v>20</v>
      </c>
      <c r="BT16" s="64">
        <v>8.6999999999999993</v>
      </c>
      <c r="BU16" s="64">
        <v>20</v>
      </c>
      <c r="BV16" s="64"/>
      <c r="BW16" s="64">
        <v>20.2</v>
      </c>
      <c r="BX16" s="65">
        <v>563.79999999999995</v>
      </c>
    </row>
    <row r="17" spans="1:76" x14ac:dyDescent="0.25">
      <c r="A17" s="1"/>
      <c r="B17" s="54" t="s">
        <v>1053</v>
      </c>
      <c r="C17" s="66">
        <v>15.1</v>
      </c>
      <c r="D17" s="66">
        <v>17</v>
      </c>
      <c r="E17" s="66">
        <v>7.6</v>
      </c>
      <c r="F17" s="66">
        <v>11.6</v>
      </c>
      <c r="G17" s="66">
        <v>9.1</v>
      </c>
      <c r="H17" s="66">
        <v>2.6</v>
      </c>
      <c r="I17" s="66">
        <v>0.4</v>
      </c>
      <c r="J17" s="66">
        <v>9</v>
      </c>
      <c r="K17" s="66">
        <v>21.7</v>
      </c>
      <c r="L17" s="66">
        <v>20</v>
      </c>
      <c r="M17" s="66"/>
      <c r="N17" s="66"/>
      <c r="O17" s="66">
        <v>19.8</v>
      </c>
      <c r="P17" s="66"/>
      <c r="Q17" s="66">
        <v>19.7</v>
      </c>
      <c r="R17" s="66">
        <v>20.2</v>
      </c>
      <c r="S17" s="66">
        <v>8.6</v>
      </c>
      <c r="T17" s="66">
        <v>3.5</v>
      </c>
      <c r="U17" s="66">
        <v>5.0999999999999996</v>
      </c>
      <c r="V17" s="66">
        <v>20.2</v>
      </c>
      <c r="W17" s="66">
        <v>20</v>
      </c>
      <c r="X17" s="66">
        <v>18.8</v>
      </c>
      <c r="Y17" s="66"/>
      <c r="Z17" s="66">
        <v>3.2</v>
      </c>
      <c r="AA17" s="66">
        <v>65.8</v>
      </c>
      <c r="AB17" s="66"/>
      <c r="AC17" s="66"/>
      <c r="AD17" s="66">
        <v>0.2</v>
      </c>
      <c r="AE17" s="66">
        <v>23.4</v>
      </c>
      <c r="AF17" s="66"/>
      <c r="AG17" s="66"/>
      <c r="AH17" s="66">
        <v>20.2</v>
      </c>
      <c r="AI17" s="66">
        <v>6.8</v>
      </c>
      <c r="AJ17" s="66">
        <v>19.7</v>
      </c>
      <c r="AK17" s="66">
        <v>19.7</v>
      </c>
      <c r="AL17" s="66">
        <v>20</v>
      </c>
      <c r="AM17" s="66">
        <v>5.6</v>
      </c>
      <c r="AN17" s="66"/>
      <c r="AO17" s="66">
        <v>6.2</v>
      </c>
      <c r="AP17" s="66">
        <v>8.5</v>
      </c>
      <c r="AQ17" s="66">
        <v>2.5</v>
      </c>
      <c r="AR17" s="66">
        <v>18.399999999999999</v>
      </c>
      <c r="AS17" s="66"/>
      <c r="AT17" s="66"/>
      <c r="AU17" s="66"/>
      <c r="AV17" s="66"/>
      <c r="AW17" s="66"/>
      <c r="AX17" s="66">
        <v>1.8</v>
      </c>
      <c r="AY17" s="66"/>
      <c r="AZ17" s="66"/>
      <c r="BA17" s="66"/>
      <c r="BB17" s="66">
        <v>5.4</v>
      </c>
      <c r="BC17" s="66">
        <v>9.8000000000000007</v>
      </c>
      <c r="BD17" s="66"/>
      <c r="BE17" s="66"/>
      <c r="BF17" s="66"/>
      <c r="BG17" s="66"/>
      <c r="BH17" s="66"/>
      <c r="BI17" s="66"/>
      <c r="BJ17" s="66"/>
      <c r="BK17" s="66">
        <v>14.6</v>
      </c>
      <c r="BL17" s="66">
        <v>22.4</v>
      </c>
      <c r="BM17" s="66">
        <v>3.8</v>
      </c>
      <c r="BN17" s="66">
        <v>0.9</v>
      </c>
      <c r="BO17" s="66">
        <v>2.2999999999999998</v>
      </c>
      <c r="BP17" s="66">
        <v>2.2000000000000002</v>
      </c>
      <c r="BQ17" s="66"/>
      <c r="BR17" s="66">
        <v>2.1</v>
      </c>
      <c r="BS17" s="66">
        <v>20</v>
      </c>
      <c r="BT17" s="66">
        <v>8.6</v>
      </c>
      <c r="BU17" s="66">
        <v>20</v>
      </c>
      <c r="BV17" s="66"/>
      <c r="BW17" s="66">
        <v>20.3</v>
      </c>
      <c r="BX17" s="67">
        <v>604.4</v>
      </c>
    </row>
    <row r="18" spans="1:76" x14ac:dyDescent="0.25">
      <c r="A18" s="1"/>
      <c r="B18" s="54" t="s">
        <v>1054</v>
      </c>
      <c r="C18" s="66">
        <v>15.3</v>
      </c>
      <c r="D18" s="66">
        <v>17.2</v>
      </c>
      <c r="E18" s="66">
        <v>7.8</v>
      </c>
      <c r="F18" s="66">
        <v>11.6</v>
      </c>
      <c r="G18" s="66">
        <v>9.1</v>
      </c>
      <c r="H18" s="66">
        <v>2.6</v>
      </c>
      <c r="I18" s="66">
        <v>0.4</v>
      </c>
      <c r="J18" s="66">
        <v>9.1999999999999993</v>
      </c>
      <c r="K18" s="66">
        <v>18</v>
      </c>
      <c r="L18" s="66">
        <v>20</v>
      </c>
      <c r="M18" s="66"/>
      <c r="N18" s="66"/>
      <c r="O18" s="66">
        <v>19.8</v>
      </c>
      <c r="P18" s="66"/>
      <c r="Q18" s="66">
        <v>19.600000000000001</v>
      </c>
      <c r="R18" s="66">
        <v>20.2</v>
      </c>
      <c r="S18" s="66">
        <v>8.6</v>
      </c>
      <c r="T18" s="66">
        <v>3.4</v>
      </c>
      <c r="U18" s="66">
        <v>5.0999999999999996</v>
      </c>
      <c r="V18" s="66">
        <v>20.399999999999999</v>
      </c>
      <c r="W18" s="66">
        <v>20</v>
      </c>
      <c r="X18" s="66">
        <v>18.8</v>
      </c>
      <c r="Y18" s="66"/>
      <c r="Z18" s="66">
        <v>3.4</v>
      </c>
      <c r="AA18" s="66">
        <v>63.4</v>
      </c>
      <c r="AB18" s="66"/>
      <c r="AC18" s="66"/>
      <c r="AD18" s="66"/>
      <c r="AE18" s="66">
        <v>15</v>
      </c>
      <c r="AF18" s="66"/>
      <c r="AG18" s="66"/>
      <c r="AH18" s="66">
        <v>20.2</v>
      </c>
      <c r="AI18" s="66">
        <v>6.8</v>
      </c>
      <c r="AJ18" s="66">
        <v>19.7</v>
      </c>
      <c r="AK18" s="66">
        <v>19.7</v>
      </c>
      <c r="AL18" s="66">
        <v>20</v>
      </c>
      <c r="AM18" s="66">
        <v>3.9</v>
      </c>
      <c r="AN18" s="66"/>
      <c r="AO18" s="66">
        <v>9.1999999999999993</v>
      </c>
      <c r="AP18" s="66">
        <v>12.2</v>
      </c>
      <c r="AQ18" s="66">
        <v>2.6</v>
      </c>
      <c r="AR18" s="66">
        <v>18.399999999999999</v>
      </c>
      <c r="AS18" s="66"/>
      <c r="AT18" s="66"/>
      <c r="AU18" s="66"/>
      <c r="AV18" s="66"/>
      <c r="AW18" s="66"/>
      <c r="AX18" s="66">
        <v>1.8</v>
      </c>
      <c r="AY18" s="66"/>
      <c r="AZ18" s="66"/>
      <c r="BA18" s="66">
        <v>0.2</v>
      </c>
      <c r="BB18" s="66">
        <v>5.4</v>
      </c>
      <c r="BC18" s="66">
        <v>9.9</v>
      </c>
      <c r="BD18" s="66"/>
      <c r="BE18" s="66"/>
      <c r="BF18" s="66"/>
      <c r="BG18" s="66"/>
      <c r="BH18" s="66"/>
      <c r="BI18" s="66"/>
      <c r="BJ18" s="66"/>
      <c r="BK18" s="66">
        <v>15.7</v>
      </c>
      <c r="BL18" s="66">
        <v>20.399999999999999</v>
      </c>
      <c r="BM18" s="66">
        <v>3.8</v>
      </c>
      <c r="BN18" s="66">
        <v>0.9</v>
      </c>
      <c r="BO18" s="66">
        <v>2.2999999999999998</v>
      </c>
      <c r="BP18" s="66">
        <v>2.2000000000000002</v>
      </c>
      <c r="BQ18" s="66"/>
      <c r="BR18" s="66">
        <v>2.1</v>
      </c>
      <c r="BS18" s="66">
        <v>20</v>
      </c>
      <c r="BT18" s="66">
        <v>8.6</v>
      </c>
      <c r="BU18" s="66">
        <v>20</v>
      </c>
      <c r="BV18" s="66">
        <v>0.1</v>
      </c>
      <c r="BW18" s="66">
        <v>20.3</v>
      </c>
      <c r="BX18" s="67">
        <v>595.29999999999995</v>
      </c>
    </row>
    <row r="19" spans="1:76" x14ac:dyDescent="0.25">
      <c r="A19" s="1"/>
      <c r="B19" s="54" t="s">
        <v>1055</v>
      </c>
      <c r="C19" s="66">
        <v>13.8</v>
      </c>
      <c r="D19" s="66">
        <v>17.2</v>
      </c>
      <c r="E19" s="66">
        <v>8.4</v>
      </c>
      <c r="F19" s="66">
        <v>11.6</v>
      </c>
      <c r="G19" s="66">
        <v>9.1</v>
      </c>
      <c r="H19" s="66">
        <v>2.6</v>
      </c>
      <c r="I19" s="66">
        <v>0.4</v>
      </c>
      <c r="J19" s="66">
        <v>9.6</v>
      </c>
      <c r="K19" s="66">
        <v>20.399999999999999</v>
      </c>
      <c r="L19" s="66">
        <v>20</v>
      </c>
      <c r="M19" s="66"/>
      <c r="N19" s="66"/>
      <c r="O19" s="66">
        <v>19.8</v>
      </c>
      <c r="P19" s="66"/>
      <c r="Q19" s="66">
        <v>20</v>
      </c>
      <c r="R19" s="66">
        <v>20.2</v>
      </c>
      <c r="S19" s="66">
        <v>8.5</v>
      </c>
      <c r="T19" s="66">
        <v>3.5</v>
      </c>
      <c r="U19" s="66">
        <v>5.0999999999999996</v>
      </c>
      <c r="V19" s="66">
        <v>20.100000000000001</v>
      </c>
      <c r="W19" s="66">
        <v>20</v>
      </c>
      <c r="X19" s="66">
        <v>18.7</v>
      </c>
      <c r="Y19" s="66"/>
      <c r="Z19" s="66">
        <v>3.5</v>
      </c>
      <c r="AA19" s="66">
        <v>63.1</v>
      </c>
      <c r="AB19" s="66"/>
      <c r="AC19" s="66"/>
      <c r="AD19" s="66"/>
      <c r="AE19" s="66">
        <v>13</v>
      </c>
      <c r="AF19" s="66">
        <v>0.4</v>
      </c>
      <c r="AG19" s="66"/>
      <c r="AH19" s="66">
        <v>20.2</v>
      </c>
      <c r="AI19" s="66">
        <v>6.8</v>
      </c>
      <c r="AJ19" s="66">
        <v>19.7</v>
      </c>
      <c r="AK19" s="66">
        <v>19.7</v>
      </c>
      <c r="AL19" s="66">
        <v>19.5</v>
      </c>
      <c r="AM19" s="66">
        <v>4.5999999999999996</v>
      </c>
      <c r="AN19" s="66">
        <v>2.6</v>
      </c>
      <c r="AO19" s="66">
        <v>8.6999999999999993</v>
      </c>
      <c r="AP19" s="66">
        <v>11.6</v>
      </c>
      <c r="AQ19" s="66">
        <v>2.7</v>
      </c>
      <c r="AR19" s="66">
        <v>18.399999999999999</v>
      </c>
      <c r="AS19" s="66"/>
      <c r="AT19" s="66">
        <v>8.5</v>
      </c>
      <c r="AU19" s="66">
        <v>5.8</v>
      </c>
      <c r="AV19" s="66"/>
      <c r="AW19" s="66"/>
      <c r="AX19" s="66">
        <v>1.8</v>
      </c>
      <c r="AY19" s="66"/>
      <c r="AZ19" s="66"/>
      <c r="BA19" s="66">
        <v>0.9</v>
      </c>
      <c r="BB19" s="66">
        <v>5.4</v>
      </c>
      <c r="BC19" s="66">
        <v>9.9</v>
      </c>
      <c r="BD19" s="66"/>
      <c r="BE19" s="66"/>
      <c r="BF19" s="66"/>
      <c r="BG19" s="66">
        <v>2.7</v>
      </c>
      <c r="BH19" s="66">
        <v>3</v>
      </c>
      <c r="BI19" s="66"/>
      <c r="BJ19" s="66">
        <v>1.1000000000000001</v>
      </c>
      <c r="BK19" s="66">
        <v>10.6</v>
      </c>
      <c r="BL19" s="66">
        <v>23.2</v>
      </c>
      <c r="BM19" s="66">
        <v>3.8</v>
      </c>
      <c r="BN19" s="66">
        <v>0.9</v>
      </c>
      <c r="BO19" s="66">
        <v>2.2999999999999998</v>
      </c>
      <c r="BP19" s="66">
        <v>2.2000000000000002</v>
      </c>
      <c r="BQ19" s="66"/>
      <c r="BR19" s="66">
        <v>2.1</v>
      </c>
      <c r="BS19" s="66">
        <v>20</v>
      </c>
      <c r="BT19" s="66">
        <v>8.6</v>
      </c>
      <c r="BU19" s="66">
        <v>20</v>
      </c>
      <c r="BV19" s="66">
        <v>1.1000000000000001</v>
      </c>
      <c r="BW19" s="66">
        <v>20.2</v>
      </c>
      <c r="BX19" s="67">
        <v>617.6</v>
      </c>
    </row>
    <row r="20" spans="1:76" x14ac:dyDescent="0.25">
      <c r="A20" s="1"/>
      <c r="B20" s="54" t="s">
        <v>1056</v>
      </c>
      <c r="C20" s="66">
        <v>14.6</v>
      </c>
      <c r="D20" s="66">
        <v>17.2</v>
      </c>
      <c r="E20" s="66">
        <v>8.1999999999999993</v>
      </c>
      <c r="F20" s="66">
        <v>11.6</v>
      </c>
      <c r="G20" s="66">
        <v>9.1</v>
      </c>
      <c r="H20" s="66">
        <v>2.6</v>
      </c>
      <c r="I20" s="66">
        <v>0.4</v>
      </c>
      <c r="J20" s="66">
        <v>9.4</v>
      </c>
      <c r="K20" s="66">
        <v>20.7</v>
      </c>
      <c r="L20" s="66">
        <v>20</v>
      </c>
      <c r="M20" s="66"/>
      <c r="N20" s="66"/>
      <c r="O20" s="66">
        <v>19.8</v>
      </c>
      <c r="P20" s="66"/>
      <c r="Q20" s="66">
        <v>20.2</v>
      </c>
      <c r="R20" s="66">
        <v>20.2</v>
      </c>
      <c r="S20" s="66">
        <v>8.3000000000000007</v>
      </c>
      <c r="T20" s="66">
        <v>3.4</v>
      </c>
      <c r="U20" s="66">
        <v>5.0999999999999996</v>
      </c>
      <c r="V20" s="66">
        <v>20.100000000000001</v>
      </c>
      <c r="W20" s="66">
        <v>20</v>
      </c>
      <c r="X20" s="66">
        <v>18.8</v>
      </c>
      <c r="Y20" s="66"/>
      <c r="Z20" s="66">
        <v>2.6</v>
      </c>
      <c r="AA20" s="66">
        <v>59.2</v>
      </c>
      <c r="AB20" s="66"/>
      <c r="AC20" s="66"/>
      <c r="AD20" s="66"/>
      <c r="AE20" s="66">
        <v>12.1</v>
      </c>
      <c r="AF20" s="66">
        <v>1.8</v>
      </c>
      <c r="AG20" s="66">
        <v>0.8</v>
      </c>
      <c r="AH20" s="66">
        <v>20.2</v>
      </c>
      <c r="AI20" s="66">
        <v>6.7</v>
      </c>
      <c r="AJ20" s="66">
        <v>19.7</v>
      </c>
      <c r="AK20" s="66">
        <v>19.7</v>
      </c>
      <c r="AL20" s="66">
        <v>19.5</v>
      </c>
      <c r="AM20" s="66">
        <v>3.7</v>
      </c>
      <c r="AN20" s="66">
        <v>20.5</v>
      </c>
      <c r="AO20" s="66">
        <v>7.8</v>
      </c>
      <c r="AP20" s="66">
        <v>11.3</v>
      </c>
      <c r="AQ20" s="66">
        <v>2.8</v>
      </c>
      <c r="AR20" s="66">
        <v>18.399999999999999</v>
      </c>
      <c r="AS20" s="66"/>
      <c r="AT20" s="66">
        <v>69.599999999999994</v>
      </c>
      <c r="AU20" s="66">
        <v>43.9</v>
      </c>
      <c r="AV20" s="66"/>
      <c r="AW20" s="66"/>
      <c r="AX20" s="66">
        <v>1.8</v>
      </c>
      <c r="AY20" s="66">
        <v>1.2</v>
      </c>
      <c r="AZ20" s="66"/>
      <c r="BA20" s="66">
        <v>1.9</v>
      </c>
      <c r="BB20" s="66">
        <v>5.4</v>
      </c>
      <c r="BC20" s="66">
        <v>9.9</v>
      </c>
      <c r="BD20" s="66"/>
      <c r="BE20" s="66">
        <v>2.1</v>
      </c>
      <c r="BF20" s="66"/>
      <c r="BG20" s="66">
        <v>5.9</v>
      </c>
      <c r="BH20" s="66">
        <v>7.7</v>
      </c>
      <c r="BI20" s="66"/>
      <c r="BJ20" s="66">
        <v>2.4</v>
      </c>
      <c r="BK20" s="66">
        <v>12</v>
      </c>
      <c r="BL20" s="66">
        <v>26</v>
      </c>
      <c r="BM20" s="66">
        <v>3.8</v>
      </c>
      <c r="BN20" s="66">
        <v>0.9</v>
      </c>
      <c r="BO20" s="66">
        <v>2.2999999999999998</v>
      </c>
      <c r="BP20" s="66">
        <v>2.2000000000000002</v>
      </c>
      <c r="BQ20" s="66">
        <v>1.1000000000000001</v>
      </c>
      <c r="BR20" s="66">
        <v>2</v>
      </c>
      <c r="BS20" s="66">
        <v>20</v>
      </c>
      <c r="BT20" s="66">
        <v>8.6</v>
      </c>
      <c r="BU20" s="66">
        <v>20</v>
      </c>
      <c r="BV20" s="66">
        <v>3.2</v>
      </c>
      <c r="BW20" s="66">
        <v>20.2</v>
      </c>
      <c r="BX20" s="67">
        <v>750.6</v>
      </c>
    </row>
    <row r="21" spans="1:76" x14ac:dyDescent="0.25">
      <c r="A21" s="1"/>
      <c r="B21" s="54" t="s">
        <v>1057</v>
      </c>
      <c r="C21" s="66">
        <v>14.9</v>
      </c>
      <c r="D21" s="66">
        <v>17.2</v>
      </c>
      <c r="E21" s="66">
        <v>7.2</v>
      </c>
      <c r="F21" s="66">
        <v>11.6</v>
      </c>
      <c r="G21" s="66">
        <v>8.1999999999999993</v>
      </c>
      <c r="H21" s="66">
        <v>2.6</v>
      </c>
      <c r="I21" s="66">
        <v>0.4</v>
      </c>
      <c r="J21" s="66">
        <v>9.1</v>
      </c>
      <c r="K21" s="66">
        <v>19.3</v>
      </c>
      <c r="L21" s="66">
        <v>20</v>
      </c>
      <c r="M21" s="66"/>
      <c r="N21" s="66">
        <v>0.1</v>
      </c>
      <c r="O21" s="66">
        <v>19.8</v>
      </c>
      <c r="P21" s="66"/>
      <c r="Q21" s="66">
        <v>20.2</v>
      </c>
      <c r="R21" s="66">
        <v>20.2</v>
      </c>
      <c r="S21" s="66">
        <v>8.1</v>
      </c>
      <c r="T21" s="66">
        <v>3.5</v>
      </c>
      <c r="U21" s="66">
        <v>5.2</v>
      </c>
      <c r="V21" s="66">
        <v>20.3</v>
      </c>
      <c r="W21" s="66">
        <v>20</v>
      </c>
      <c r="X21" s="66">
        <v>18.7</v>
      </c>
      <c r="Y21" s="66"/>
      <c r="Z21" s="66">
        <v>1.5</v>
      </c>
      <c r="AA21" s="66">
        <v>41.6</v>
      </c>
      <c r="AB21" s="66"/>
      <c r="AC21" s="66"/>
      <c r="AD21" s="66"/>
      <c r="AE21" s="66">
        <v>13.2</v>
      </c>
      <c r="AF21" s="66">
        <v>6.5</v>
      </c>
      <c r="AG21" s="66">
        <v>2.6</v>
      </c>
      <c r="AH21" s="66">
        <v>20.2</v>
      </c>
      <c r="AI21" s="66">
        <v>6.4</v>
      </c>
      <c r="AJ21" s="66">
        <v>19.7</v>
      </c>
      <c r="AK21" s="66">
        <v>19.7</v>
      </c>
      <c r="AL21" s="66">
        <v>19.5</v>
      </c>
      <c r="AM21" s="66">
        <v>6.3</v>
      </c>
      <c r="AN21" s="66">
        <v>45.1</v>
      </c>
      <c r="AO21" s="66">
        <v>7.1</v>
      </c>
      <c r="AP21" s="66">
        <v>9.6</v>
      </c>
      <c r="AQ21" s="66">
        <v>2.8</v>
      </c>
      <c r="AR21" s="66">
        <v>18.399999999999999</v>
      </c>
      <c r="AS21" s="66"/>
      <c r="AT21" s="66">
        <v>154.69999999999999</v>
      </c>
      <c r="AU21" s="66">
        <v>84.8</v>
      </c>
      <c r="AV21" s="66"/>
      <c r="AW21" s="66"/>
      <c r="AX21" s="66">
        <v>1.8</v>
      </c>
      <c r="AY21" s="66">
        <v>3.2</v>
      </c>
      <c r="AZ21" s="66"/>
      <c r="BA21" s="66">
        <v>2.6</v>
      </c>
      <c r="BB21" s="66">
        <v>5.5</v>
      </c>
      <c r="BC21" s="66">
        <v>9.9</v>
      </c>
      <c r="BD21" s="66">
        <v>5.4</v>
      </c>
      <c r="BE21" s="66">
        <v>8.9</v>
      </c>
      <c r="BF21" s="66"/>
      <c r="BG21" s="66">
        <v>14.6</v>
      </c>
      <c r="BH21" s="66">
        <v>20.5</v>
      </c>
      <c r="BI21" s="66"/>
      <c r="BJ21" s="66">
        <v>3.2</v>
      </c>
      <c r="BK21" s="66">
        <v>8.6</v>
      </c>
      <c r="BL21" s="66">
        <v>21.1</v>
      </c>
      <c r="BM21" s="66">
        <v>3.8</v>
      </c>
      <c r="BN21" s="66">
        <v>0.9</v>
      </c>
      <c r="BO21" s="66">
        <v>2.2999999999999998</v>
      </c>
      <c r="BP21" s="66">
        <v>2.2000000000000002</v>
      </c>
      <c r="BQ21" s="66">
        <v>3.2</v>
      </c>
      <c r="BR21" s="66">
        <v>2</v>
      </c>
      <c r="BS21" s="66">
        <v>20</v>
      </c>
      <c r="BT21" s="66">
        <v>8.6</v>
      </c>
      <c r="BU21" s="66">
        <v>19.8</v>
      </c>
      <c r="BV21" s="66">
        <v>11</v>
      </c>
      <c r="BW21" s="66">
        <v>20.2</v>
      </c>
      <c r="BX21" s="67">
        <v>925.6</v>
      </c>
    </row>
    <row r="22" spans="1:76" x14ac:dyDescent="0.25">
      <c r="A22" s="1"/>
      <c r="B22" s="54" t="s">
        <v>1058</v>
      </c>
      <c r="C22" s="66">
        <v>14.7</v>
      </c>
      <c r="D22" s="66">
        <v>17.2</v>
      </c>
      <c r="E22" s="66">
        <v>7.3</v>
      </c>
      <c r="F22" s="66">
        <v>10.199999999999999</v>
      </c>
      <c r="G22" s="66">
        <v>5.8</v>
      </c>
      <c r="H22" s="66">
        <v>2.6</v>
      </c>
      <c r="I22" s="66">
        <v>0.4</v>
      </c>
      <c r="J22" s="66">
        <v>9.1</v>
      </c>
      <c r="K22" s="66">
        <v>20.3</v>
      </c>
      <c r="L22" s="66">
        <v>20</v>
      </c>
      <c r="M22" s="66">
        <v>0.1</v>
      </c>
      <c r="N22" s="66">
        <v>0.2</v>
      </c>
      <c r="O22" s="66">
        <v>19.8</v>
      </c>
      <c r="P22" s="66"/>
      <c r="Q22" s="66">
        <v>20.2</v>
      </c>
      <c r="R22" s="66">
        <v>20.2</v>
      </c>
      <c r="S22" s="66">
        <v>8</v>
      </c>
      <c r="T22" s="66">
        <v>3.4</v>
      </c>
      <c r="U22" s="66">
        <v>5.0999999999999996</v>
      </c>
      <c r="V22" s="66">
        <v>20.2</v>
      </c>
      <c r="W22" s="66">
        <v>20</v>
      </c>
      <c r="X22" s="66">
        <v>18.8</v>
      </c>
      <c r="Y22" s="66"/>
      <c r="Z22" s="66">
        <v>0.9</v>
      </c>
      <c r="AA22" s="66">
        <v>36.5</v>
      </c>
      <c r="AB22" s="66"/>
      <c r="AC22" s="66"/>
      <c r="AD22" s="66"/>
      <c r="AE22" s="66">
        <v>18.399999999999999</v>
      </c>
      <c r="AF22" s="66">
        <v>8.4</v>
      </c>
      <c r="AG22" s="66">
        <v>8.4</v>
      </c>
      <c r="AH22" s="66">
        <v>20.2</v>
      </c>
      <c r="AI22" s="66">
        <v>6.6</v>
      </c>
      <c r="AJ22" s="66">
        <v>20.399999999999999</v>
      </c>
      <c r="AK22" s="66">
        <v>20.399999999999999</v>
      </c>
      <c r="AL22" s="66">
        <v>19.8</v>
      </c>
      <c r="AM22" s="66">
        <v>6.3</v>
      </c>
      <c r="AN22" s="66">
        <v>67.2</v>
      </c>
      <c r="AO22" s="66">
        <v>8.6999999999999993</v>
      </c>
      <c r="AP22" s="66">
        <v>11</v>
      </c>
      <c r="AQ22" s="66">
        <v>2.7</v>
      </c>
      <c r="AR22" s="66">
        <v>18.399999999999999</v>
      </c>
      <c r="AS22" s="66"/>
      <c r="AT22" s="66">
        <v>218.7</v>
      </c>
      <c r="AU22" s="66">
        <v>171.3</v>
      </c>
      <c r="AV22" s="66"/>
      <c r="AW22" s="66"/>
      <c r="AX22" s="66">
        <v>1.8</v>
      </c>
      <c r="AY22" s="66">
        <v>5.7</v>
      </c>
      <c r="AZ22" s="66"/>
      <c r="BA22" s="66">
        <v>4.5999999999999996</v>
      </c>
      <c r="BB22" s="66">
        <v>5.4</v>
      </c>
      <c r="BC22" s="66">
        <v>9.9</v>
      </c>
      <c r="BD22" s="66">
        <v>1.1000000000000001</v>
      </c>
      <c r="BE22" s="66">
        <v>4</v>
      </c>
      <c r="BF22" s="66"/>
      <c r="BG22" s="66">
        <v>67.099999999999994</v>
      </c>
      <c r="BH22" s="66">
        <v>93.7</v>
      </c>
      <c r="BI22" s="66"/>
      <c r="BJ22" s="66">
        <v>6.5</v>
      </c>
      <c r="BK22" s="66">
        <v>6.5</v>
      </c>
      <c r="BL22" s="66">
        <v>17.100000000000001</v>
      </c>
      <c r="BM22" s="66">
        <v>3.8</v>
      </c>
      <c r="BN22" s="66">
        <v>0.9</v>
      </c>
      <c r="BO22" s="66"/>
      <c r="BP22" s="66">
        <v>2.2000000000000002</v>
      </c>
      <c r="BQ22" s="66">
        <v>5.7</v>
      </c>
      <c r="BR22" s="66">
        <v>2</v>
      </c>
      <c r="BS22" s="66">
        <v>20</v>
      </c>
      <c r="BT22" s="66">
        <v>8.6</v>
      </c>
      <c r="BU22" s="66">
        <v>20</v>
      </c>
      <c r="BV22" s="66">
        <v>12.8</v>
      </c>
      <c r="BW22" s="66">
        <v>20.2</v>
      </c>
      <c r="BX22" s="67">
        <v>1227.5</v>
      </c>
    </row>
    <row r="23" spans="1:76" x14ac:dyDescent="0.25">
      <c r="A23" s="1"/>
      <c r="B23" s="56" t="s">
        <v>1059</v>
      </c>
      <c r="C23" s="68">
        <v>15.3</v>
      </c>
      <c r="D23" s="68">
        <v>17.2</v>
      </c>
      <c r="E23" s="68">
        <v>6.9</v>
      </c>
      <c r="F23" s="68">
        <v>11.2</v>
      </c>
      <c r="G23" s="68">
        <v>5.9</v>
      </c>
      <c r="H23" s="68">
        <v>2.5</v>
      </c>
      <c r="I23" s="68">
        <v>0.4</v>
      </c>
      <c r="J23" s="68">
        <v>8.9</v>
      </c>
      <c r="K23" s="68">
        <v>21.7</v>
      </c>
      <c r="L23" s="68">
        <v>20</v>
      </c>
      <c r="M23" s="68">
        <v>0.2</v>
      </c>
      <c r="N23" s="68">
        <v>0.2</v>
      </c>
      <c r="O23" s="68">
        <v>19.8</v>
      </c>
      <c r="P23" s="68"/>
      <c r="Q23" s="68">
        <v>20.2</v>
      </c>
      <c r="R23" s="68">
        <v>20.2</v>
      </c>
      <c r="S23" s="68">
        <v>8.1999999999999993</v>
      </c>
      <c r="T23" s="68">
        <v>3.5</v>
      </c>
      <c r="U23" s="68">
        <v>5.0999999999999996</v>
      </c>
      <c r="V23" s="68">
        <v>20.399999999999999</v>
      </c>
      <c r="W23" s="68">
        <v>20</v>
      </c>
      <c r="X23" s="68">
        <v>18.899999999999999</v>
      </c>
      <c r="Y23" s="68"/>
      <c r="Z23" s="68"/>
      <c r="AA23" s="68">
        <v>46.8</v>
      </c>
      <c r="AB23" s="68"/>
      <c r="AC23" s="68"/>
      <c r="AD23" s="68"/>
      <c r="AE23" s="68">
        <v>23</v>
      </c>
      <c r="AF23" s="68">
        <v>13.5</v>
      </c>
      <c r="AG23" s="68">
        <v>11.7</v>
      </c>
      <c r="AH23" s="68">
        <v>20.2</v>
      </c>
      <c r="AI23" s="68">
        <v>6.6</v>
      </c>
      <c r="AJ23" s="68">
        <v>20.399999999999999</v>
      </c>
      <c r="AK23" s="68">
        <v>20.399999999999999</v>
      </c>
      <c r="AL23" s="68">
        <v>20</v>
      </c>
      <c r="AM23" s="68">
        <v>6.9</v>
      </c>
      <c r="AN23" s="68">
        <v>74.400000000000006</v>
      </c>
      <c r="AO23" s="68">
        <v>10</v>
      </c>
      <c r="AP23" s="68">
        <v>10.3</v>
      </c>
      <c r="AQ23" s="68">
        <v>2.6</v>
      </c>
      <c r="AR23" s="68">
        <v>18.399999999999999</v>
      </c>
      <c r="AS23" s="68"/>
      <c r="AT23" s="68">
        <v>235.2</v>
      </c>
      <c r="AU23" s="68">
        <v>186.4</v>
      </c>
      <c r="AV23" s="68"/>
      <c r="AW23" s="68"/>
      <c r="AX23" s="68">
        <v>1.8</v>
      </c>
      <c r="AY23" s="68">
        <v>8.3000000000000007</v>
      </c>
      <c r="AZ23" s="68"/>
      <c r="BA23" s="68">
        <v>7.6</v>
      </c>
      <c r="BB23" s="68">
        <v>5.5</v>
      </c>
      <c r="BC23" s="68">
        <v>10</v>
      </c>
      <c r="BD23" s="68">
        <v>0.2</v>
      </c>
      <c r="BE23" s="68">
        <v>0.9</v>
      </c>
      <c r="BF23" s="68"/>
      <c r="BG23" s="68">
        <v>96.5</v>
      </c>
      <c r="BH23" s="68">
        <v>129.19999999999999</v>
      </c>
      <c r="BI23" s="68"/>
      <c r="BJ23" s="68">
        <v>11.8</v>
      </c>
      <c r="BK23" s="68">
        <v>5</v>
      </c>
      <c r="BL23" s="68">
        <v>12.7</v>
      </c>
      <c r="BM23" s="68">
        <v>3.8</v>
      </c>
      <c r="BN23" s="68">
        <v>0.9</v>
      </c>
      <c r="BO23" s="68"/>
      <c r="BP23" s="68">
        <v>2.2000000000000002</v>
      </c>
      <c r="BQ23" s="68">
        <v>8.4</v>
      </c>
      <c r="BR23" s="68">
        <v>2</v>
      </c>
      <c r="BS23" s="68">
        <v>20</v>
      </c>
      <c r="BT23" s="68">
        <v>8.6</v>
      </c>
      <c r="BU23" s="68">
        <v>19.8</v>
      </c>
      <c r="BV23" s="68">
        <v>11</v>
      </c>
      <c r="BW23" s="68">
        <v>20.3</v>
      </c>
      <c r="BX23" s="69">
        <v>1360</v>
      </c>
    </row>
    <row r="24" spans="1:76" x14ac:dyDescent="0.25">
      <c r="A24" s="1"/>
      <c r="B24" s="50" t="s">
        <v>1060</v>
      </c>
      <c r="C24" s="64">
        <v>14.9</v>
      </c>
      <c r="D24" s="64">
        <v>16.3</v>
      </c>
      <c r="E24" s="64">
        <v>8.8000000000000007</v>
      </c>
      <c r="F24" s="64">
        <v>11.2</v>
      </c>
      <c r="G24" s="64">
        <v>5.8</v>
      </c>
      <c r="H24" s="64">
        <v>2.5</v>
      </c>
      <c r="I24" s="64">
        <v>0.4</v>
      </c>
      <c r="J24" s="64">
        <v>9.5</v>
      </c>
      <c r="K24" s="64">
        <v>21.8</v>
      </c>
      <c r="L24" s="64">
        <v>20</v>
      </c>
      <c r="M24" s="64">
        <v>0.2</v>
      </c>
      <c r="N24" s="64">
        <v>0.4</v>
      </c>
      <c r="O24" s="64">
        <v>19.8</v>
      </c>
      <c r="P24" s="64"/>
      <c r="Q24" s="64">
        <v>20.3</v>
      </c>
      <c r="R24" s="64">
        <v>20.2</v>
      </c>
      <c r="S24" s="64">
        <v>8.1999999999999993</v>
      </c>
      <c r="T24" s="64">
        <v>3.1</v>
      </c>
      <c r="U24" s="64">
        <v>5.0999999999999996</v>
      </c>
      <c r="V24" s="64">
        <v>20.399999999999999</v>
      </c>
      <c r="W24" s="64">
        <v>20</v>
      </c>
      <c r="X24" s="64">
        <v>18.8</v>
      </c>
      <c r="Y24" s="64"/>
      <c r="Z24" s="64"/>
      <c r="AA24" s="64">
        <v>52.1</v>
      </c>
      <c r="AB24" s="64"/>
      <c r="AC24" s="64"/>
      <c r="AD24" s="64"/>
      <c r="AE24" s="64">
        <v>27.8</v>
      </c>
      <c r="AF24" s="64">
        <v>36.4</v>
      </c>
      <c r="AG24" s="64">
        <v>19.7</v>
      </c>
      <c r="AH24" s="64">
        <v>20.2</v>
      </c>
      <c r="AI24" s="64">
        <v>6.6</v>
      </c>
      <c r="AJ24" s="64">
        <v>20.399999999999999</v>
      </c>
      <c r="AK24" s="64">
        <v>20.399999999999999</v>
      </c>
      <c r="AL24" s="64">
        <v>20</v>
      </c>
      <c r="AM24" s="64">
        <v>7</v>
      </c>
      <c r="AN24" s="64">
        <v>76.3</v>
      </c>
      <c r="AO24" s="64">
        <v>10.8</v>
      </c>
      <c r="AP24" s="64">
        <v>12.2</v>
      </c>
      <c r="AQ24" s="64">
        <v>2.6</v>
      </c>
      <c r="AR24" s="64">
        <v>18.399999999999999</v>
      </c>
      <c r="AS24" s="64"/>
      <c r="AT24" s="64">
        <v>249.3</v>
      </c>
      <c r="AU24" s="64">
        <v>198.6</v>
      </c>
      <c r="AV24" s="64"/>
      <c r="AW24" s="64">
        <v>0.1</v>
      </c>
      <c r="AX24" s="64">
        <v>1.8</v>
      </c>
      <c r="AY24" s="64">
        <v>10.5</v>
      </c>
      <c r="AZ24" s="64"/>
      <c r="BA24" s="64">
        <v>12.8</v>
      </c>
      <c r="BB24" s="64">
        <v>5.5</v>
      </c>
      <c r="BC24" s="64">
        <v>9.9</v>
      </c>
      <c r="BD24" s="64"/>
      <c r="BE24" s="64"/>
      <c r="BF24" s="64"/>
      <c r="BG24" s="64">
        <v>104.4</v>
      </c>
      <c r="BH24" s="64">
        <v>144.19999999999999</v>
      </c>
      <c r="BI24" s="64"/>
      <c r="BJ24" s="64">
        <v>15.5</v>
      </c>
      <c r="BK24" s="64">
        <v>5</v>
      </c>
      <c r="BL24" s="64">
        <v>16.399999999999999</v>
      </c>
      <c r="BM24" s="64">
        <v>3.8</v>
      </c>
      <c r="BN24" s="64">
        <v>0.9</v>
      </c>
      <c r="BO24" s="64"/>
      <c r="BP24" s="64">
        <v>2.2000000000000002</v>
      </c>
      <c r="BQ24" s="64">
        <v>10.8</v>
      </c>
      <c r="BR24" s="64">
        <v>1.5</v>
      </c>
      <c r="BS24" s="64">
        <v>19.8</v>
      </c>
      <c r="BT24" s="64">
        <v>8.6</v>
      </c>
      <c r="BU24" s="64">
        <v>19.8</v>
      </c>
      <c r="BV24" s="64">
        <v>15.5</v>
      </c>
      <c r="BW24" s="64">
        <v>20.3</v>
      </c>
      <c r="BX24" s="65">
        <v>1475.8</v>
      </c>
    </row>
    <row r="25" spans="1:76" x14ac:dyDescent="0.25">
      <c r="A25" s="1"/>
      <c r="B25" s="54" t="s">
        <v>1061</v>
      </c>
      <c r="C25" s="66">
        <v>15.1</v>
      </c>
      <c r="D25" s="66">
        <v>17.100000000000001</v>
      </c>
      <c r="E25" s="66">
        <v>8.1</v>
      </c>
      <c r="F25" s="66">
        <v>11.1</v>
      </c>
      <c r="G25" s="66">
        <v>5.8</v>
      </c>
      <c r="H25" s="66">
        <v>2.5</v>
      </c>
      <c r="I25" s="66">
        <v>0.4</v>
      </c>
      <c r="J25" s="66">
        <v>9.3000000000000007</v>
      </c>
      <c r="K25" s="66">
        <v>20.7</v>
      </c>
      <c r="L25" s="66">
        <v>20</v>
      </c>
      <c r="M25" s="66">
        <v>0.3</v>
      </c>
      <c r="N25" s="66">
        <v>0.6</v>
      </c>
      <c r="O25" s="66">
        <v>19.8</v>
      </c>
      <c r="P25" s="66"/>
      <c r="Q25" s="66">
        <v>20.2</v>
      </c>
      <c r="R25" s="66">
        <v>20.2</v>
      </c>
      <c r="S25" s="66">
        <v>8.1</v>
      </c>
      <c r="T25" s="66">
        <v>3.5</v>
      </c>
      <c r="U25" s="66">
        <v>2.9</v>
      </c>
      <c r="V25" s="66">
        <v>20.3</v>
      </c>
      <c r="W25" s="66">
        <v>20</v>
      </c>
      <c r="X25" s="66">
        <v>18.899999999999999</v>
      </c>
      <c r="Y25" s="66"/>
      <c r="Z25" s="66"/>
      <c r="AA25" s="66">
        <v>49.3</v>
      </c>
      <c r="AB25" s="66"/>
      <c r="AC25" s="66"/>
      <c r="AD25" s="66">
        <v>1.6</v>
      </c>
      <c r="AE25" s="66">
        <v>41.2</v>
      </c>
      <c r="AF25" s="66">
        <v>35.200000000000003</v>
      </c>
      <c r="AG25" s="66">
        <v>40.200000000000003</v>
      </c>
      <c r="AH25" s="66">
        <v>20.2</v>
      </c>
      <c r="AI25" s="66">
        <v>6.6</v>
      </c>
      <c r="AJ25" s="66">
        <v>20.399999999999999</v>
      </c>
      <c r="AK25" s="66">
        <v>20.399999999999999</v>
      </c>
      <c r="AL25" s="66">
        <v>20</v>
      </c>
      <c r="AM25" s="66">
        <v>7</v>
      </c>
      <c r="AN25" s="66">
        <v>76.7</v>
      </c>
      <c r="AO25" s="66">
        <v>10.7</v>
      </c>
      <c r="AP25" s="66">
        <v>11</v>
      </c>
      <c r="AQ25" s="66">
        <v>2.6</v>
      </c>
      <c r="AR25" s="66">
        <v>18.399999999999999</v>
      </c>
      <c r="AS25" s="66"/>
      <c r="AT25" s="66">
        <v>253</v>
      </c>
      <c r="AU25" s="66">
        <v>204.4</v>
      </c>
      <c r="AV25" s="66"/>
      <c r="AW25" s="66">
        <v>0.1</v>
      </c>
      <c r="AX25" s="66">
        <v>1.8</v>
      </c>
      <c r="AY25" s="66">
        <v>12.5</v>
      </c>
      <c r="AZ25" s="66"/>
      <c r="BA25" s="66">
        <v>14.5</v>
      </c>
      <c r="BB25" s="66">
        <v>5.3</v>
      </c>
      <c r="BC25" s="66">
        <v>9.9</v>
      </c>
      <c r="BD25" s="66"/>
      <c r="BE25" s="66"/>
      <c r="BF25" s="66"/>
      <c r="BG25" s="66">
        <v>103.6</v>
      </c>
      <c r="BH25" s="66">
        <v>141.5</v>
      </c>
      <c r="BI25" s="66"/>
      <c r="BJ25" s="66">
        <v>17.899999999999999</v>
      </c>
      <c r="BK25" s="66">
        <v>5.8</v>
      </c>
      <c r="BL25" s="66">
        <v>18.899999999999999</v>
      </c>
      <c r="BM25" s="66">
        <v>3.8</v>
      </c>
      <c r="BN25" s="66">
        <v>0.9</v>
      </c>
      <c r="BO25" s="66"/>
      <c r="BP25" s="66">
        <v>2.2000000000000002</v>
      </c>
      <c r="BQ25" s="66">
        <v>12.8</v>
      </c>
      <c r="BR25" s="66">
        <v>1.4</v>
      </c>
      <c r="BS25" s="66">
        <v>20</v>
      </c>
      <c r="BT25" s="66">
        <v>8.6</v>
      </c>
      <c r="BU25" s="66">
        <v>20</v>
      </c>
      <c r="BV25" s="66">
        <v>17.7</v>
      </c>
      <c r="BW25" s="66">
        <v>20.3</v>
      </c>
      <c r="BX25" s="67">
        <v>1523.3</v>
      </c>
    </row>
    <row r="26" spans="1:76" x14ac:dyDescent="0.25">
      <c r="A26" s="1"/>
      <c r="B26" s="54" t="s">
        <v>1062</v>
      </c>
      <c r="C26" s="66">
        <v>14.7</v>
      </c>
      <c r="D26" s="66">
        <v>17.2</v>
      </c>
      <c r="E26" s="66">
        <v>8.4</v>
      </c>
      <c r="F26" s="66">
        <v>11.1</v>
      </c>
      <c r="G26" s="66">
        <v>5.9</v>
      </c>
      <c r="H26" s="66">
        <v>2.5</v>
      </c>
      <c r="I26" s="66">
        <v>0.4</v>
      </c>
      <c r="J26" s="66">
        <v>9.3000000000000007</v>
      </c>
      <c r="K26" s="66">
        <v>20.7</v>
      </c>
      <c r="L26" s="66">
        <v>20</v>
      </c>
      <c r="M26" s="66">
        <v>0.3</v>
      </c>
      <c r="N26" s="66">
        <v>1</v>
      </c>
      <c r="O26" s="66">
        <v>19.8</v>
      </c>
      <c r="P26" s="66"/>
      <c r="Q26" s="66">
        <v>20.3</v>
      </c>
      <c r="R26" s="66">
        <v>20.2</v>
      </c>
      <c r="S26" s="66">
        <v>8.1</v>
      </c>
      <c r="T26" s="66">
        <v>3.3</v>
      </c>
      <c r="U26" s="66">
        <v>2.8</v>
      </c>
      <c r="V26" s="66">
        <v>20.5</v>
      </c>
      <c r="W26" s="66">
        <v>20</v>
      </c>
      <c r="X26" s="66">
        <v>18.899999999999999</v>
      </c>
      <c r="Y26" s="66"/>
      <c r="Z26" s="66"/>
      <c r="AA26" s="66">
        <v>64.3</v>
      </c>
      <c r="AB26" s="66"/>
      <c r="AC26" s="66"/>
      <c r="AD26" s="66">
        <v>5</v>
      </c>
      <c r="AE26" s="66">
        <v>67.2</v>
      </c>
      <c r="AF26" s="66">
        <v>32.5</v>
      </c>
      <c r="AG26" s="66">
        <v>50</v>
      </c>
      <c r="AH26" s="66">
        <v>20.2</v>
      </c>
      <c r="AI26" s="66">
        <v>6.6</v>
      </c>
      <c r="AJ26" s="66">
        <v>20.399999999999999</v>
      </c>
      <c r="AK26" s="66">
        <v>20.399999999999999</v>
      </c>
      <c r="AL26" s="66">
        <v>20</v>
      </c>
      <c r="AM26" s="66">
        <v>6.9</v>
      </c>
      <c r="AN26" s="66">
        <v>78.099999999999994</v>
      </c>
      <c r="AO26" s="66">
        <v>12.3</v>
      </c>
      <c r="AP26" s="66">
        <v>11.5</v>
      </c>
      <c r="AQ26" s="66">
        <v>2.5</v>
      </c>
      <c r="AR26" s="66">
        <v>18.399999999999999</v>
      </c>
      <c r="AS26" s="66"/>
      <c r="AT26" s="66">
        <v>253</v>
      </c>
      <c r="AU26" s="66">
        <v>209.9</v>
      </c>
      <c r="AV26" s="66"/>
      <c r="AW26" s="66">
        <v>0.3</v>
      </c>
      <c r="AX26" s="66">
        <v>1.8</v>
      </c>
      <c r="AY26" s="66">
        <v>14.3</v>
      </c>
      <c r="AZ26" s="66"/>
      <c r="BA26" s="66">
        <v>14.6</v>
      </c>
      <c r="BB26" s="66">
        <v>5.5</v>
      </c>
      <c r="BC26" s="66">
        <v>9.9</v>
      </c>
      <c r="BD26" s="66"/>
      <c r="BE26" s="66"/>
      <c r="BF26" s="66"/>
      <c r="BG26" s="66">
        <v>96.8</v>
      </c>
      <c r="BH26" s="66">
        <v>144.30000000000001</v>
      </c>
      <c r="BI26" s="66"/>
      <c r="BJ26" s="66">
        <v>17.899999999999999</v>
      </c>
      <c r="BK26" s="66">
        <v>11.1</v>
      </c>
      <c r="BL26" s="66">
        <v>27.2</v>
      </c>
      <c r="BM26" s="66">
        <v>3.6</v>
      </c>
      <c r="BN26" s="66">
        <v>0.9</v>
      </c>
      <c r="BO26" s="66"/>
      <c r="BP26" s="66">
        <v>2.2000000000000002</v>
      </c>
      <c r="BQ26" s="66">
        <v>14.7</v>
      </c>
      <c r="BR26" s="66">
        <v>1.6</v>
      </c>
      <c r="BS26" s="66">
        <v>20</v>
      </c>
      <c r="BT26" s="66">
        <v>8.5</v>
      </c>
      <c r="BU26" s="66">
        <v>20</v>
      </c>
      <c r="BV26" s="66">
        <v>19.3</v>
      </c>
      <c r="BW26" s="66">
        <v>20.3</v>
      </c>
      <c r="BX26" s="67">
        <v>1599.4</v>
      </c>
    </row>
    <row r="27" spans="1:76" x14ac:dyDescent="0.25">
      <c r="A27" s="1"/>
      <c r="B27" s="54" t="s">
        <v>788</v>
      </c>
      <c r="C27" s="66">
        <v>14.8</v>
      </c>
      <c r="D27" s="66">
        <v>17.2</v>
      </c>
      <c r="E27" s="66">
        <v>8.6</v>
      </c>
      <c r="F27" s="66">
        <v>11.1</v>
      </c>
      <c r="G27" s="66">
        <v>8.1</v>
      </c>
      <c r="H27" s="66">
        <v>2.5</v>
      </c>
      <c r="I27" s="66">
        <v>0.4</v>
      </c>
      <c r="J27" s="66">
        <v>9.4</v>
      </c>
      <c r="K27" s="66">
        <v>19.8</v>
      </c>
      <c r="L27" s="66">
        <v>20.100000000000001</v>
      </c>
      <c r="M27" s="66">
        <v>0.3</v>
      </c>
      <c r="N27" s="66">
        <v>1.2</v>
      </c>
      <c r="O27" s="66">
        <v>19.8</v>
      </c>
      <c r="P27" s="66"/>
      <c r="Q27" s="66">
        <v>20.2</v>
      </c>
      <c r="R27" s="66">
        <v>20.2</v>
      </c>
      <c r="S27" s="66">
        <v>8.1</v>
      </c>
      <c r="T27" s="66">
        <v>3.4</v>
      </c>
      <c r="U27" s="66">
        <v>2.8</v>
      </c>
      <c r="V27" s="66">
        <v>19.7</v>
      </c>
      <c r="W27" s="66">
        <v>20</v>
      </c>
      <c r="X27" s="66">
        <v>18.8</v>
      </c>
      <c r="Y27" s="66"/>
      <c r="Z27" s="66"/>
      <c r="AA27" s="66">
        <v>68.3</v>
      </c>
      <c r="AB27" s="66"/>
      <c r="AC27" s="66"/>
      <c r="AD27" s="66">
        <v>7</v>
      </c>
      <c r="AE27" s="66">
        <v>115.8</v>
      </c>
      <c r="AF27" s="66">
        <v>33.700000000000003</v>
      </c>
      <c r="AG27" s="66">
        <v>42.1</v>
      </c>
      <c r="AH27" s="66">
        <v>20.2</v>
      </c>
      <c r="AI27" s="66">
        <v>6.6</v>
      </c>
      <c r="AJ27" s="66">
        <v>20.399999999999999</v>
      </c>
      <c r="AK27" s="66">
        <v>20.399999999999999</v>
      </c>
      <c r="AL27" s="66">
        <v>20</v>
      </c>
      <c r="AM27" s="66">
        <v>6.9</v>
      </c>
      <c r="AN27" s="66">
        <v>79.400000000000006</v>
      </c>
      <c r="AO27" s="66">
        <v>8.6</v>
      </c>
      <c r="AP27" s="66">
        <v>11.5</v>
      </c>
      <c r="AQ27" s="66">
        <v>2.2999999999999998</v>
      </c>
      <c r="AR27" s="66">
        <v>18.399999999999999</v>
      </c>
      <c r="AS27" s="66"/>
      <c r="AT27" s="66">
        <v>253.1</v>
      </c>
      <c r="AU27" s="66">
        <v>213</v>
      </c>
      <c r="AV27" s="66"/>
      <c r="AW27" s="66">
        <v>0.2</v>
      </c>
      <c r="AX27" s="66">
        <v>1.8</v>
      </c>
      <c r="AY27" s="66">
        <v>15.8</v>
      </c>
      <c r="AZ27" s="66"/>
      <c r="BA27" s="66">
        <v>14.5</v>
      </c>
      <c r="BB27" s="66">
        <v>5.4</v>
      </c>
      <c r="BC27" s="66">
        <v>9.9</v>
      </c>
      <c r="BD27" s="66"/>
      <c r="BE27" s="66"/>
      <c r="BF27" s="66"/>
      <c r="BG27" s="66">
        <v>95.7</v>
      </c>
      <c r="BH27" s="66">
        <v>134.6</v>
      </c>
      <c r="BI27" s="66"/>
      <c r="BJ27" s="66">
        <v>16.7</v>
      </c>
      <c r="BK27" s="66">
        <v>12</v>
      </c>
      <c r="BL27" s="66">
        <v>35.9</v>
      </c>
      <c r="BM27" s="66">
        <v>3.6</v>
      </c>
      <c r="BN27" s="66">
        <v>0.9</v>
      </c>
      <c r="BO27" s="66"/>
      <c r="BP27" s="66">
        <v>2.2000000000000002</v>
      </c>
      <c r="BQ27" s="66">
        <v>16.100000000000001</v>
      </c>
      <c r="BR27" s="66">
        <v>1.5</v>
      </c>
      <c r="BS27" s="66">
        <v>20</v>
      </c>
      <c r="BT27" s="66">
        <v>8.6</v>
      </c>
      <c r="BU27" s="66">
        <v>20</v>
      </c>
      <c r="BV27" s="66">
        <v>19.100000000000001</v>
      </c>
      <c r="BW27" s="66">
        <v>20</v>
      </c>
      <c r="BX27" s="67">
        <v>1648.7</v>
      </c>
    </row>
    <row r="28" spans="1:76" x14ac:dyDescent="0.25">
      <c r="A28" s="1"/>
      <c r="B28" s="54" t="s">
        <v>789</v>
      </c>
      <c r="C28" s="66">
        <v>14.5</v>
      </c>
      <c r="D28" s="66">
        <v>18.600000000000001</v>
      </c>
      <c r="E28" s="66">
        <v>8.4</v>
      </c>
      <c r="F28" s="66">
        <v>11.1</v>
      </c>
      <c r="G28" s="66">
        <v>10.4</v>
      </c>
      <c r="H28" s="66">
        <v>2.5</v>
      </c>
      <c r="I28" s="66">
        <v>0.4</v>
      </c>
      <c r="J28" s="66">
        <v>9.5</v>
      </c>
      <c r="K28" s="66">
        <v>20.399999999999999</v>
      </c>
      <c r="L28" s="66">
        <v>20</v>
      </c>
      <c r="M28" s="66">
        <v>0.3</v>
      </c>
      <c r="N28" s="66">
        <v>1.2</v>
      </c>
      <c r="O28" s="66">
        <v>19.8</v>
      </c>
      <c r="P28" s="66"/>
      <c r="Q28" s="66">
        <v>20.2</v>
      </c>
      <c r="R28" s="66">
        <v>20.2</v>
      </c>
      <c r="S28" s="66">
        <v>8.1</v>
      </c>
      <c r="T28" s="66">
        <v>3.4</v>
      </c>
      <c r="U28" s="66">
        <v>2.8</v>
      </c>
      <c r="V28" s="66">
        <v>20.399999999999999</v>
      </c>
      <c r="W28" s="66">
        <v>20</v>
      </c>
      <c r="X28" s="66">
        <v>18.899999999999999</v>
      </c>
      <c r="Y28" s="66">
        <v>1.8</v>
      </c>
      <c r="Z28" s="66"/>
      <c r="AA28" s="66">
        <v>75.8</v>
      </c>
      <c r="AB28" s="66"/>
      <c r="AC28" s="66"/>
      <c r="AD28" s="66">
        <v>12.2</v>
      </c>
      <c r="AE28" s="66">
        <v>140.4</v>
      </c>
      <c r="AF28" s="66">
        <v>15.1</v>
      </c>
      <c r="AG28" s="66">
        <v>28.9</v>
      </c>
      <c r="AH28" s="66">
        <v>20.100000000000001</v>
      </c>
      <c r="AI28" s="66">
        <v>6.6</v>
      </c>
      <c r="AJ28" s="66">
        <v>20.399999999999999</v>
      </c>
      <c r="AK28" s="66">
        <v>20.399999999999999</v>
      </c>
      <c r="AL28" s="66">
        <v>20</v>
      </c>
      <c r="AM28" s="66">
        <v>6.9</v>
      </c>
      <c r="AN28" s="66">
        <v>80.5</v>
      </c>
      <c r="AO28" s="66">
        <v>10.4</v>
      </c>
      <c r="AP28" s="66">
        <v>8.6999999999999993</v>
      </c>
      <c r="AQ28" s="66">
        <v>2.1</v>
      </c>
      <c r="AR28" s="66">
        <v>18.399999999999999</v>
      </c>
      <c r="AS28" s="66"/>
      <c r="AT28" s="66">
        <v>252.7</v>
      </c>
      <c r="AU28" s="66">
        <v>217.6</v>
      </c>
      <c r="AV28" s="66"/>
      <c r="AW28" s="66">
        <v>0.2</v>
      </c>
      <c r="AX28" s="66">
        <v>1.8</v>
      </c>
      <c r="AY28" s="66">
        <v>16.7</v>
      </c>
      <c r="AZ28" s="66"/>
      <c r="BA28" s="66">
        <v>13.4</v>
      </c>
      <c r="BB28" s="66">
        <v>5.4</v>
      </c>
      <c r="BC28" s="66">
        <v>9.9</v>
      </c>
      <c r="BD28" s="66"/>
      <c r="BE28" s="66"/>
      <c r="BF28" s="66"/>
      <c r="BG28" s="66">
        <v>83.6</v>
      </c>
      <c r="BH28" s="66">
        <v>117.1</v>
      </c>
      <c r="BI28" s="66"/>
      <c r="BJ28" s="66">
        <v>18.5</v>
      </c>
      <c r="BK28" s="66">
        <v>14.4</v>
      </c>
      <c r="BL28" s="66">
        <v>48.3</v>
      </c>
      <c r="BM28" s="66">
        <v>3.6</v>
      </c>
      <c r="BN28" s="66">
        <v>0.9</v>
      </c>
      <c r="BO28" s="66"/>
      <c r="BP28" s="66">
        <v>2.2000000000000002</v>
      </c>
      <c r="BQ28" s="66">
        <v>17.600000000000001</v>
      </c>
      <c r="BR28" s="66">
        <v>1.5</v>
      </c>
      <c r="BS28" s="66">
        <v>20.100000000000001</v>
      </c>
      <c r="BT28" s="66">
        <v>8.6</v>
      </c>
      <c r="BU28" s="66">
        <v>20.100000000000001</v>
      </c>
      <c r="BV28" s="66">
        <v>19.2</v>
      </c>
      <c r="BW28" s="66">
        <v>20.2</v>
      </c>
      <c r="BX28" s="67">
        <v>1653.4</v>
      </c>
    </row>
    <row r="29" spans="1:76" x14ac:dyDescent="0.25">
      <c r="A29" s="1"/>
      <c r="B29" s="54" t="s">
        <v>790</v>
      </c>
      <c r="C29" s="66">
        <v>14.5</v>
      </c>
      <c r="D29" s="66">
        <v>18.600000000000001</v>
      </c>
      <c r="E29" s="66">
        <v>7.9</v>
      </c>
      <c r="F29" s="66">
        <v>11.1</v>
      </c>
      <c r="G29" s="66">
        <v>11.6</v>
      </c>
      <c r="H29" s="66">
        <v>2.5</v>
      </c>
      <c r="I29" s="66">
        <v>0.4</v>
      </c>
      <c r="J29" s="66">
        <v>9.3000000000000007</v>
      </c>
      <c r="K29" s="66">
        <v>20.6</v>
      </c>
      <c r="L29" s="66">
        <v>20.2</v>
      </c>
      <c r="M29" s="66">
        <v>0.3</v>
      </c>
      <c r="N29" s="66">
        <v>1.3</v>
      </c>
      <c r="O29" s="66">
        <v>19.8</v>
      </c>
      <c r="P29" s="66"/>
      <c r="Q29" s="66">
        <v>20.2</v>
      </c>
      <c r="R29" s="66">
        <v>20.2</v>
      </c>
      <c r="S29" s="66">
        <v>8.1</v>
      </c>
      <c r="T29" s="66">
        <v>3.4</v>
      </c>
      <c r="U29" s="66">
        <v>3.7</v>
      </c>
      <c r="V29" s="66">
        <v>20.2</v>
      </c>
      <c r="W29" s="66">
        <v>20</v>
      </c>
      <c r="X29" s="66">
        <v>18.8</v>
      </c>
      <c r="Y29" s="66">
        <v>5.0999999999999996</v>
      </c>
      <c r="Z29" s="66"/>
      <c r="AA29" s="66">
        <v>92.4</v>
      </c>
      <c r="AB29" s="66"/>
      <c r="AC29" s="66"/>
      <c r="AD29" s="66">
        <v>14.7</v>
      </c>
      <c r="AE29" s="66">
        <v>159.30000000000001</v>
      </c>
      <c r="AF29" s="66">
        <v>16.100000000000001</v>
      </c>
      <c r="AG29" s="66">
        <v>18.399999999999999</v>
      </c>
      <c r="AH29" s="66">
        <v>19.899999999999999</v>
      </c>
      <c r="AI29" s="66">
        <v>6.5</v>
      </c>
      <c r="AJ29" s="66">
        <v>20.399999999999999</v>
      </c>
      <c r="AK29" s="66">
        <v>20.399999999999999</v>
      </c>
      <c r="AL29" s="66">
        <v>20</v>
      </c>
      <c r="AM29" s="66">
        <v>6.9</v>
      </c>
      <c r="AN29" s="66">
        <v>80.7</v>
      </c>
      <c r="AO29" s="66">
        <v>9.8000000000000007</v>
      </c>
      <c r="AP29" s="66">
        <v>11</v>
      </c>
      <c r="AQ29" s="66">
        <v>2.2000000000000002</v>
      </c>
      <c r="AR29" s="66">
        <v>18.399999999999999</v>
      </c>
      <c r="AS29" s="66"/>
      <c r="AT29" s="66">
        <v>253.2</v>
      </c>
      <c r="AU29" s="66">
        <v>218.4</v>
      </c>
      <c r="AV29" s="66"/>
      <c r="AW29" s="66">
        <v>0.3</v>
      </c>
      <c r="AX29" s="66">
        <v>1.8</v>
      </c>
      <c r="AY29" s="66">
        <v>17.899999999999999</v>
      </c>
      <c r="AZ29" s="66"/>
      <c r="BA29" s="66">
        <v>14.5</v>
      </c>
      <c r="BB29" s="66">
        <v>5.5</v>
      </c>
      <c r="BC29" s="66">
        <v>9.9</v>
      </c>
      <c r="BD29" s="66"/>
      <c r="BE29" s="66"/>
      <c r="BF29" s="66"/>
      <c r="BG29" s="66">
        <v>106.2</v>
      </c>
      <c r="BH29" s="66">
        <v>116.3</v>
      </c>
      <c r="BI29" s="66"/>
      <c r="BJ29" s="66">
        <v>18.7</v>
      </c>
      <c r="BK29" s="66">
        <v>14.6</v>
      </c>
      <c r="BL29" s="66">
        <v>54.7</v>
      </c>
      <c r="BM29" s="66">
        <v>3.6</v>
      </c>
      <c r="BN29" s="66">
        <v>0.9</v>
      </c>
      <c r="BO29" s="66"/>
      <c r="BP29" s="66">
        <v>2.2000000000000002</v>
      </c>
      <c r="BQ29" s="66">
        <v>17.7</v>
      </c>
      <c r="BR29" s="66">
        <v>1.5</v>
      </c>
      <c r="BS29" s="66">
        <v>20</v>
      </c>
      <c r="BT29" s="66">
        <v>8.5</v>
      </c>
      <c r="BU29" s="66">
        <v>20</v>
      </c>
      <c r="BV29" s="66">
        <v>19.3</v>
      </c>
      <c r="BW29" s="66">
        <v>20.2</v>
      </c>
      <c r="BX29" s="67">
        <v>1720.8</v>
      </c>
    </row>
    <row r="30" spans="1:76" x14ac:dyDescent="0.25">
      <c r="A30" s="1"/>
      <c r="B30" s="54" t="s">
        <v>791</v>
      </c>
      <c r="C30" s="66">
        <v>14.2</v>
      </c>
      <c r="D30" s="66">
        <v>17</v>
      </c>
      <c r="E30" s="66">
        <v>8.6</v>
      </c>
      <c r="F30" s="66">
        <v>11.1</v>
      </c>
      <c r="G30" s="66">
        <v>12.1</v>
      </c>
      <c r="H30" s="66">
        <v>2.5</v>
      </c>
      <c r="I30" s="66">
        <v>0.4</v>
      </c>
      <c r="J30" s="66">
        <v>9.1999999999999993</v>
      </c>
      <c r="K30" s="66">
        <v>20.7</v>
      </c>
      <c r="L30" s="66">
        <v>19.8</v>
      </c>
      <c r="M30" s="66">
        <v>0.3</v>
      </c>
      <c r="N30" s="66">
        <v>0.9</v>
      </c>
      <c r="O30" s="66">
        <v>19.8</v>
      </c>
      <c r="P30" s="66"/>
      <c r="Q30" s="66">
        <v>20.399999999999999</v>
      </c>
      <c r="R30" s="66">
        <v>20.3</v>
      </c>
      <c r="S30" s="66">
        <v>7.9</v>
      </c>
      <c r="T30" s="66">
        <v>3.4</v>
      </c>
      <c r="U30" s="66">
        <v>5.2</v>
      </c>
      <c r="V30" s="66">
        <v>20.6</v>
      </c>
      <c r="W30" s="66">
        <v>20</v>
      </c>
      <c r="X30" s="66">
        <v>18.8</v>
      </c>
      <c r="Y30" s="66">
        <v>8.6999999999999993</v>
      </c>
      <c r="Z30" s="66">
        <v>2.9</v>
      </c>
      <c r="AA30" s="66">
        <v>99.2</v>
      </c>
      <c r="AB30" s="66"/>
      <c r="AC30" s="66"/>
      <c r="AD30" s="66">
        <v>22.6</v>
      </c>
      <c r="AE30" s="66">
        <v>185.5</v>
      </c>
      <c r="AF30" s="66">
        <v>9.9</v>
      </c>
      <c r="AG30" s="66">
        <v>18.3</v>
      </c>
      <c r="AH30" s="66">
        <v>19.8</v>
      </c>
      <c r="AI30" s="66">
        <v>6.4</v>
      </c>
      <c r="AJ30" s="66">
        <v>20.399999999999999</v>
      </c>
      <c r="AK30" s="66">
        <v>20.399999999999999</v>
      </c>
      <c r="AL30" s="66">
        <v>20</v>
      </c>
      <c r="AM30" s="66">
        <v>7.1</v>
      </c>
      <c r="AN30" s="66">
        <v>80.7</v>
      </c>
      <c r="AO30" s="66">
        <v>11.7</v>
      </c>
      <c r="AP30" s="66">
        <v>12.2</v>
      </c>
      <c r="AQ30" s="66">
        <v>2.2999999999999998</v>
      </c>
      <c r="AR30" s="66">
        <v>18.399999999999999</v>
      </c>
      <c r="AS30" s="66"/>
      <c r="AT30" s="66">
        <v>252.5</v>
      </c>
      <c r="AU30" s="66">
        <v>187.4</v>
      </c>
      <c r="AV30" s="66"/>
      <c r="AW30" s="66">
        <v>0.2</v>
      </c>
      <c r="AX30" s="66">
        <v>1.8</v>
      </c>
      <c r="AY30" s="66">
        <v>16.5</v>
      </c>
      <c r="AZ30" s="66"/>
      <c r="BA30" s="66">
        <v>14.6</v>
      </c>
      <c r="BB30" s="66">
        <v>5.5</v>
      </c>
      <c r="BC30" s="66">
        <v>9.9</v>
      </c>
      <c r="BD30" s="66">
        <v>26.7</v>
      </c>
      <c r="BE30" s="66"/>
      <c r="BF30" s="66"/>
      <c r="BG30" s="66">
        <v>56.4</v>
      </c>
      <c r="BH30" s="66">
        <v>97.6</v>
      </c>
      <c r="BI30" s="66"/>
      <c r="BJ30" s="66">
        <v>18.100000000000001</v>
      </c>
      <c r="BK30" s="66">
        <v>17.8</v>
      </c>
      <c r="BL30" s="66">
        <v>58.4</v>
      </c>
      <c r="BM30" s="66">
        <v>3.5</v>
      </c>
      <c r="BN30" s="66">
        <v>0.9</v>
      </c>
      <c r="BO30" s="66"/>
      <c r="BP30" s="66">
        <v>2.2000000000000002</v>
      </c>
      <c r="BQ30" s="66">
        <v>13.6</v>
      </c>
      <c r="BR30" s="66">
        <v>1.5</v>
      </c>
      <c r="BS30" s="66">
        <v>20.2</v>
      </c>
      <c r="BT30" s="66">
        <v>8.6</v>
      </c>
      <c r="BU30" s="66">
        <v>20.2</v>
      </c>
      <c r="BV30" s="66">
        <v>19.5</v>
      </c>
      <c r="BW30" s="66">
        <v>20.399999999999999</v>
      </c>
      <c r="BX30" s="67">
        <v>1693.7</v>
      </c>
    </row>
    <row r="31" spans="1:76" x14ac:dyDescent="0.25">
      <c r="A31" s="1"/>
      <c r="B31" s="56" t="s">
        <v>792</v>
      </c>
      <c r="C31" s="68">
        <v>14</v>
      </c>
      <c r="D31" s="68">
        <v>18</v>
      </c>
      <c r="E31" s="68">
        <v>7.4</v>
      </c>
      <c r="F31" s="68">
        <v>11</v>
      </c>
      <c r="G31" s="68">
        <v>15.4</v>
      </c>
      <c r="H31" s="68">
        <v>2.5</v>
      </c>
      <c r="I31" s="68">
        <v>0.4</v>
      </c>
      <c r="J31" s="68">
        <v>8.9</v>
      </c>
      <c r="K31" s="68">
        <v>19.899999999999999</v>
      </c>
      <c r="L31" s="68">
        <v>20</v>
      </c>
      <c r="M31" s="68">
        <v>0.4</v>
      </c>
      <c r="N31" s="68">
        <v>1.3</v>
      </c>
      <c r="O31" s="68">
        <v>19.7</v>
      </c>
      <c r="P31" s="68"/>
      <c r="Q31" s="68">
        <v>20.100000000000001</v>
      </c>
      <c r="R31" s="68">
        <v>20.100000000000001</v>
      </c>
      <c r="S31" s="68">
        <v>7.9</v>
      </c>
      <c r="T31" s="68">
        <v>3.4</v>
      </c>
      <c r="U31" s="68">
        <v>5.2</v>
      </c>
      <c r="V31" s="68">
        <v>19.8</v>
      </c>
      <c r="W31" s="68">
        <v>20</v>
      </c>
      <c r="X31" s="68">
        <v>18.8</v>
      </c>
      <c r="Y31" s="68">
        <v>10.8</v>
      </c>
      <c r="Z31" s="68">
        <v>7.8</v>
      </c>
      <c r="AA31" s="68">
        <v>101</v>
      </c>
      <c r="AB31" s="68"/>
      <c r="AC31" s="68"/>
      <c r="AD31" s="68">
        <v>22</v>
      </c>
      <c r="AE31" s="68">
        <v>189.3</v>
      </c>
      <c r="AF31" s="68">
        <v>13.7</v>
      </c>
      <c r="AG31" s="68">
        <v>15.5</v>
      </c>
      <c r="AH31" s="68">
        <v>19.8</v>
      </c>
      <c r="AI31" s="68">
        <v>6.5</v>
      </c>
      <c r="AJ31" s="68">
        <v>20.399999999999999</v>
      </c>
      <c r="AK31" s="68">
        <v>20.399999999999999</v>
      </c>
      <c r="AL31" s="68">
        <v>20</v>
      </c>
      <c r="AM31" s="68">
        <v>7.1</v>
      </c>
      <c r="AN31" s="68">
        <v>80.8</v>
      </c>
      <c r="AO31" s="68">
        <v>12.1</v>
      </c>
      <c r="AP31" s="68">
        <v>12.9</v>
      </c>
      <c r="AQ31" s="68">
        <v>2.2999999999999998</v>
      </c>
      <c r="AR31" s="68">
        <v>18.399999999999999</v>
      </c>
      <c r="AS31" s="68"/>
      <c r="AT31" s="68">
        <v>252.1</v>
      </c>
      <c r="AU31" s="68">
        <v>193.4</v>
      </c>
      <c r="AV31" s="68"/>
      <c r="AW31" s="68">
        <v>0.5</v>
      </c>
      <c r="AX31" s="68">
        <v>1.8</v>
      </c>
      <c r="AY31" s="68">
        <v>19.3</v>
      </c>
      <c r="AZ31" s="68"/>
      <c r="BA31" s="68">
        <v>14.8</v>
      </c>
      <c r="BB31" s="68">
        <v>5.3</v>
      </c>
      <c r="BC31" s="68">
        <v>9.9</v>
      </c>
      <c r="BD31" s="68">
        <v>40.5</v>
      </c>
      <c r="BE31" s="68">
        <v>49.6</v>
      </c>
      <c r="BF31" s="68"/>
      <c r="BG31" s="68">
        <v>88.2</v>
      </c>
      <c r="BH31" s="68">
        <v>126.6</v>
      </c>
      <c r="BI31" s="68"/>
      <c r="BJ31" s="68">
        <v>18</v>
      </c>
      <c r="BK31" s="68">
        <v>21.7</v>
      </c>
      <c r="BL31" s="68">
        <v>64.2</v>
      </c>
      <c r="BM31" s="68">
        <v>3.5</v>
      </c>
      <c r="BN31" s="68">
        <v>0.9</v>
      </c>
      <c r="BO31" s="68"/>
      <c r="BP31" s="68">
        <v>2.2000000000000002</v>
      </c>
      <c r="BQ31" s="68">
        <v>13</v>
      </c>
      <c r="BR31" s="68">
        <v>1.6</v>
      </c>
      <c r="BS31" s="68">
        <v>19.600000000000001</v>
      </c>
      <c r="BT31" s="68">
        <v>8.5</v>
      </c>
      <c r="BU31" s="68">
        <v>19.600000000000001</v>
      </c>
      <c r="BV31" s="68">
        <v>19.3</v>
      </c>
      <c r="BW31" s="68">
        <v>20.100000000000001</v>
      </c>
      <c r="BX31" s="69">
        <v>1849.2</v>
      </c>
    </row>
    <row r="32" spans="1:76" x14ac:dyDescent="0.25">
      <c r="A32" s="1"/>
      <c r="B32" s="50" t="s">
        <v>793</v>
      </c>
      <c r="C32" s="64">
        <v>15.1</v>
      </c>
      <c r="D32" s="64">
        <v>18</v>
      </c>
      <c r="E32" s="64">
        <v>7.3</v>
      </c>
      <c r="F32" s="64">
        <v>10.1</v>
      </c>
      <c r="G32" s="64">
        <v>8.9</v>
      </c>
      <c r="H32" s="64">
        <v>2.5</v>
      </c>
      <c r="I32" s="64">
        <v>0.4</v>
      </c>
      <c r="J32" s="64">
        <v>8.3000000000000007</v>
      </c>
      <c r="K32" s="64">
        <v>20.100000000000001</v>
      </c>
      <c r="L32" s="64">
        <v>20</v>
      </c>
      <c r="M32" s="64">
        <v>0.4</v>
      </c>
      <c r="N32" s="64">
        <v>0.8</v>
      </c>
      <c r="O32" s="64">
        <v>19.7</v>
      </c>
      <c r="P32" s="64"/>
      <c r="Q32" s="64">
        <v>20.2</v>
      </c>
      <c r="R32" s="64">
        <v>20.100000000000001</v>
      </c>
      <c r="S32" s="64">
        <v>7.9</v>
      </c>
      <c r="T32" s="64">
        <v>3.4</v>
      </c>
      <c r="U32" s="64">
        <v>5.2</v>
      </c>
      <c r="V32" s="64">
        <v>20</v>
      </c>
      <c r="W32" s="64">
        <v>20</v>
      </c>
      <c r="X32" s="64">
        <v>18.8</v>
      </c>
      <c r="Y32" s="64">
        <v>12.5</v>
      </c>
      <c r="Z32" s="64">
        <v>8.9</v>
      </c>
      <c r="AA32" s="64">
        <v>103</v>
      </c>
      <c r="AB32" s="64"/>
      <c r="AC32" s="64"/>
      <c r="AD32" s="64">
        <v>28.4</v>
      </c>
      <c r="AE32" s="64">
        <v>192.1</v>
      </c>
      <c r="AF32" s="64">
        <v>11.4</v>
      </c>
      <c r="AG32" s="64">
        <v>20.9</v>
      </c>
      <c r="AH32" s="64">
        <v>19.8</v>
      </c>
      <c r="AI32" s="64">
        <v>6.5</v>
      </c>
      <c r="AJ32" s="64">
        <v>20.399999999999999</v>
      </c>
      <c r="AK32" s="64">
        <v>20.399999999999999</v>
      </c>
      <c r="AL32" s="64">
        <v>20</v>
      </c>
      <c r="AM32" s="64">
        <v>6.7</v>
      </c>
      <c r="AN32" s="64">
        <v>81</v>
      </c>
      <c r="AO32" s="64">
        <v>13.7</v>
      </c>
      <c r="AP32" s="64">
        <v>9.4</v>
      </c>
      <c r="AQ32" s="64">
        <v>2.2000000000000002</v>
      </c>
      <c r="AR32" s="64">
        <v>18.399999999999999</v>
      </c>
      <c r="AS32" s="64"/>
      <c r="AT32" s="64">
        <v>243.6</v>
      </c>
      <c r="AU32" s="64">
        <v>221.4</v>
      </c>
      <c r="AV32" s="64"/>
      <c r="AW32" s="64">
        <v>0.2</v>
      </c>
      <c r="AX32" s="64">
        <v>1.8</v>
      </c>
      <c r="AY32" s="64">
        <v>18.899999999999999</v>
      </c>
      <c r="AZ32" s="64"/>
      <c r="BA32" s="64">
        <v>14.7</v>
      </c>
      <c r="BB32" s="64">
        <v>5.5</v>
      </c>
      <c r="BC32" s="64">
        <v>9.9</v>
      </c>
      <c r="BD32" s="64">
        <v>81.099999999999994</v>
      </c>
      <c r="BE32" s="64">
        <v>77.5</v>
      </c>
      <c r="BF32" s="64"/>
      <c r="BG32" s="64">
        <v>69.099999999999994</v>
      </c>
      <c r="BH32" s="64">
        <v>101.6</v>
      </c>
      <c r="BI32" s="64"/>
      <c r="BJ32" s="64">
        <v>18.399999999999999</v>
      </c>
      <c r="BK32" s="64">
        <v>24</v>
      </c>
      <c r="BL32" s="64">
        <v>71.599999999999994</v>
      </c>
      <c r="BM32" s="64">
        <v>3.5</v>
      </c>
      <c r="BN32" s="64">
        <v>0.9</v>
      </c>
      <c r="BO32" s="64"/>
      <c r="BP32" s="64">
        <v>2.2000000000000002</v>
      </c>
      <c r="BQ32" s="64">
        <v>11.6</v>
      </c>
      <c r="BR32" s="64">
        <v>1.2</v>
      </c>
      <c r="BS32" s="64">
        <v>20</v>
      </c>
      <c r="BT32" s="64">
        <v>8.6</v>
      </c>
      <c r="BU32" s="64">
        <v>19.899999999999999</v>
      </c>
      <c r="BV32" s="64">
        <v>19.3</v>
      </c>
      <c r="BW32" s="64">
        <v>20.2</v>
      </c>
      <c r="BX32" s="65">
        <v>1909.6</v>
      </c>
    </row>
    <row r="33" spans="1:76" x14ac:dyDescent="0.25">
      <c r="A33" s="1"/>
      <c r="B33" s="54" t="s">
        <v>794</v>
      </c>
      <c r="C33" s="66">
        <v>15.2</v>
      </c>
      <c r="D33" s="66">
        <v>18</v>
      </c>
      <c r="E33" s="66">
        <v>7.9</v>
      </c>
      <c r="F33" s="66">
        <v>10.4</v>
      </c>
      <c r="G33" s="66">
        <v>9</v>
      </c>
      <c r="H33" s="66">
        <v>2.4</v>
      </c>
      <c r="I33" s="66">
        <v>0.4</v>
      </c>
      <c r="J33" s="66">
        <v>9.4</v>
      </c>
      <c r="K33" s="66">
        <v>19.7</v>
      </c>
      <c r="L33" s="66">
        <v>19.8</v>
      </c>
      <c r="M33" s="66">
        <v>0.4</v>
      </c>
      <c r="N33" s="66">
        <v>1.1000000000000001</v>
      </c>
      <c r="O33" s="66">
        <v>19.7</v>
      </c>
      <c r="P33" s="66"/>
      <c r="Q33" s="66">
        <v>20.2</v>
      </c>
      <c r="R33" s="66">
        <v>20.100000000000001</v>
      </c>
      <c r="S33" s="66">
        <v>7.7</v>
      </c>
      <c r="T33" s="66">
        <v>3.4</v>
      </c>
      <c r="U33" s="66">
        <v>5.2</v>
      </c>
      <c r="V33" s="66">
        <v>20.100000000000001</v>
      </c>
      <c r="W33" s="66">
        <v>20</v>
      </c>
      <c r="X33" s="66">
        <v>18.8</v>
      </c>
      <c r="Y33" s="66">
        <v>16.5</v>
      </c>
      <c r="Z33" s="66">
        <v>8.8000000000000007</v>
      </c>
      <c r="AA33" s="66">
        <v>105</v>
      </c>
      <c r="AB33" s="66"/>
      <c r="AC33" s="66"/>
      <c r="AD33" s="66">
        <v>26.9</v>
      </c>
      <c r="AE33" s="66">
        <v>194.4</v>
      </c>
      <c r="AF33" s="66">
        <v>11.5</v>
      </c>
      <c r="AG33" s="66">
        <v>16.7</v>
      </c>
      <c r="AH33" s="66">
        <v>19.899999999999999</v>
      </c>
      <c r="AI33" s="66">
        <v>6.4</v>
      </c>
      <c r="AJ33" s="66">
        <v>20.399999999999999</v>
      </c>
      <c r="AK33" s="66">
        <v>20.399999999999999</v>
      </c>
      <c r="AL33" s="66">
        <v>20</v>
      </c>
      <c r="AM33" s="66">
        <v>6.9</v>
      </c>
      <c r="AN33" s="66">
        <v>80.8</v>
      </c>
      <c r="AO33" s="66">
        <v>11.4</v>
      </c>
      <c r="AP33" s="66">
        <v>9.5</v>
      </c>
      <c r="AQ33" s="66">
        <v>2.2000000000000002</v>
      </c>
      <c r="AR33" s="66">
        <v>18.399999999999999</v>
      </c>
      <c r="AS33" s="66"/>
      <c r="AT33" s="66">
        <v>253</v>
      </c>
      <c r="AU33" s="66">
        <v>209.3</v>
      </c>
      <c r="AV33" s="66"/>
      <c r="AW33" s="66">
        <v>0.2</v>
      </c>
      <c r="AX33" s="66">
        <v>1.8</v>
      </c>
      <c r="AY33" s="66">
        <v>18.5</v>
      </c>
      <c r="AZ33" s="66"/>
      <c r="BA33" s="66">
        <v>14.9</v>
      </c>
      <c r="BB33" s="66">
        <v>5.5</v>
      </c>
      <c r="BC33" s="66">
        <v>10</v>
      </c>
      <c r="BD33" s="66">
        <v>95.1</v>
      </c>
      <c r="BE33" s="66">
        <v>90.3</v>
      </c>
      <c r="BF33" s="66"/>
      <c r="BG33" s="66">
        <v>67.400000000000006</v>
      </c>
      <c r="BH33" s="66">
        <v>92.9</v>
      </c>
      <c r="BI33" s="66"/>
      <c r="BJ33" s="66">
        <v>18.3</v>
      </c>
      <c r="BK33" s="66">
        <v>25.7</v>
      </c>
      <c r="BL33" s="66">
        <v>67.5</v>
      </c>
      <c r="BM33" s="66">
        <v>3.3</v>
      </c>
      <c r="BN33" s="66">
        <v>0.9</v>
      </c>
      <c r="BO33" s="66"/>
      <c r="BP33" s="66">
        <v>2.2000000000000002</v>
      </c>
      <c r="BQ33" s="66">
        <v>9.1999999999999993</v>
      </c>
      <c r="BR33" s="66">
        <v>1.2</v>
      </c>
      <c r="BS33" s="66">
        <v>20</v>
      </c>
      <c r="BT33" s="66">
        <v>8.6</v>
      </c>
      <c r="BU33" s="66">
        <v>19.8</v>
      </c>
      <c r="BV33" s="66">
        <v>19.2</v>
      </c>
      <c r="BW33" s="66">
        <v>20.2</v>
      </c>
      <c r="BX33" s="67">
        <v>1920</v>
      </c>
    </row>
    <row r="34" spans="1:76" x14ac:dyDescent="0.25">
      <c r="A34" s="1"/>
      <c r="B34" s="54" t="s">
        <v>795</v>
      </c>
      <c r="C34" s="66">
        <v>15.1</v>
      </c>
      <c r="D34" s="66">
        <v>18</v>
      </c>
      <c r="E34" s="66">
        <v>8.1</v>
      </c>
      <c r="F34" s="66">
        <v>11.1</v>
      </c>
      <c r="G34" s="66">
        <v>7.6</v>
      </c>
      <c r="H34" s="66">
        <v>2.4</v>
      </c>
      <c r="I34" s="66">
        <v>0.4</v>
      </c>
      <c r="J34" s="66">
        <v>9.4</v>
      </c>
      <c r="K34" s="66">
        <v>19.8</v>
      </c>
      <c r="L34" s="66">
        <v>20</v>
      </c>
      <c r="M34" s="66">
        <v>0.4</v>
      </c>
      <c r="N34" s="66">
        <v>0.5</v>
      </c>
      <c r="O34" s="66">
        <v>19.7</v>
      </c>
      <c r="P34" s="66"/>
      <c r="Q34" s="66">
        <v>20.2</v>
      </c>
      <c r="R34" s="66">
        <v>20.100000000000001</v>
      </c>
      <c r="S34" s="66">
        <v>7.5</v>
      </c>
      <c r="T34" s="66">
        <v>3.4</v>
      </c>
      <c r="U34" s="66">
        <v>5.2</v>
      </c>
      <c r="V34" s="66">
        <v>20</v>
      </c>
      <c r="W34" s="66">
        <v>20</v>
      </c>
      <c r="X34" s="66">
        <v>18.8</v>
      </c>
      <c r="Y34" s="66">
        <v>19.600000000000001</v>
      </c>
      <c r="Z34" s="66">
        <v>9.1</v>
      </c>
      <c r="AA34" s="66">
        <v>104.6</v>
      </c>
      <c r="AB34" s="66"/>
      <c r="AC34" s="66"/>
      <c r="AD34" s="66">
        <v>28.7</v>
      </c>
      <c r="AE34" s="66">
        <v>190.2</v>
      </c>
      <c r="AF34" s="66">
        <v>7.7</v>
      </c>
      <c r="AG34" s="66">
        <v>15.4</v>
      </c>
      <c r="AH34" s="66">
        <v>19.8</v>
      </c>
      <c r="AI34" s="66">
        <v>6.3</v>
      </c>
      <c r="AJ34" s="66">
        <v>20.399999999999999</v>
      </c>
      <c r="AK34" s="66">
        <v>20.399999999999999</v>
      </c>
      <c r="AL34" s="66">
        <v>20</v>
      </c>
      <c r="AM34" s="66">
        <v>6.9</v>
      </c>
      <c r="AN34" s="66">
        <v>80.900000000000006</v>
      </c>
      <c r="AO34" s="66">
        <v>10.8</v>
      </c>
      <c r="AP34" s="66">
        <v>8.3000000000000007</v>
      </c>
      <c r="AQ34" s="66">
        <v>2.2000000000000002</v>
      </c>
      <c r="AR34" s="66">
        <v>18.399999999999999</v>
      </c>
      <c r="AS34" s="66"/>
      <c r="AT34" s="66">
        <v>254.8</v>
      </c>
      <c r="AU34" s="66">
        <v>218.4</v>
      </c>
      <c r="AV34" s="66"/>
      <c r="AW34" s="66">
        <v>0.2</v>
      </c>
      <c r="AX34" s="66">
        <v>1.8</v>
      </c>
      <c r="AY34" s="66">
        <v>17.8</v>
      </c>
      <c r="AZ34" s="66"/>
      <c r="BA34" s="66">
        <v>14.2</v>
      </c>
      <c r="BB34" s="66">
        <v>5.4</v>
      </c>
      <c r="BC34" s="66">
        <v>9.9</v>
      </c>
      <c r="BD34" s="66">
        <v>109.7</v>
      </c>
      <c r="BE34" s="66">
        <v>84.7</v>
      </c>
      <c r="BF34" s="66"/>
      <c r="BG34" s="66">
        <v>66.3</v>
      </c>
      <c r="BH34" s="66">
        <v>109.6</v>
      </c>
      <c r="BI34" s="66"/>
      <c r="BJ34" s="66">
        <v>18.399999999999999</v>
      </c>
      <c r="BK34" s="66">
        <v>26.2</v>
      </c>
      <c r="BL34" s="66">
        <v>76.3</v>
      </c>
      <c r="BM34" s="66">
        <v>3.3</v>
      </c>
      <c r="BN34" s="66">
        <v>0.9</v>
      </c>
      <c r="BO34" s="66"/>
      <c r="BP34" s="66">
        <v>2.2000000000000002</v>
      </c>
      <c r="BQ34" s="66">
        <v>15.5</v>
      </c>
      <c r="BR34" s="66">
        <v>1.2</v>
      </c>
      <c r="BS34" s="66">
        <v>19.600000000000001</v>
      </c>
      <c r="BT34" s="66">
        <v>8.6</v>
      </c>
      <c r="BU34" s="66">
        <v>19.8</v>
      </c>
      <c r="BV34" s="66">
        <v>19.100000000000001</v>
      </c>
      <c r="BW34" s="66">
        <v>20.2</v>
      </c>
      <c r="BX34" s="67">
        <v>1961.5</v>
      </c>
    </row>
    <row r="35" spans="1:76" x14ac:dyDescent="0.25">
      <c r="A35" s="1"/>
      <c r="B35" s="54" t="s">
        <v>796</v>
      </c>
      <c r="C35" s="66">
        <v>14.6</v>
      </c>
      <c r="D35" s="66">
        <v>18.2</v>
      </c>
      <c r="E35" s="66">
        <v>6.9</v>
      </c>
      <c r="F35" s="66">
        <v>11.1</v>
      </c>
      <c r="G35" s="66">
        <v>7.9</v>
      </c>
      <c r="H35" s="66">
        <v>2.4</v>
      </c>
      <c r="I35" s="66">
        <v>0.4</v>
      </c>
      <c r="J35" s="66">
        <v>9.3000000000000007</v>
      </c>
      <c r="K35" s="66">
        <v>20.6</v>
      </c>
      <c r="L35" s="66">
        <v>20</v>
      </c>
      <c r="M35" s="66">
        <v>0.4</v>
      </c>
      <c r="N35" s="66">
        <v>1.1000000000000001</v>
      </c>
      <c r="O35" s="66">
        <v>19.7</v>
      </c>
      <c r="P35" s="66"/>
      <c r="Q35" s="66">
        <v>20.2</v>
      </c>
      <c r="R35" s="66">
        <v>20.2</v>
      </c>
      <c r="S35" s="66">
        <v>7.6</v>
      </c>
      <c r="T35" s="66">
        <v>3.5</v>
      </c>
      <c r="U35" s="66">
        <v>5.0999999999999996</v>
      </c>
      <c r="V35" s="66">
        <v>20.399999999999999</v>
      </c>
      <c r="W35" s="66">
        <v>20</v>
      </c>
      <c r="X35" s="66">
        <v>18.7</v>
      </c>
      <c r="Y35" s="66">
        <v>22.3</v>
      </c>
      <c r="Z35" s="66">
        <v>10.1</v>
      </c>
      <c r="AA35" s="66">
        <v>98.9</v>
      </c>
      <c r="AB35" s="66"/>
      <c r="AC35" s="66"/>
      <c r="AD35" s="66">
        <v>25.4</v>
      </c>
      <c r="AE35" s="66">
        <v>189.8</v>
      </c>
      <c r="AF35" s="66">
        <v>14.9</v>
      </c>
      <c r="AG35" s="66">
        <v>13.7</v>
      </c>
      <c r="AH35" s="66">
        <v>19.8</v>
      </c>
      <c r="AI35" s="66">
        <v>6.3</v>
      </c>
      <c r="AJ35" s="66">
        <v>20.399999999999999</v>
      </c>
      <c r="AK35" s="66">
        <v>20.399999999999999</v>
      </c>
      <c r="AL35" s="66">
        <v>20</v>
      </c>
      <c r="AM35" s="66">
        <v>6.9</v>
      </c>
      <c r="AN35" s="66">
        <v>80.8</v>
      </c>
      <c r="AO35" s="66">
        <v>9.8000000000000007</v>
      </c>
      <c r="AP35" s="66">
        <v>11.1</v>
      </c>
      <c r="AQ35" s="66">
        <v>2.2000000000000002</v>
      </c>
      <c r="AR35" s="66">
        <v>18.399999999999999</v>
      </c>
      <c r="AS35" s="66"/>
      <c r="AT35" s="66">
        <v>252.9</v>
      </c>
      <c r="AU35" s="66">
        <v>217.9</v>
      </c>
      <c r="AV35" s="66"/>
      <c r="AW35" s="66">
        <v>0.1</v>
      </c>
      <c r="AX35" s="66">
        <v>1.8</v>
      </c>
      <c r="AY35" s="66">
        <v>9.6</v>
      </c>
      <c r="AZ35" s="66"/>
      <c r="BA35" s="66">
        <v>14.5</v>
      </c>
      <c r="BB35" s="66">
        <v>5.4</v>
      </c>
      <c r="BC35" s="66">
        <v>10</v>
      </c>
      <c r="BD35" s="66">
        <v>114.4</v>
      </c>
      <c r="BE35" s="66">
        <v>105.9</v>
      </c>
      <c r="BF35" s="66"/>
      <c r="BG35" s="66">
        <v>74.3</v>
      </c>
      <c r="BH35" s="66">
        <v>87</v>
      </c>
      <c r="BI35" s="66"/>
      <c r="BJ35" s="66">
        <v>18.399999999999999</v>
      </c>
      <c r="BK35" s="66">
        <v>25.9</v>
      </c>
      <c r="BL35" s="66">
        <v>73.900000000000006</v>
      </c>
      <c r="BM35" s="66">
        <v>3.3</v>
      </c>
      <c r="BN35" s="66">
        <v>0.9</v>
      </c>
      <c r="BO35" s="66"/>
      <c r="BP35" s="66">
        <v>2.2000000000000002</v>
      </c>
      <c r="BQ35" s="66">
        <v>18.2</v>
      </c>
      <c r="BR35" s="66">
        <v>1.2</v>
      </c>
      <c r="BS35" s="66">
        <v>19.8</v>
      </c>
      <c r="BT35" s="66">
        <v>8.4</v>
      </c>
      <c r="BU35" s="66">
        <v>19.8</v>
      </c>
      <c r="BV35" s="66">
        <v>18.8</v>
      </c>
      <c r="BW35" s="66">
        <v>20.3</v>
      </c>
      <c r="BX35" s="67">
        <v>1964.4</v>
      </c>
    </row>
    <row r="36" spans="1:76" x14ac:dyDescent="0.25">
      <c r="A36" s="1"/>
      <c r="B36" s="54" t="s">
        <v>797</v>
      </c>
      <c r="C36" s="66">
        <v>14.7</v>
      </c>
      <c r="D36" s="66">
        <v>18.3</v>
      </c>
      <c r="E36" s="66">
        <v>6.9</v>
      </c>
      <c r="F36" s="66">
        <v>11.1</v>
      </c>
      <c r="G36" s="66">
        <v>8.4</v>
      </c>
      <c r="H36" s="66">
        <v>2.5</v>
      </c>
      <c r="I36" s="66">
        <v>0.4</v>
      </c>
      <c r="J36" s="66">
        <v>9.3000000000000007</v>
      </c>
      <c r="K36" s="66">
        <v>21.7</v>
      </c>
      <c r="L36" s="66">
        <v>20</v>
      </c>
      <c r="M36" s="66">
        <v>0.3</v>
      </c>
      <c r="N36" s="66">
        <v>0.8</v>
      </c>
      <c r="O36" s="66">
        <v>19.7</v>
      </c>
      <c r="P36" s="66"/>
      <c r="Q36" s="66">
        <v>20.3</v>
      </c>
      <c r="R36" s="66">
        <v>20.2</v>
      </c>
      <c r="S36" s="66">
        <v>7.8</v>
      </c>
      <c r="T36" s="66">
        <v>3.5</v>
      </c>
      <c r="U36" s="66">
        <v>5.0999999999999996</v>
      </c>
      <c r="V36" s="66">
        <v>20.7</v>
      </c>
      <c r="W36" s="66">
        <v>20</v>
      </c>
      <c r="X36" s="66">
        <v>18.7</v>
      </c>
      <c r="Y36" s="66">
        <v>19.899999999999999</v>
      </c>
      <c r="Z36" s="66">
        <v>8.9</v>
      </c>
      <c r="AA36" s="66">
        <v>87.3</v>
      </c>
      <c r="AB36" s="66"/>
      <c r="AC36" s="66"/>
      <c r="AD36" s="66">
        <v>27.8</v>
      </c>
      <c r="AE36" s="66">
        <v>193.2</v>
      </c>
      <c r="AF36" s="66">
        <v>20</v>
      </c>
      <c r="AG36" s="66">
        <v>19.3</v>
      </c>
      <c r="AH36" s="66">
        <v>19.7</v>
      </c>
      <c r="AI36" s="66">
        <v>6.3</v>
      </c>
      <c r="AJ36" s="66">
        <v>20.399999999999999</v>
      </c>
      <c r="AK36" s="66">
        <v>20.399999999999999</v>
      </c>
      <c r="AL36" s="66">
        <v>20</v>
      </c>
      <c r="AM36" s="66">
        <v>6.9</v>
      </c>
      <c r="AN36" s="66">
        <v>80</v>
      </c>
      <c r="AO36" s="66">
        <v>9</v>
      </c>
      <c r="AP36" s="66">
        <v>8</v>
      </c>
      <c r="AQ36" s="66">
        <v>2.1</v>
      </c>
      <c r="AR36" s="66">
        <v>18.399999999999999</v>
      </c>
      <c r="AS36" s="66"/>
      <c r="AT36" s="66">
        <v>252.1</v>
      </c>
      <c r="AU36" s="66">
        <v>213.5</v>
      </c>
      <c r="AV36" s="66"/>
      <c r="AW36" s="66">
        <v>0.1</v>
      </c>
      <c r="AX36" s="66">
        <v>1.8</v>
      </c>
      <c r="AY36" s="66">
        <v>12.1</v>
      </c>
      <c r="AZ36" s="66"/>
      <c r="BA36" s="66">
        <v>14.2</v>
      </c>
      <c r="BB36" s="66">
        <v>5.5</v>
      </c>
      <c r="BC36" s="66">
        <v>9.9</v>
      </c>
      <c r="BD36" s="66">
        <v>131.4</v>
      </c>
      <c r="BE36" s="66">
        <v>114.6</v>
      </c>
      <c r="BF36" s="66"/>
      <c r="BG36" s="66">
        <v>104.5</v>
      </c>
      <c r="BH36" s="66">
        <v>125.3</v>
      </c>
      <c r="BI36" s="66"/>
      <c r="BJ36" s="66">
        <v>17.8</v>
      </c>
      <c r="BK36" s="66">
        <v>24.3</v>
      </c>
      <c r="BL36" s="66">
        <v>71.5</v>
      </c>
      <c r="BM36" s="66">
        <v>3.2</v>
      </c>
      <c r="BN36" s="66">
        <v>0.9</v>
      </c>
      <c r="BO36" s="66"/>
      <c r="BP36" s="66">
        <v>2.2000000000000002</v>
      </c>
      <c r="BQ36" s="66">
        <v>17.899999999999999</v>
      </c>
      <c r="BR36" s="66">
        <v>1.2</v>
      </c>
      <c r="BS36" s="66">
        <v>20</v>
      </c>
      <c r="BT36" s="66">
        <v>8.6</v>
      </c>
      <c r="BU36" s="66">
        <v>20</v>
      </c>
      <c r="BV36" s="66">
        <v>18.8</v>
      </c>
      <c r="BW36" s="66">
        <v>20.6</v>
      </c>
      <c r="BX36" s="67">
        <v>2050</v>
      </c>
    </row>
    <row r="37" spans="1:76" x14ac:dyDescent="0.25">
      <c r="A37" s="1"/>
      <c r="B37" s="54" t="s">
        <v>798</v>
      </c>
      <c r="C37" s="66">
        <v>14.9</v>
      </c>
      <c r="D37" s="66">
        <v>18.3</v>
      </c>
      <c r="E37" s="66">
        <v>8.1</v>
      </c>
      <c r="F37" s="66">
        <v>11.1</v>
      </c>
      <c r="G37" s="66">
        <v>8.6</v>
      </c>
      <c r="H37" s="66">
        <v>2.5</v>
      </c>
      <c r="I37" s="66">
        <v>0.4</v>
      </c>
      <c r="J37" s="66">
        <v>9.4</v>
      </c>
      <c r="K37" s="66">
        <v>21.2</v>
      </c>
      <c r="L37" s="66">
        <v>20</v>
      </c>
      <c r="M37" s="66">
        <v>0.3</v>
      </c>
      <c r="N37" s="66">
        <v>0.3</v>
      </c>
      <c r="O37" s="66">
        <v>19.8</v>
      </c>
      <c r="P37" s="66"/>
      <c r="Q37" s="66">
        <v>20.2</v>
      </c>
      <c r="R37" s="66">
        <v>20.2</v>
      </c>
      <c r="S37" s="66">
        <v>7.7</v>
      </c>
      <c r="T37" s="66">
        <v>3.5</v>
      </c>
      <c r="U37" s="66">
        <v>5.2</v>
      </c>
      <c r="V37" s="66">
        <v>20.5</v>
      </c>
      <c r="W37" s="66">
        <v>20</v>
      </c>
      <c r="X37" s="66">
        <v>18.7</v>
      </c>
      <c r="Y37" s="66">
        <v>18</v>
      </c>
      <c r="Z37" s="66">
        <v>10.4</v>
      </c>
      <c r="AA37" s="66">
        <v>93.6</v>
      </c>
      <c r="AB37" s="66"/>
      <c r="AC37" s="66"/>
      <c r="AD37" s="66">
        <v>29.6</v>
      </c>
      <c r="AE37" s="66">
        <v>197.4</v>
      </c>
      <c r="AF37" s="66">
        <v>11.3</v>
      </c>
      <c r="AG37" s="66">
        <v>28.3</v>
      </c>
      <c r="AH37" s="66">
        <v>19.600000000000001</v>
      </c>
      <c r="AI37" s="66">
        <v>6.3</v>
      </c>
      <c r="AJ37" s="66">
        <v>20.399999999999999</v>
      </c>
      <c r="AK37" s="66">
        <v>20.399999999999999</v>
      </c>
      <c r="AL37" s="66">
        <v>20</v>
      </c>
      <c r="AM37" s="66">
        <v>6.7</v>
      </c>
      <c r="AN37" s="66">
        <v>79.400000000000006</v>
      </c>
      <c r="AO37" s="66">
        <v>10.199999999999999</v>
      </c>
      <c r="AP37" s="66">
        <v>10.8</v>
      </c>
      <c r="AQ37" s="66">
        <v>2.1</v>
      </c>
      <c r="AR37" s="66">
        <v>18.399999999999999</v>
      </c>
      <c r="AS37" s="66"/>
      <c r="AT37" s="66">
        <v>253.1</v>
      </c>
      <c r="AU37" s="66">
        <v>209.9</v>
      </c>
      <c r="AV37" s="66"/>
      <c r="AW37" s="66">
        <v>0.1</v>
      </c>
      <c r="AX37" s="66">
        <v>1.8</v>
      </c>
      <c r="AY37" s="66">
        <v>13.4</v>
      </c>
      <c r="AZ37" s="66"/>
      <c r="BA37" s="66">
        <v>14.3</v>
      </c>
      <c r="BB37" s="66">
        <v>5.4</v>
      </c>
      <c r="BC37" s="66">
        <v>10</v>
      </c>
      <c r="BD37" s="66">
        <v>145.4</v>
      </c>
      <c r="BE37" s="66">
        <v>116.9</v>
      </c>
      <c r="BF37" s="66"/>
      <c r="BG37" s="66">
        <v>108.2</v>
      </c>
      <c r="BH37" s="66">
        <v>147.19999999999999</v>
      </c>
      <c r="BI37" s="66"/>
      <c r="BJ37" s="66">
        <v>17.899999999999999</v>
      </c>
      <c r="BK37" s="66">
        <v>25.6</v>
      </c>
      <c r="BL37" s="66">
        <v>69.3</v>
      </c>
      <c r="BM37" s="66">
        <v>3.2</v>
      </c>
      <c r="BN37" s="66">
        <v>0.9</v>
      </c>
      <c r="BO37" s="66"/>
      <c r="BP37" s="66">
        <v>2.2000000000000002</v>
      </c>
      <c r="BQ37" s="66">
        <v>14.5</v>
      </c>
      <c r="BR37" s="66">
        <v>1.2</v>
      </c>
      <c r="BS37" s="66">
        <v>20</v>
      </c>
      <c r="BT37" s="66">
        <v>8.6</v>
      </c>
      <c r="BU37" s="66">
        <v>20</v>
      </c>
      <c r="BV37" s="66">
        <v>17.100000000000001</v>
      </c>
      <c r="BW37" s="66">
        <v>20.3</v>
      </c>
      <c r="BX37" s="67">
        <v>2100.3000000000002</v>
      </c>
    </row>
    <row r="38" spans="1:76" x14ac:dyDescent="0.25">
      <c r="A38" s="1"/>
      <c r="B38" s="54" t="s">
        <v>799</v>
      </c>
      <c r="C38" s="66">
        <v>15</v>
      </c>
      <c r="D38" s="66">
        <v>18.3</v>
      </c>
      <c r="E38" s="66">
        <v>5.8</v>
      </c>
      <c r="F38" s="66">
        <v>11.1</v>
      </c>
      <c r="G38" s="66">
        <v>8.6999999999999993</v>
      </c>
      <c r="H38" s="66">
        <v>2.5</v>
      </c>
      <c r="I38" s="66">
        <v>0.4</v>
      </c>
      <c r="J38" s="66">
        <v>9.5</v>
      </c>
      <c r="K38" s="66">
        <v>22</v>
      </c>
      <c r="L38" s="66">
        <v>20</v>
      </c>
      <c r="M38" s="66">
        <v>0.3</v>
      </c>
      <c r="N38" s="66">
        <v>0.2</v>
      </c>
      <c r="O38" s="66">
        <v>19.7</v>
      </c>
      <c r="P38" s="66"/>
      <c r="Q38" s="66">
        <v>20.399999999999999</v>
      </c>
      <c r="R38" s="66">
        <v>20.3</v>
      </c>
      <c r="S38" s="66">
        <v>7.6</v>
      </c>
      <c r="T38" s="66">
        <v>3.5</v>
      </c>
      <c r="U38" s="66">
        <v>5.2</v>
      </c>
      <c r="V38" s="66">
        <v>20.9</v>
      </c>
      <c r="W38" s="66">
        <v>20</v>
      </c>
      <c r="X38" s="66">
        <v>18.7</v>
      </c>
      <c r="Y38" s="66">
        <v>25.8</v>
      </c>
      <c r="Z38" s="66">
        <v>9.1</v>
      </c>
      <c r="AA38" s="66">
        <v>100.7</v>
      </c>
      <c r="AB38" s="66"/>
      <c r="AC38" s="66"/>
      <c r="AD38" s="66">
        <v>31.8</v>
      </c>
      <c r="AE38" s="66">
        <v>201.5</v>
      </c>
      <c r="AF38" s="66">
        <v>12.5</v>
      </c>
      <c r="AG38" s="66">
        <v>16.100000000000001</v>
      </c>
      <c r="AH38" s="66">
        <v>19.399999999999999</v>
      </c>
      <c r="AI38" s="66">
        <v>6.3</v>
      </c>
      <c r="AJ38" s="66">
        <v>20.399999999999999</v>
      </c>
      <c r="AK38" s="66">
        <v>20.399999999999999</v>
      </c>
      <c r="AL38" s="66">
        <v>20</v>
      </c>
      <c r="AM38" s="66">
        <v>6.6</v>
      </c>
      <c r="AN38" s="66">
        <v>78.099999999999994</v>
      </c>
      <c r="AO38" s="66">
        <v>6.6</v>
      </c>
      <c r="AP38" s="66">
        <v>7.6</v>
      </c>
      <c r="AQ38" s="66">
        <v>2.1</v>
      </c>
      <c r="AR38" s="66">
        <v>18.399999999999999</v>
      </c>
      <c r="AS38" s="66"/>
      <c r="AT38" s="66">
        <v>250.3</v>
      </c>
      <c r="AU38" s="66">
        <v>204.7</v>
      </c>
      <c r="AV38" s="66"/>
      <c r="AW38" s="66"/>
      <c r="AX38" s="66">
        <v>1.8</v>
      </c>
      <c r="AY38" s="66">
        <v>11.3</v>
      </c>
      <c r="AZ38" s="66"/>
      <c r="BA38" s="66">
        <v>13.8</v>
      </c>
      <c r="BB38" s="66">
        <v>5.4</v>
      </c>
      <c r="BC38" s="66">
        <v>9.9</v>
      </c>
      <c r="BD38" s="66">
        <v>145.69999999999999</v>
      </c>
      <c r="BE38" s="66">
        <v>117.6</v>
      </c>
      <c r="BF38" s="66"/>
      <c r="BG38" s="66">
        <v>103.8</v>
      </c>
      <c r="BH38" s="66">
        <v>139.9</v>
      </c>
      <c r="BI38" s="66"/>
      <c r="BJ38" s="66">
        <v>16.5</v>
      </c>
      <c r="BK38" s="66">
        <v>24</v>
      </c>
      <c r="BL38" s="66">
        <v>75.400000000000006</v>
      </c>
      <c r="BM38" s="66">
        <v>3.2</v>
      </c>
      <c r="BN38" s="66">
        <v>0.9</v>
      </c>
      <c r="BO38" s="66"/>
      <c r="BP38" s="66">
        <v>2.2000000000000002</v>
      </c>
      <c r="BQ38" s="66">
        <v>12.4</v>
      </c>
      <c r="BR38" s="66">
        <v>1.2</v>
      </c>
      <c r="BS38" s="66">
        <v>20</v>
      </c>
      <c r="BT38" s="66">
        <v>8.6</v>
      </c>
      <c r="BU38" s="66">
        <v>20</v>
      </c>
      <c r="BV38" s="66"/>
      <c r="BW38" s="66">
        <v>20.7</v>
      </c>
      <c r="BX38" s="67">
        <v>2062.8000000000002</v>
      </c>
    </row>
    <row r="39" spans="1:76" x14ac:dyDescent="0.25">
      <c r="A39" s="1"/>
      <c r="B39" s="56" t="s">
        <v>800</v>
      </c>
      <c r="C39" s="68">
        <v>14.9</v>
      </c>
      <c r="D39" s="68">
        <v>17.8</v>
      </c>
      <c r="E39" s="68">
        <v>8</v>
      </c>
      <c r="F39" s="68">
        <v>11.1</v>
      </c>
      <c r="G39" s="68">
        <v>8.6999999999999993</v>
      </c>
      <c r="H39" s="68">
        <v>2.7</v>
      </c>
      <c r="I39" s="68">
        <v>0.4</v>
      </c>
      <c r="J39" s="68">
        <v>9.4</v>
      </c>
      <c r="K39" s="68">
        <v>21.3</v>
      </c>
      <c r="L39" s="68">
        <v>20</v>
      </c>
      <c r="M39" s="68">
        <v>0.2</v>
      </c>
      <c r="N39" s="68">
        <v>0.2</v>
      </c>
      <c r="O39" s="68">
        <v>19.7</v>
      </c>
      <c r="P39" s="68"/>
      <c r="Q39" s="68">
        <v>20.2</v>
      </c>
      <c r="R39" s="68">
        <v>20.2</v>
      </c>
      <c r="S39" s="68">
        <v>7.4</v>
      </c>
      <c r="T39" s="68">
        <v>3.5</v>
      </c>
      <c r="U39" s="68">
        <v>5.2</v>
      </c>
      <c r="V39" s="68">
        <v>20.6</v>
      </c>
      <c r="W39" s="68">
        <v>20</v>
      </c>
      <c r="X39" s="68">
        <v>18.7</v>
      </c>
      <c r="Y39" s="68">
        <v>33.1</v>
      </c>
      <c r="Z39" s="68">
        <v>8.1999999999999993</v>
      </c>
      <c r="AA39" s="68">
        <v>106.6</v>
      </c>
      <c r="AB39" s="68"/>
      <c r="AC39" s="68"/>
      <c r="AD39" s="68">
        <v>29.4</v>
      </c>
      <c r="AE39" s="68">
        <v>206</v>
      </c>
      <c r="AF39" s="68">
        <v>9.1999999999999993</v>
      </c>
      <c r="AG39" s="68">
        <v>16.5</v>
      </c>
      <c r="AH39" s="68">
        <v>19.399999999999999</v>
      </c>
      <c r="AI39" s="68">
        <v>6.3</v>
      </c>
      <c r="AJ39" s="68">
        <v>20.399999999999999</v>
      </c>
      <c r="AK39" s="68">
        <v>20.399999999999999</v>
      </c>
      <c r="AL39" s="68">
        <v>20</v>
      </c>
      <c r="AM39" s="68">
        <v>6.6</v>
      </c>
      <c r="AN39" s="68">
        <v>76.3</v>
      </c>
      <c r="AO39" s="68">
        <v>4.5999999999999996</v>
      </c>
      <c r="AP39" s="68">
        <v>5.3</v>
      </c>
      <c r="AQ39" s="68">
        <v>2.1</v>
      </c>
      <c r="AR39" s="68">
        <v>18.399999999999999</v>
      </c>
      <c r="AS39" s="68"/>
      <c r="AT39" s="68">
        <v>219.7</v>
      </c>
      <c r="AU39" s="68">
        <v>194.1</v>
      </c>
      <c r="AV39" s="68"/>
      <c r="AW39" s="68"/>
      <c r="AX39" s="68">
        <v>1.8</v>
      </c>
      <c r="AY39" s="68">
        <v>8.9</v>
      </c>
      <c r="AZ39" s="68"/>
      <c r="BA39" s="68">
        <v>12.8</v>
      </c>
      <c r="BB39" s="68">
        <v>5.5</v>
      </c>
      <c r="BC39" s="68">
        <v>9.9</v>
      </c>
      <c r="BD39" s="68">
        <v>144.69999999999999</v>
      </c>
      <c r="BE39" s="68">
        <v>120.2</v>
      </c>
      <c r="BF39" s="68"/>
      <c r="BG39" s="68">
        <v>99</v>
      </c>
      <c r="BH39" s="68">
        <v>134</v>
      </c>
      <c r="BI39" s="68"/>
      <c r="BJ39" s="68">
        <v>16</v>
      </c>
      <c r="BK39" s="68">
        <v>26.2</v>
      </c>
      <c r="BL39" s="68">
        <v>75.599999999999994</v>
      </c>
      <c r="BM39" s="68">
        <v>3.2</v>
      </c>
      <c r="BN39" s="68">
        <v>0.9</v>
      </c>
      <c r="BO39" s="68"/>
      <c r="BP39" s="68">
        <v>2.2000000000000002</v>
      </c>
      <c r="BQ39" s="68">
        <v>10.3</v>
      </c>
      <c r="BR39" s="68">
        <v>1.2</v>
      </c>
      <c r="BS39" s="68">
        <v>20</v>
      </c>
      <c r="BT39" s="68">
        <v>8.5</v>
      </c>
      <c r="BU39" s="68">
        <v>20</v>
      </c>
      <c r="BV39" s="68"/>
      <c r="BW39" s="68">
        <v>20.5</v>
      </c>
      <c r="BX39" s="69">
        <v>2014.2</v>
      </c>
    </row>
    <row r="40" spans="1:76" x14ac:dyDescent="0.25">
      <c r="A40" s="1"/>
      <c r="B40" s="50" t="s">
        <v>801</v>
      </c>
      <c r="C40" s="64">
        <v>14.9</v>
      </c>
      <c r="D40" s="64">
        <v>18</v>
      </c>
      <c r="E40" s="64">
        <v>7.4</v>
      </c>
      <c r="F40" s="64">
        <v>11</v>
      </c>
      <c r="G40" s="64">
        <v>9.6</v>
      </c>
      <c r="H40" s="64">
        <v>2.9</v>
      </c>
      <c r="I40" s="64">
        <v>0.4</v>
      </c>
      <c r="J40" s="64">
        <v>9</v>
      </c>
      <c r="K40" s="64">
        <v>21.7</v>
      </c>
      <c r="L40" s="64">
        <v>20</v>
      </c>
      <c r="M40" s="64">
        <v>0.2</v>
      </c>
      <c r="N40" s="64">
        <v>0.2</v>
      </c>
      <c r="O40" s="64">
        <v>19.5</v>
      </c>
      <c r="P40" s="64"/>
      <c r="Q40" s="64">
        <v>20.100000000000001</v>
      </c>
      <c r="R40" s="64">
        <v>20.2</v>
      </c>
      <c r="S40" s="64">
        <v>7.4</v>
      </c>
      <c r="T40" s="64">
        <v>3.5</v>
      </c>
      <c r="U40" s="64">
        <v>5.2</v>
      </c>
      <c r="V40" s="64">
        <v>20.100000000000001</v>
      </c>
      <c r="W40" s="64">
        <v>20</v>
      </c>
      <c r="X40" s="64">
        <v>18.7</v>
      </c>
      <c r="Y40" s="64">
        <v>22.3</v>
      </c>
      <c r="Z40" s="64">
        <v>7.9</v>
      </c>
      <c r="AA40" s="64">
        <v>101.1</v>
      </c>
      <c r="AB40" s="64"/>
      <c r="AC40" s="64"/>
      <c r="AD40" s="64">
        <v>30.1</v>
      </c>
      <c r="AE40" s="64">
        <v>207.3</v>
      </c>
      <c r="AF40" s="64">
        <v>6.4</v>
      </c>
      <c r="AG40" s="64">
        <v>15.2</v>
      </c>
      <c r="AH40" s="64">
        <v>19.5</v>
      </c>
      <c r="AI40" s="64">
        <v>6.3</v>
      </c>
      <c r="AJ40" s="64">
        <v>20.399999999999999</v>
      </c>
      <c r="AK40" s="64">
        <v>20.399999999999999</v>
      </c>
      <c r="AL40" s="64">
        <v>20</v>
      </c>
      <c r="AM40" s="64">
        <v>6.6</v>
      </c>
      <c r="AN40" s="64">
        <v>66.2</v>
      </c>
      <c r="AO40" s="64">
        <v>2.2999999999999998</v>
      </c>
      <c r="AP40" s="64">
        <v>3.1</v>
      </c>
      <c r="AQ40" s="64">
        <v>2.1</v>
      </c>
      <c r="AR40" s="64">
        <v>18.399999999999999</v>
      </c>
      <c r="AS40" s="64"/>
      <c r="AT40" s="64">
        <v>230.3</v>
      </c>
      <c r="AU40" s="64">
        <v>178.5</v>
      </c>
      <c r="AV40" s="64"/>
      <c r="AW40" s="64"/>
      <c r="AX40" s="64">
        <v>1.8</v>
      </c>
      <c r="AY40" s="64">
        <v>6.3</v>
      </c>
      <c r="AZ40" s="64"/>
      <c r="BA40" s="64">
        <v>4.8</v>
      </c>
      <c r="BB40" s="64">
        <v>5.4</v>
      </c>
      <c r="BC40" s="64">
        <v>9.9</v>
      </c>
      <c r="BD40" s="64">
        <v>144.80000000000001</v>
      </c>
      <c r="BE40" s="64">
        <v>121.2</v>
      </c>
      <c r="BF40" s="64"/>
      <c r="BG40" s="64">
        <v>92.2</v>
      </c>
      <c r="BH40" s="64">
        <v>124</v>
      </c>
      <c r="BI40" s="64"/>
      <c r="BJ40" s="64">
        <v>10.1</v>
      </c>
      <c r="BK40" s="64">
        <v>24.1</v>
      </c>
      <c r="BL40" s="64">
        <v>77.5</v>
      </c>
      <c r="BM40" s="64">
        <v>3.2</v>
      </c>
      <c r="BN40" s="64">
        <v>0.9</v>
      </c>
      <c r="BO40" s="64"/>
      <c r="BP40" s="64">
        <v>2.2000000000000002</v>
      </c>
      <c r="BQ40" s="64">
        <v>7.4</v>
      </c>
      <c r="BR40" s="64">
        <v>1.2</v>
      </c>
      <c r="BS40" s="64">
        <v>20</v>
      </c>
      <c r="BT40" s="64">
        <v>8.4</v>
      </c>
      <c r="BU40" s="64">
        <v>20</v>
      </c>
      <c r="BV40" s="64"/>
      <c r="BW40" s="64">
        <v>20.2</v>
      </c>
      <c r="BX40" s="65">
        <v>1940</v>
      </c>
    </row>
    <row r="41" spans="1:76" x14ac:dyDescent="0.25">
      <c r="A41" s="1"/>
      <c r="B41" s="54" t="s">
        <v>802</v>
      </c>
      <c r="C41" s="66">
        <v>15</v>
      </c>
      <c r="D41" s="66">
        <v>18</v>
      </c>
      <c r="E41" s="66">
        <v>6.6</v>
      </c>
      <c r="F41" s="66">
        <v>11.1</v>
      </c>
      <c r="G41" s="66">
        <v>11.8</v>
      </c>
      <c r="H41" s="66">
        <v>3</v>
      </c>
      <c r="I41" s="66">
        <v>0.4</v>
      </c>
      <c r="J41" s="66">
        <v>8.9</v>
      </c>
      <c r="K41" s="66">
        <v>22.4</v>
      </c>
      <c r="L41" s="66">
        <v>20</v>
      </c>
      <c r="M41" s="66">
        <v>0.1</v>
      </c>
      <c r="N41" s="66">
        <v>0.2</v>
      </c>
      <c r="O41" s="66">
        <v>19.5</v>
      </c>
      <c r="P41" s="66"/>
      <c r="Q41" s="66">
        <v>20.2</v>
      </c>
      <c r="R41" s="66">
        <v>20.2</v>
      </c>
      <c r="S41" s="66">
        <v>7.3</v>
      </c>
      <c r="T41" s="66">
        <v>3.5</v>
      </c>
      <c r="U41" s="66">
        <v>5.2</v>
      </c>
      <c r="V41" s="66">
        <v>20.2</v>
      </c>
      <c r="W41" s="66">
        <v>20</v>
      </c>
      <c r="X41" s="66">
        <v>18.7</v>
      </c>
      <c r="Y41" s="66">
        <v>19.100000000000001</v>
      </c>
      <c r="Z41" s="66">
        <v>8.1</v>
      </c>
      <c r="AA41" s="66">
        <v>94.6</v>
      </c>
      <c r="AB41" s="66"/>
      <c r="AC41" s="66"/>
      <c r="AD41" s="66">
        <v>23.1</v>
      </c>
      <c r="AE41" s="66">
        <v>198.3</v>
      </c>
      <c r="AF41" s="66">
        <v>2.6</v>
      </c>
      <c r="AG41" s="66">
        <v>9.1999999999999993</v>
      </c>
      <c r="AH41" s="66">
        <v>19.600000000000001</v>
      </c>
      <c r="AI41" s="66">
        <v>6.3</v>
      </c>
      <c r="AJ41" s="66">
        <v>20.399999999999999</v>
      </c>
      <c r="AK41" s="66">
        <v>20.399999999999999</v>
      </c>
      <c r="AL41" s="66">
        <v>20</v>
      </c>
      <c r="AM41" s="66">
        <v>6.6</v>
      </c>
      <c r="AN41" s="66">
        <v>51.7</v>
      </c>
      <c r="AO41" s="66">
        <v>2</v>
      </c>
      <c r="AP41" s="66">
        <v>1.3</v>
      </c>
      <c r="AQ41" s="66">
        <v>2.2000000000000002</v>
      </c>
      <c r="AR41" s="66">
        <v>18.399999999999999</v>
      </c>
      <c r="AS41" s="66"/>
      <c r="AT41" s="66">
        <v>90</v>
      </c>
      <c r="AU41" s="66">
        <v>84.7</v>
      </c>
      <c r="AV41" s="66"/>
      <c r="AW41" s="66"/>
      <c r="AX41" s="66">
        <v>1.8</v>
      </c>
      <c r="AY41" s="66">
        <v>3.9</v>
      </c>
      <c r="AZ41" s="66"/>
      <c r="BA41" s="66">
        <v>3.7</v>
      </c>
      <c r="BB41" s="66">
        <v>5.4</v>
      </c>
      <c r="BC41" s="66">
        <v>10</v>
      </c>
      <c r="BD41" s="66">
        <v>157.6</v>
      </c>
      <c r="BE41" s="66">
        <v>121.3</v>
      </c>
      <c r="BF41" s="66"/>
      <c r="BG41" s="66">
        <v>82.9</v>
      </c>
      <c r="BH41" s="66">
        <v>102.4</v>
      </c>
      <c r="BI41" s="66"/>
      <c r="BJ41" s="66">
        <v>3.1</v>
      </c>
      <c r="BK41" s="66">
        <v>21</v>
      </c>
      <c r="BL41" s="66">
        <v>69.8</v>
      </c>
      <c r="BM41" s="66">
        <v>3.6</v>
      </c>
      <c r="BN41" s="66">
        <v>0.9</v>
      </c>
      <c r="BO41" s="66"/>
      <c r="BP41" s="66">
        <v>2.2000000000000002</v>
      </c>
      <c r="BQ41" s="66">
        <v>4.4000000000000004</v>
      </c>
      <c r="BR41" s="66">
        <v>1.2</v>
      </c>
      <c r="BS41" s="66">
        <v>20.100000000000001</v>
      </c>
      <c r="BT41" s="66">
        <v>8.5</v>
      </c>
      <c r="BU41" s="66">
        <v>20</v>
      </c>
      <c r="BV41" s="66"/>
      <c r="BW41" s="66">
        <v>20.2</v>
      </c>
      <c r="BX41" s="67">
        <v>1614.9</v>
      </c>
    </row>
    <row r="42" spans="1:76" x14ac:dyDescent="0.25">
      <c r="A42" s="1"/>
      <c r="B42" s="54" t="s">
        <v>803</v>
      </c>
      <c r="C42" s="66">
        <v>15</v>
      </c>
      <c r="D42" s="66">
        <v>18.2</v>
      </c>
      <c r="E42" s="66">
        <v>7.3</v>
      </c>
      <c r="F42" s="66">
        <v>10.6</v>
      </c>
      <c r="G42" s="66">
        <v>12</v>
      </c>
      <c r="H42" s="66">
        <v>3</v>
      </c>
      <c r="I42" s="66">
        <v>0.4</v>
      </c>
      <c r="J42" s="66">
        <v>9.6</v>
      </c>
      <c r="K42" s="66">
        <v>22.2</v>
      </c>
      <c r="L42" s="66">
        <v>20</v>
      </c>
      <c r="M42" s="66">
        <v>0.1</v>
      </c>
      <c r="N42" s="66">
        <v>0.1</v>
      </c>
      <c r="O42" s="66">
        <v>19.5</v>
      </c>
      <c r="P42" s="66"/>
      <c r="Q42" s="66">
        <v>20.3</v>
      </c>
      <c r="R42" s="66">
        <v>20.2</v>
      </c>
      <c r="S42" s="66">
        <v>7.4</v>
      </c>
      <c r="T42" s="66">
        <v>3.5</v>
      </c>
      <c r="U42" s="66">
        <v>4.3</v>
      </c>
      <c r="V42" s="66">
        <v>20</v>
      </c>
      <c r="W42" s="66">
        <v>20</v>
      </c>
      <c r="X42" s="66">
        <v>18.7</v>
      </c>
      <c r="Y42" s="66">
        <v>24.4</v>
      </c>
      <c r="Z42" s="66">
        <v>6.5</v>
      </c>
      <c r="AA42" s="66">
        <v>89.2</v>
      </c>
      <c r="AB42" s="66"/>
      <c r="AC42" s="66"/>
      <c r="AD42" s="66">
        <v>20</v>
      </c>
      <c r="AE42" s="66">
        <v>183.1</v>
      </c>
      <c r="AF42" s="66">
        <v>3.4</v>
      </c>
      <c r="AG42" s="66">
        <v>3.3</v>
      </c>
      <c r="AH42" s="66">
        <v>19.600000000000001</v>
      </c>
      <c r="AI42" s="66">
        <v>6.3</v>
      </c>
      <c r="AJ42" s="66">
        <v>20.399999999999999</v>
      </c>
      <c r="AK42" s="66">
        <v>10.199999999999999</v>
      </c>
      <c r="AL42" s="66">
        <v>10</v>
      </c>
      <c r="AM42" s="66">
        <v>6.6</v>
      </c>
      <c r="AN42" s="66">
        <v>23.5</v>
      </c>
      <c r="AO42" s="66"/>
      <c r="AP42" s="66"/>
      <c r="AQ42" s="66">
        <v>2.2000000000000002</v>
      </c>
      <c r="AR42" s="66">
        <v>18.399999999999999</v>
      </c>
      <c r="AS42" s="66"/>
      <c r="AT42" s="66">
        <v>72.8</v>
      </c>
      <c r="AU42" s="66">
        <v>46.2</v>
      </c>
      <c r="AV42" s="66"/>
      <c r="AW42" s="66"/>
      <c r="AX42" s="66">
        <v>1.8</v>
      </c>
      <c r="AY42" s="66">
        <v>1.7</v>
      </c>
      <c r="AZ42" s="66"/>
      <c r="BA42" s="66">
        <v>3.2</v>
      </c>
      <c r="BB42" s="66">
        <v>5.4</v>
      </c>
      <c r="BC42" s="66">
        <v>10</v>
      </c>
      <c r="BD42" s="66">
        <v>163.1</v>
      </c>
      <c r="BE42" s="66">
        <v>127.5</v>
      </c>
      <c r="BF42" s="66"/>
      <c r="BG42" s="66">
        <v>44.5</v>
      </c>
      <c r="BH42" s="66">
        <v>49.4</v>
      </c>
      <c r="BI42" s="66"/>
      <c r="BJ42" s="66">
        <v>2.8</v>
      </c>
      <c r="BK42" s="66">
        <v>23</v>
      </c>
      <c r="BL42" s="66">
        <v>74.900000000000006</v>
      </c>
      <c r="BM42" s="66">
        <v>3.6</v>
      </c>
      <c r="BN42" s="66">
        <v>0.9</v>
      </c>
      <c r="BO42" s="66"/>
      <c r="BP42" s="66">
        <v>2.2000000000000002</v>
      </c>
      <c r="BQ42" s="66">
        <v>2</v>
      </c>
      <c r="BR42" s="66">
        <v>1.2</v>
      </c>
      <c r="BS42" s="66">
        <v>20</v>
      </c>
      <c r="BT42" s="66">
        <v>8.5</v>
      </c>
      <c r="BU42" s="66">
        <v>20</v>
      </c>
      <c r="BV42" s="66"/>
      <c r="BW42" s="66">
        <v>20.2</v>
      </c>
      <c r="BX42" s="67">
        <v>1404.4</v>
      </c>
    </row>
    <row r="43" spans="1:76" x14ac:dyDescent="0.25">
      <c r="A43" s="1"/>
      <c r="B43" s="54" t="s">
        <v>804</v>
      </c>
      <c r="C43" s="66">
        <v>14.9</v>
      </c>
      <c r="D43" s="66">
        <v>18.3</v>
      </c>
      <c r="E43" s="66">
        <v>7.6</v>
      </c>
      <c r="F43" s="66">
        <v>11.1</v>
      </c>
      <c r="G43" s="66">
        <v>11.8</v>
      </c>
      <c r="H43" s="66">
        <v>3</v>
      </c>
      <c r="I43" s="66">
        <v>0.4</v>
      </c>
      <c r="J43" s="66">
        <v>9</v>
      </c>
      <c r="K43" s="66">
        <v>22.1</v>
      </c>
      <c r="L43" s="66">
        <v>20</v>
      </c>
      <c r="M43" s="66"/>
      <c r="N43" s="66">
        <v>0.1</v>
      </c>
      <c r="O43" s="66">
        <v>19.5</v>
      </c>
      <c r="P43" s="66"/>
      <c r="Q43" s="66">
        <v>20.2</v>
      </c>
      <c r="R43" s="66">
        <v>20.2</v>
      </c>
      <c r="S43" s="66">
        <v>7.4</v>
      </c>
      <c r="T43" s="66">
        <v>3.5</v>
      </c>
      <c r="U43" s="66">
        <v>3</v>
      </c>
      <c r="V43" s="66">
        <v>20.100000000000001</v>
      </c>
      <c r="W43" s="66">
        <v>20</v>
      </c>
      <c r="X43" s="66">
        <v>18.7</v>
      </c>
      <c r="Y43" s="66">
        <v>32.9</v>
      </c>
      <c r="Z43" s="66">
        <v>5.2</v>
      </c>
      <c r="AA43" s="66">
        <v>93.2</v>
      </c>
      <c r="AB43" s="66"/>
      <c r="AC43" s="66"/>
      <c r="AD43" s="66">
        <v>17.899999999999999</v>
      </c>
      <c r="AE43" s="66">
        <v>179.1</v>
      </c>
      <c r="AF43" s="66">
        <v>1.4</v>
      </c>
      <c r="AG43" s="66">
        <v>5.2</v>
      </c>
      <c r="AH43" s="66">
        <v>19.5</v>
      </c>
      <c r="AI43" s="66">
        <v>6.3</v>
      </c>
      <c r="AJ43" s="66">
        <v>20.399999999999999</v>
      </c>
      <c r="AK43" s="66">
        <v>10.199999999999999</v>
      </c>
      <c r="AL43" s="66">
        <v>10</v>
      </c>
      <c r="AM43" s="66">
        <v>6.6</v>
      </c>
      <c r="AN43" s="66">
        <v>5.6</v>
      </c>
      <c r="AO43" s="66">
        <v>0.7</v>
      </c>
      <c r="AP43" s="66"/>
      <c r="AQ43" s="66">
        <v>2.2000000000000002</v>
      </c>
      <c r="AR43" s="66">
        <v>18.399999999999999</v>
      </c>
      <c r="AS43" s="66"/>
      <c r="AT43" s="66">
        <v>28.8</v>
      </c>
      <c r="AU43" s="66">
        <v>2.7</v>
      </c>
      <c r="AV43" s="66"/>
      <c r="AW43" s="66"/>
      <c r="AX43" s="66">
        <v>1.8</v>
      </c>
      <c r="AY43" s="66">
        <v>0.4</v>
      </c>
      <c r="AZ43" s="66"/>
      <c r="BA43" s="66">
        <v>0.3</v>
      </c>
      <c r="BB43" s="66">
        <v>5.4</v>
      </c>
      <c r="BC43" s="66">
        <v>9.9</v>
      </c>
      <c r="BD43" s="66">
        <v>150.6</v>
      </c>
      <c r="BE43" s="66">
        <v>127.1</v>
      </c>
      <c r="BF43" s="66"/>
      <c r="BG43" s="66">
        <v>8.6</v>
      </c>
      <c r="BH43" s="66">
        <v>8.5</v>
      </c>
      <c r="BI43" s="66"/>
      <c r="BJ43" s="66">
        <v>0.3</v>
      </c>
      <c r="BK43" s="66">
        <v>23.3</v>
      </c>
      <c r="BL43" s="66">
        <v>76.8</v>
      </c>
      <c r="BM43" s="66">
        <v>3.6</v>
      </c>
      <c r="BN43" s="66">
        <v>0.9</v>
      </c>
      <c r="BO43" s="66">
        <v>0.5</v>
      </c>
      <c r="BP43" s="66">
        <v>2.2000000000000002</v>
      </c>
      <c r="BQ43" s="66">
        <v>0.6</v>
      </c>
      <c r="BR43" s="66">
        <v>1.2</v>
      </c>
      <c r="BS43" s="66">
        <v>20</v>
      </c>
      <c r="BT43" s="66">
        <v>8.5</v>
      </c>
      <c r="BU43" s="66">
        <v>20</v>
      </c>
      <c r="BV43" s="66"/>
      <c r="BW43" s="66">
        <v>20.2</v>
      </c>
      <c r="BX43" s="67">
        <v>1207.9000000000001</v>
      </c>
    </row>
    <row r="44" spans="1:76" x14ac:dyDescent="0.25">
      <c r="A44" s="1"/>
      <c r="B44" s="54" t="s">
        <v>805</v>
      </c>
      <c r="C44" s="66">
        <v>14</v>
      </c>
      <c r="D44" s="66">
        <v>18.48</v>
      </c>
      <c r="E44" s="66">
        <v>7.4</v>
      </c>
      <c r="F44" s="66">
        <v>11</v>
      </c>
      <c r="G44" s="66">
        <v>8.5</v>
      </c>
      <c r="H44" s="66">
        <v>3</v>
      </c>
      <c r="I44" s="66">
        <v>0.4</v>
      </c>
      <c r="J44" s="66">
        <v>9.1</v>
      </c>
      <c r="K44" s="66">
        <v>22.3</v>
      </c>
      <c r="L44" s="66">
        <v>20</v>
      </c>
      <c r="M44" s="66"/>
      <c r="N44" s="66">
        <v>0.1</v>
      </c>
      <c r="O44" s="66">
        <v>19.600000000000001</v>
      </c>
      <c r="P44" s="66"/>
      <c r="Q44" s="66">
        <v>20.2</v>
      </c>
      <c r="R44" s="66">
        <v>20.100000000000001</v>
      </c>
      <c r="S44" s="66">
        <v>7.5</v>
      </c>
      <c r="T44" s="66">
        <v>3.5</v>
      </c>
      <c r="U44" s="66">
        <v>2.8</v>
      </c>
      <c r="V44" s="66">
        <v>20.3</v>
      </c>
      <c r="W44" s="66">
        <v>20</v>
      </c>
      <c r="X44" s="66">
        <v>18.7</v>
      </c>
      <c r="Y44" s="66">
        <v>29.6</v>
      </c>
      <c r="Z44" s="66">
        <v>3.8</v>
      </c>
      <c r="AA44" s="66">
        <v>94.2</v>
      </c>
      <c r="AB44" s="66"/>
      <c r="AC44" s="66"/>
      <c r="AD44" s="66">
        <v>19.100000000000001</v>
      </c>
      <c r="AE44" s="66">
        <v>179.5</v>
      </c>
      <c r="AF44" s="66"/>
      <c r="AG44" s="66">
        <v>1.6</v>
      </c>
      <c r="AH44" s="66">
        <v>19.5</v>
      </c>
      <c r="AI44" s="66">
        <v>6.2</v>
      </c>
      <c r="AJ44" s="66">
        <v>20.399999999999999</v>
      </c>
      <c r="AK44" s="66">
        <v>18.7</v>
      </c>
      <c r="AL44" s="66">
        <v>11</v>
      </c>
      <c r="AM44" s="66">
        <v>6.6</v>
      </c>
      <c r="AN44" s="66"/>
      <c r="AO44" s="66">
        <v>1.6</v>
      </c>
      <c r="AP44" s="66">
        <v>0.5</v>
      </c>
      <c r="AQ44" s="66">
        <v>2.2999999999999998</v>
      </c>
      <c r="AR44" s="66">
        <v>18.399999999999999</v>
      </c>
      <c r="AS44" s="66"/>
      <c r="AT44" s="66"/>
      <c r="AU44" s="66"/>
      <c r="AV44" s="66"/>
      <c r="AW44" s="66"/>
      <c r="AX44" s="66">
        <v>1.8</v>
      </c>
      <c r="AY44" s="66"/>
      <c r="AZ44" s="66"/>
      <c r="BA44" s="66"/>
      <c r="BB44" s="66">
        <v>5.3</v>
      </c>
      <c r="BC44" s="66">
        <v>9.9</v>
      </c>
      <c r="BD44" s="66">
        <v>151.80000000000001</v>
      </c>
      <c r="BE44" s="66">
        <v>126.5</v>
      </c>
      <c r="BF44" s="66"/>
      <c r="BG44" s="66"/>
      <c r="BH44" s="66"/>
      <c r="BI44" s="66"/>
      <c r="BJ44" s="66"/>
      <c r="BK44" s="66">
        <v>22.2</v>
      </c>
      <c r="BL44" s="66">
        <v>71.900000000000006</v>
      </c>
      <c r="BM44" s="66">
        <v>3.6</v>
      </c>
      <c r="BN44" s="66">
        <v>0.9</v>
      </c>
      <c r="BO44" s="66">
        <v>0.8</v>
      </c>
      <c r="BP44" s="66">
        <v>2.2000000000000002</v>
      </c>
      <c r="BQ44" s="66"/>
      <c r="BR44" s="66">
        <v>1.2</v>
      </c>
      <c r="BS44" s="66">
        <v>20</v>
      </c>
      <c r="BT44" s="66">
        <v>8.4</v>
      </c>
      <c r="BU44" s="66">
        <v>20</v>
      </c>
      <c r="BV44" s="66"/>
      <c r="BW44" s="66">
        <v>20.3</v>
      </c>
      <c r="BX44" s="67">
        <v>1146.78</v>
      </c>
    </row>
    <row r="45" spans="1:76" x14ac:dyDescent="0.25">
      <c r="A45" s="1"/>
      <c r="B45" s="54" t="s">
        <v>806</v>
      </c>
      <c r="C45" s="66">
        <v>14.8</v>
      </c>
      <c r="D45" s="66">
        <v>18.37</v>
      </c>
      <c r="E45" s="66">
        <v>6.8</v>
      </c>
      <c r="F45" s="66">
        <v>11.1</v>
      </c>
      <c r="G45" s="66">
        <v>7.1</v>
      </c>
      <c r="H45" s="66">
        <v>3</v>
      </c>
      <c r="I45" s="66">
        <v>0.4</v>
      </c>
      <c r="J45" s="66">
        <v>9.3000000000000007</v>
      </c>
      <c r="K45" s="66">
        <v>22.3</v>
      </c>
      <c r="L45" s="66">
        <v>20</v>
      </c>
      <c r="M45" s="66"/>
      <c r="N45" s="66"/>
      <c r="O45" s="66">
        <v>19.600000000000001</v>
      </c>
      <c r="P45" s="66"/>
      <c r="Q45" s="66">
        <v>20.2</v>
      </c>
      <c r="R45" s="66">
        <v>20.2</v>
      </c>
      <c r="S45" s="66">
        <v>7.7</v>
      </c>
      <c r="T45" s="66">
        <v>3.5</v>
      </c>
      <c r="U45" s="66">
        <v>4.8</v>
      </c>
      <c r="V45" s="66">
        <v>20.2</v>
      </c>
      <c r="W45" s="66">
        <v>20</v>
      </c>
      <c r="X45" s="66">
        <v>18.7</v>
      </c>
      <c r="Y45" s="66">
        <v>21.5</v>
      </c>
      <c r="Z45" s="66">
        <v>3.4</v>
      </c>
      <c r="AA45" s="66">
        <v>92.7</v>
      </c>
      <c r="AB45" s="66"/>
      <c r="AC45" s="66"/>
      <c r="AD45" s="66">
        <v>12.4</v>
      </c>
      <c r="AE45" s="66">
        <v>175.8</v>
      </c>
      <c r="AF45" s="66"/>
      <c r="AG45" s="66"/>
      <c r="AH45" s="66">
        <v>19.5</v>
      </c>
      <c r="AI45" s="66">
        <v>6.2</v>
      </c>
      <c r="AJ45" s="66">
        <v>20.399999999999999</v>
      </c>
      <c r="AK45" s="66">
        <v>20.399999999999999</v>
      </c>
      <c r="AL45" s="66">
        <v>19</v>
      </c>
      <c r="AM45" s="66">
        <v>6.8</v>
      </c>
      <c r="AN45" s="66"/>
      <c r="AO45" s="66">
        <v>2.5</v>
      </c>
      <c r="AP45" s="66">
        <v>0.4</v>
      </c>
      <c r="AQ45" s="66">
        <v>2</v>
      </c>
      <c r="AR45" s="66">
        <v>18.399999999999999</v>
      </c>
      <c r="AS45" s="66"/>
      <c r="AT45" s="66"/>
      <c r="AU45" s="66"/>
      <c r="AV45" s="66"/>
      <c r="AW45" s="66"/>
      <c r="AX45" s="66">
        <v>1.8</v>
      </c>
      <c r="AY45" s="66"/>
      <c r="AZ45" s="66"/>
      <c r="BA45" s="66"/>
      <c r="BB45" s="66">
        <v>5.3</v>
      </c>
      <c r="BC45" s="66">
        <v>10</v>
      </c>
      <c r="BD45" s="66">
        <v>144.5</v>
      </c>
      <c r="BE45" s="66">
        <v>123.2</v>
      </c>
      <c r="BF45" s="66"/>
      <c r="BG45" s="66"/>
      <c r="BH45" s="66"/>
      <c r="BI45" s="66"/>
      <c r="BJ45" s="66"/>
      <c r="BK45" s="66">
        <v>22.6</v>
      </c>
      <c r="BL45" s="66">
        <v>70.599999999999994</v>
      </c>
      <c r="BM45" s="66">
        <v>3.8</v>
      </c>
      <c r="BN45" s="66">
        <v>0.9</v>
      </c>
      <c r="BO45" s="66">
        <v>0.9</v>
      </c>
      <c r="BP45" s="66">
        <v>2.2000000000000002</v>
      </c>
      <c r="BQ45" s="66"/>
      <c r="BR45" s="66">
        <v>1.2</v>
      </c>
      <c r="BS45" s="66">
        <v>20</v>
      </c>
      <c r="BT45" s="66">
        <v>8.4</v>
      </c>
      <c r="BU45" s="66">
        <v>20</v>
      </c>
      <c r="BV45" s="66"/>
      <c r="BW45" s="66">
        <v>20.2</v>
      </c>
      <c r="BX45" s="67">
        <v>1125.07</v>
      </c>
    </row>
    <row r="46" spans="1:76" x14ac:dyDescent="0.25">
      <c r="A46" s="1"/>
      <c r="B46" s="54" t="s">
        <v>807</v>
      </c>
      <c r="C46" s="66">
        <v>15</v>
      </c>
      <c r="D46" s="66">
        <v>17.22</v>
      </c>
      <c r="E46" s="66">
        <v>7.4</v>
      </c>
      <c r="F46" s="66">
        <v>11.3</v>
      </c>
      <c r="G46" s="66">
        <v>7.1</v>
      </c>
      <c r="H46" s="66">
        <v>3</v>
      </c>
      <c r="I46" s="66">
        <v>0.4</v>
      </c>
      <c r="J46" s="66">
        <v>9.4</v>
      </c>
      <c r="K46" s="66">
        <v>21.3</v>
      </c>
      <c r="L46" s="66">
        <v>20</v>
      </c>
      <c r="M46" s="66"/>
      <c r="N46" s="66"/>
      <c r="O46" s="66">
        <v>19.600000000000001</v>
      </c>
      <c r="P46" s="66"/>
      <c r="Q46" s="66">
        <v>20.2</v>
      </c>
      <c r="R46" s="66">
        <v>20.2</v>
      </c>
      <c r="S46" s="66">
        <v>7.6</v>
      </c>
      <c r="T46" s="66">
        <v>3.5</v>
      </c>
      <c r="U46" s="66">
        <v>4.9000000000000004</v>
      </c>
      <c r="V46" s="66">
        <v>20.2</v>
      </c>
      <c r="W46" s="66">
        <v>20</v>
      </c>
      <c r="X46" s="66">
        <v>18.7</v>
      </c>
      <c r="Y46" s="66">
        <v>21.3</v>
      </c>
      <c r="Z46" s="66">
        <v>1.6</v>
      </c>
      <c r="AA46" s="66">
        <v>77.3</v>
      </c>
      <c r="AB46" s="66"/>
      <c r="AC46" s="66"/>
      <c r="AD46" s="66">
        <v>4.5999999999999996</v>
      </c>
      <c r="AE46" s="66">
        <v>166.5</v>
      </c>
      <c r="AF46" s="66"/>
      <c r="AG46" s="66"/>
      <c r="AH46" s="66">
        <v>19.2</v>
      </c>
      <c r="AI46" s="66">
        <v>6.2</v>
      </c>
      <c r="AJ46" s="66">
        <v>20.399999999999999</v>
      </c>
      <c r="AK46" s="66">
        <v>20.399999999999999</v>
      </c>
      <c r="AL46" s="66">
        <v>19</v>
      </c>
      <c r="AM46" s="66">
        <v>6.8</v>
      </c>
      <c r="AN46" s="66"/>
      <c r="AO46" s="66">
        <v>1.4</v>
      </c>
      <c r="AP46" s="66">
        <v>0.4</v>
      </c>
      <c r="AQ46" s="66">
        <v>1.5</v>
      </c>
      <c r="AR46" s="66">
        <v>18.399999999999999</v>
      </c>
      <c r="AS46" s="66"/>
      <c r="AT46" s="66"/>
      <c r="AU46" s="66"/>
      <c r="AV46" s="66"/>
      <c r="AW46" s="66"/>
      <c r="AX46" s="66">
        <v>1.8</v>
      </c>
      <c r="AY46" s="66"/>
      <c r="AZ46" s="66"/>
      <c r="BA46" s="66"/>
      <c r="BB46" s="66">
        <v>5.3</v>
      </c>
      <c r="BC46" s="66">
        <v>9.9</v>
      </c>
      <c r="BD46" s="66">
        <v>108.7</v>
      </c>
      <c r="BE46" s="66">
        <v>99.1</v>
      </c>
      <c r="BF46" s="66"/>
      <c r="BG46" s="66"/>
      <c r="BH46" s="66"/>
      <c r="BI46" s="66"/>
      <c r="BJ46" s="66"/>
      <c r="BK46" s="66">
        <v>22.2</v>
      </c>
      <c r="BL46" s="66">
        <v>67.8</v>
      </c>
      <c r="BM46" s="66">
        <v>3.8</v>
      </c>
      <c r="BN46" s="66">
        <v>0.9</v>
      </c>
      <c r="BO46" s="66">
        <v>1</v>
      </c>
      <c r="BP46" s="66">
        <v>2.2000000000000002</v>
      </c>
      <c r="BQ46" s="66"/>
      <c r="BR46" s="66">
        <v>1.2</v>
      </c>
      <c r="BS46" s="66">
        <v>20</v>
      </c>
      <c r="BT46" s="66">
        <v>8.4</v>
      </c>
      <c r="BU46" s="66">
        <v>20</v>
      </c>
      <c r="BV46" s="66"/>
      <c r="BW46" s="66">
        <v>20.3</v>
      </c>
      <c r="BX46" s="67">
        <v>1024.6199999999999</v>
      </c>
    </row>
    <row r="47" spans="1:76" x14ac:dyDescent="0.25">
      <c r="A47" s="1"/>
      <c r="B47" s="56" t="s">
        <v>808</v>
      </c>
      <c r="C47" s="68">
        <v>15</v>
      </c>
      <c r="D47" s="68">
        <v>17.170000000000002</v>
      </c>
      <c r="E47" s="68">
        <v>7.9</v>
      </c>
      <c r="F47" s="68">
        <v>11.6</v>
      </c>
      <c r="G47" s="68">
        <v>8.4</v>
      </c>
      <c r="H47" s="68">
        <v>3</v>
      </c>
      <c r="I47" s="68">
        <v>0.4</v>
      </c>
      <c r="J47" s="68">
        <v>9.1</v>
      </c>
      <c r="K47" s="68">
        <v>21.5</v>
      </c>
      <c r="L47" s="68">
        <v>20</v>
      </c>
      <c r="M47" s="68"/>
      <c r="N47" s="68"/>
      <c r="O47" s="68">
        <v>19.7</v>
      </c>
      <c r="P47" s="68"/>
      <c r="Q47" s="68">
        <v>20.3</v>
      </c>
      <c r="R47" s="68">
        <v>20.2</v>
      </c>
      <c r="S47" s="68">
        <v>7.6</v>
      </c>
      <c r="T47" s="68">
        <v>3.5</v>
      </c>
      <c r="U47" s="68">
        <v>4.9000000000000004</v>
      </c>
      <c r="V47" s="68">
        <v>20.399999999999999</v>
      </c>
      <c r="W47" s="68">
        <v>20</v>
      </c>
      <c r="X47" s="68">
        <v>18.7</v>
      </c>
      <c r="Y47" s="68">
        <v>12.6</v>
      </c>
      <c r="Z47" s="68">
        <v>0.8</v>
      </c>
      <c r="AA47" s="68">
        <v>89.6</v>
      </c>
      <c r="AB47" s="68"/>
      <c r="AC47" s="68"/>
      <c r="AD47" s="68">
        <v>3.9</v>
      </c>
      <c r="AE47" s="68">
        <v>166.5</v>
      </c>
      <c r="AF47" s="68"/>
      <c r="AG47" s="68"/>
      <c r="AH47" s="68">
        <v>19.2</v>
      </c>
      <c r="AI47" s="68">
        <v>6.2</v>
      </c>
      <c r="AJ47" s="68">
        <v>20.399999999999999</v>
      </c>
      <c r="AK47" s="68">
        <v>20.399999999999999</v>
      </c>
      <c r="AL47" s="68">
        <v>20.100000000000001</v>
      </c>
      <c r="AM47" s="68">
        <v>6.8</v>
      </c>
      <c r="AN47" s="68"/>
      <c r="AO47" s="68">
        <v>0.1</v>
      </c>
      <c r="AP47" s="68"/>
      <c r="AQ47" s="68">
        <v>2.2999999999999998</v>
      </c>
      <c r="AR47" s="68">
        <v>18.399999999999999</v>
      </c>
      <c r="AS47" s="68"/>
      <c r="AT47" s="68"/>
      <c r="AU47" s="68"/>
      <c r="AV47" s="68"/>
      <c r="AW47" s="68"/>
      <c r="AX47" s="68">
        <v>1.8</v>
      </c>
      <c r="AY47" s="68"/>
      <c r="AZ47" s="68"/>
      <c r="BA47" s="68"/>
      <c r="BB47" s="68">
        <v>5.5</v>
      </c>
      <c r="BC47" s="68">
        <v>10</v>
      </c>
      <c r="BD47" s="68">
        <v>88.2</v>
      </c>
      <c r="BE47" s="68">
        <v>87.3</v>
      </c>
      <c r="BF47" s="68"/>
      <c r="BG47" s="68"/>
      <c r="BH47" s="68"/>
      <c r="BI47" s="68"/>
      <c r="BJ47" s="68"/>
      <c r="BK47" s="68">
        <v>15.7</v>
      </c>
      <c r="BL47" s="68">
        <v>56.3</v>
      </c>
      <c r="BM47" s="68">
        <v>3.8</v>
      </c>
      <c r="BN47" s="68">
        <v>0.9</v>
      </c>
      <c r="BO47" s="68">
        <v>1</v>
      </c>
      <c r="BP47" s="68">
        <v>2.2000000000000002</v>
      </c>
      <c r="BQ47" s="68"/>
      <c r="BR47" s="68">
        <v>1.2</v>
      </c>
      <c r="BS47" s="68">
        <v>20</v>
      </c>
      <c r="BT47" s="68">
        <v>8.4</v>
      </c>
      <c r="BU47" s="68">
        <v>20</v>
      </c>
      <c r="BV47" s="68"/>
      <c r="BW47" s="68">
        <v>20.2</v>
      </c>
      <c r="BX47" s="69">
        <v>979.17</v>
      </c>
    </row>
    <row r="48" spans="1:76" x14ac:dyDescent="0.25">
      <c r="A48" s="1"/>
      <c r="B48" s="50" t="s">
        <v>809</v>
      </c>
      <c r="C48" s="64">
        <v>15</v>
      </c>
      <c r="D48" s="64">
        <v>17.18</v>
      </c>
      <c r="E48" s="64">
        <v>9.1</v>
      </c>
      <c r="F48" s="64">
        <v>11.6</v>
      </c>
      <c r="G48" s="64">
        <v>15.5</v>
      </c>
      <c r="H48" s="64">
        <v>3</v>
      </c>
      <c r="I48" s="64">
        <v>0.4</v>
      </c>
      <c r="J48" s="64">
        <v>9</v>
      </c>
      <c r="K48" s="64">
        <v>21.5</v>
      </c>
      <c r="L48" s="64">
        <v>20</v>
      </c>
      <c r="M48" s="64"/>
      <c r="N48" s="64"/>
      <c r="O48" s="64">
        <v>19.7</v>
      </c>
      <c r="P48" s="64"/>
      <c r="Q48" s="64">
        <v>20.399999999999999</v>
      </c>
      <c r="R48" s="64">
        <v>20.2</v>
      </c>
      <c r="S48" s="64">
        <v>7.6</v>
      </c>
      <c r="T48" s="64">
        <v>3.5</v>
      </c>
      <c r="U48" s="64">
        <v>4.8</v>
      </c>
      <c r="V48" s="64">
        <v>20.5</v>
      </c>
      <c r="W48" s="64">
        <v>20</v>
      </c>
      <c r="X48" s="64">
        <v>18.7</v>
      </c>
      <c r="Y48" s="64">
        <v>7.5</v>
      </c>
      <c r="Z48" s="64">
        <v>0.6</v>
      </c>
      <c r="AA48" s="64">
        <v>100.6</v>
      </c>
      <c r="AB48" s="64"/>
      <c r="AC48" s="64"/>
      <c r="AD48" s="64">
        <v>4.4000000000000004</v>
      </c>
      <c r="AE48" s="64">
        <v>164.4</v>
      </c>
      <c r="AF48" s="64"/>
      <c r="AG48" s="64"/>
      <c r="AH48" s="64">
        <v>19.2</v>
      </c>
      <c r="AI48" s="64">
        <v>6.2</v>
      </c>
      <c r="AJ48" s="64">
        <v>20.399999999999999</v>
      </c>
      <c r="AK48" s="64">
        <v>20.399999999999999</v>
      </c>
      <c r="AL48" s="64">
        <v>20.100000000000001</v>
      </c>
      <c r="AM48" s="64">
        <v>6.8</v>
      </c>
      <c r="AN48" s="64"/>
      <c r="AO48" s="64">
        <v>0.7</v>
      </c>
      <c r="AP48" s="64"/>
      <c r="AQ48" s="64">
        <v>2.7</v>
      </c>
      <c r="AR48" s="64">
        <v>18.399999999999999</v>
      </c>
      <c r="AS48" s="64"/>
      <c r="AT48" s="64"/>
      <c r="AU48" s="64"/>
      <c r="AV48" s="64"/>
      <c r="AW48" s="64"/>
      <c r="AX48" s="64">
        <v>1.8</v>
      </c>
      <c r="AY48" s="64"/>
      <c r="AZ48" s="64"/>
      <c r="BA48" s="64"/>
      <c r="BB48" s="64">
        <v>5.5</v>
      </c>
      <c r="BC48" s="64">
        <v>9.9</v>
      </c>
      <c r="BD48" s="64">
        <v>106.6</v>
      </c>
      <c r="BE48" s="64">
        <v>96.4</v>
      </c>
      <c r="BF48" s="64"/>
      <c r="BG48" s="64"/>
      <c r="BH48" s="64"/>
      <c r="BI48" s="64"/>
      <c r="BJ48" s="64"/>
      <c r="BK48" s="64">
        <v>23.8</v>
      </c>
      <c r="BL48" s="64">
        <v>65.8</v>
      </c>
      <c r="BM48" s="64">
        <v>3.8</v>
      </c>
      <c r="BN48" s="64">
        <v>0.9</v>
      </c>
      <c r="BO48" s="64">
        <v>1</v>
      </c>
      <c r="BP48" s="64">
        <v>2.2000000000000002</v>
      </c>
      <c r="BQ48" s="64"/>
      <c r="BR48" s="64">
        <v>1.2</v>
      </c>
      <c r="BS48" s="64">
        <v>20</v>
      </c>
      <c r="BT48" s="64">
        <v>8.4</v>
      </c>
      <c r="BU48" s="64">
        <v>20</v>
      </c>
      <c r="BV48" s="64"/>
      <c r="BW48" s="64">
        <v>20.3</v>
      </c>
      <c r="BX48" s="65">
        <v>1037.68</v>
      </c>
    </row>
    <row r="49" spans="1:76" x14ac:dyDescent="0.25">
      <c r="A49" s="1"/>
      <c r="B49" s="54" t="s">
        <v>810</v>
      </c>
      <c r="C49" s="66">
        <v>15</v>
      </c>
      <c r="D49" s="66">
        <v>17.13</v>
      </c>
      <c r="E49" s="66">
        <v>8.1</v>
      </c>
      <c r="F49" s="66">
        <v>11.6</v>
      </c>
      <c r="G49" s="66">
        <v>8.6</v>
      </c>
      <c r="H49" s="66">
        <v>2.9</v>
      </c>
      <c r="I49" s="66">
        <v>0.4</v>
      </c>
      <c r="J49" s="66">
        <v>9</v>
      </c>
      <c r="K49" s="66">
        <v>21.1</v>
      </c>
      <c r="L49" s="66">
        <v>20</v>
      </c>
      <c r="M49" s="66"/>
      <c r="N49" s="66"/>
      <c r="O49" s="66">
        <v>19.7</v>
      </c>
      <c r="P49" s="66"/>
      <c r="Q49" s="66">
        <v>20.2</v>
      </c>
      <c r="R49" s="66">
        <v>20.2</v>
      </c>
      <c r="S49" s="66">
        <v>7.7</v>
      </c>
      <c r="T49" s="66">
        <v>3.5</v>
      </c>
      <c r="U49" s="66">
        <v>4.8</v>
      </c>
      <c r="V49" s="66">
        <v>20</v>
      </c>
      <c r="W49" s="66">
        <v>20</v>
      </c>
      <c r="X49" s="66">
        <v>18.8</v>
      </c>
      <c r="Y49" s="66">
        <v>5.6</v>
      </c>
      <c r="Z49" s="66">
        <v>0.3</v>
      </c>
      <c r="AA49" s="66">
        <v>95.2</v>
      </c>
      <c r="AB49" s="66"/>
      <c r="AC49" s="66"/>
      <c r="AD49" s="66">
        <v>5.3</v>
      </c>
      <c r="AE49" s="66">
        <v>138</v>
      </c>
      <c r="AF49" s="66"/>
      <c r="AG49" s="66"/>
      <c r="AH49" s="66">
        <v>19.2</v>
      </c>
      <c r="AI49" s="66">
        <v>6.2</v>
      </c>
      <c r="AJ49" s="66">
        <v>20.399999999999999</v>
      </c>
      <c r="AK49" s="66">
        <v>20.399999999999999</v>
      </c>
      <c r="AL49" s="66">
        <v>20.100000000000001</v>
      </c>
      <c r="AM49" s="66">
        <v>6.8</v>
      </c>
      <c r="AN49" s="66"/>
      <c r="AO49" s="66">
        <v>0.5</v>
      </c>
      <c r="AP49" s="66"/>
      <c r="AQ49" s="66">
        <v>2.7</v>
      </c>
      <c r="AR49" s="66">
        <v>18.399999999999999</v>
      </c>
      <c r="AS49" s="66"/>
      <c r="AT49" s="66"/>
      <c r="AU49" s="66"/>
      <c r="AV49" s="66"/>
      <c r="AW49" s="66"/>
      <c r="AX49" s="66">
        <v>1.8</v>
      </c>
      <c r="AY49" s="66"/>
      <c r="AZ49" s="66"/>
      <c r="BA49" s="66"/>
      <c r="BB49" s="66">
        <v>5.4</v>
      </c>
      <c r="BC49" s="66">
        <v>10</v>
      </c>
      <c r="BD49" s="66">
        <v>126.5</v>
      </c>
      <c r="BE49" s="66">
        <v>104.8</v>
      </c>
      <c r="BF49" s="66"/>
      <c r="BG49" s="66"/>
      <c r="BH49" s="66"/>
      <c r="BI49" s="66"/>
      <c r="BJ49" s="66"/>
      <c r="BK49" s="66">
        <v>26.8</v>
      </c>
      <c r="BL49" s="66">
        <v>80.3</v>
      </c>
      <c r="BM49" s="66">
        <v>3.8</v>
      </c>
      <c r="BN49" s="66">
        <v>0.9</v>
      </c>
      <c r="BO49" s="66">
        <v>1</v>
      </c>
      <c r="BP49" s="66">
        <v>2.2000000000000002</v>
      </c>
      <c r="BQ49" s="66"/>
      <c r="BR49" s="66">
        <v>1.2</v>
      </c>
      <c r="BS49" s="66">
        <v>20.100000000000001</v>
      </c>
      <c r="BT49" s="66">
        <v>8.4</v>
      </c>
      <c r="BU49" s="66">
        <v>20</v>
      </c>
      <c r="BV49" s="66"/>
      <c r="BW49" s="66">
        <v>20.2</v>
      </c>
      <c r="BX49" s="67">
        <v>1041.23</v>
      </c>
    </row>
    <row r="50" spans="1:76" x14ac:dyDescent="0.25">
      <c r="A50" s="1"/>
      <c r="B50" s="54" t="s">
        <v>811</v>
      </c>
      <c r="C50" s="66">
        <v>15.3</v>
      </c>
      <c r="D50" s="66">
        <v>16.91</v>
      </c>
      <c r="E50" s="66">
        <v>7.4560000000000004</v>
      </c>
      <c r="F50" s="66">
        <v>11.753</v>
      </c>
      <c r="G50" s="66">
        <v>7.7</v>
      </c>
      <c r="H50" s="66">
        <v>2.9</v>
      </c>
      <c r="I50" s="66">
        <v>0.4</v>
      </c>
      <c r="J50" s="66">
        <v>9.3000000000000007</v>
      </c>
      <c r="K50" s="66">
        <v>15.4003</v>
      </c>
      <c r="L50" s="66">
        <v>20</v>
      </c>
      <c r="M50" s="66"/>
      <c r="N50" s="66"/>
      <c r="O50" s="66">
        <v>19.8</v>
      </c>
      <c r="P50" s="66"/>
      <c r="Q50" s="66">
        <v>20.3</v>
      </c>
      <c r="R50" s="66">
        <v>20.2</v>
      </c>
      <c r="S50" s="66">
        <v>7.7</v>
      </c>
      <c r="T50" s="66">
        <v>3.5</v>
      </c>
      <c r="U50" s="66">
        <v>5.0999999999999996</v>
      </c>
      <c r="V50" s="66">
        <v>20.3</v>
      </c>
      <c r="W50" s="66">
        <v>20</v>
      </c>
      <c r="X50" s="66">
        <v>18.7</v>
      </c>
      <c r="Y50" s="66">
        <v>5.8</v>
      </c>
      <c r="Z50" s="66">
        <v>0.8</v>
      </c>
      <c r="AA50" s="66">
        <v>85.6</v>
      </c>
      <c r="AB50" s="66"/>
      <c r="AC50" s="66"/>
      <c r="AD50" s="66">
        <v>4.2</v>
      </c>
      <c r="AE50" s="66">
        <v>146.80000000000001</v>
      </c>
      <c r="AF50" s="66"/>
      <c r="AG50" s="66"/>
      <c r="AH50" s="66">
        <v>19.2</v>
      </c>
      <c r="AI50" s="66">
        <v>6.2</v>
      </c>
      <c r="AJ50" s="66">
        <v>20.399999999999999</v>
      </c>
      <c r="AK50" s="66">
        <v>20.399999999999999</v>
      </c>
      <c r="AL50" s="66">
        <v>20.100000000000001</v>
      </c>
      <c r="AM50" s="66">
        <v>7</v>
      </c>
      <c r="AN50" s="66"/>
      <c r="AO50" s="66">
        <v>0.1</v>
      </c>
      <c r="AP50" s="66"/>
      <c r="AQ50" s="66">
        <v>2.7</v>
      </c>
      <c r="AR50" s="66">
        <v>18.399999999999999</v>
      </c>
      <c r="AS50" s="66"/>
      <c r="AT50" s="66"/>
      <c r="AU50" s="66"/>
      <c r="AV50" s="66"/>
      <c r="AW50" s="66"/>
      <c r="AX50" s="66">
        <v>1.8</v>
      </c>
      <c r="AY50" s="66"/>
      <c r="AZ50" s="66"/>
      <c r="BA50" s="66"/>
      <c r="BB50" s="66">
        <v>5.4</v>
      </c>
      <c r="BC50" s="66">
        <v>10</v>
      </c>
      <c r="BD50" s="66">
        <v>100.2</v>
      </c>
      <c r="BE50" s="66">
        <v>86.2</v>
      </c>
      <c r="BF50" s="66"/>
      <c r="BG50" s="66"/>
      <c r="BH50" s="66"/>
      <c r="BI50" s="66"/>
      <c r="BJ50" s="66"/>
      <c r="BK50" s="66">
        <v>27.9</v>
      </c>
      <c r="BL50" s="66">
        <v>79.599999999999994</v>
      </c>
      <c r="BM50" s="66">
        <v>3.8</v>
      </c>
      <c r="BN50" s="66">
        <v>0.9</v>
      </c>
      <c r="BO50" s="66">
        <v>1</v>
      </c>
      <c r="BP50" s="66">
        <v>2.2000000000000002</v>
      </c>
      <c r="BQ50" s="66"/>
      <c r="BR50" s="66">
        <v>1.2</v>
      </c>
      <c r="BS50" s="66">
        <v>20</v>
      </c>
      <c r="BT50" s="66">
        <v>8.4</v>
      </c>
      <c r="BU50" s="66">
        <v>20</v>
      </c>
      <c r="BV50" s="66"/>
      <c r="BW50" s="66">
        <v>20.3</v>
      </c>
      <c r="BX50" s="67">
        <v>989.3193</v>
      </c>
    </row>
    <row r="51" spans="1:76" x14ac:dyDescent="0.25">
      <c r="A51" s="1"/>
      <c r="B51" s="54" t="s">
        <v>812</v>
      </c>
      <c r="C51" s="66">
        <v>15.2</v>
      </c>
      <c r="D51" s="66">
        <v>17.36</v>
      </c>
      <c r="E51" s="66">
        <v>8.0389999999999997</v>
      </c>
      <c r="F51" s="66">
        <v>11.6846</v>
      </c>
      <c r="G51" s="66">
        <v>8.6</v>
      </c>
      <c r="H51" s="66">
        <v>2.9</v>
      </c>
      <c r="I51" s="66">
        <v>0.4</v>
      </c>
      <c r="J51" s="66">
        <v>8.6999999999999993</v>
      </c>
      <c r="K51" s="66">
        <v>15.2821</v>
      </c>
      <c r="L51" s="66">
        <v>20</v>
      </c>
      <c r="M51" s="66"/>
      <c r="N51" s="66"/>
      <c r="O51" s="66">
        <v>19.8</v>
      </c>
      <c r="P51" s="66"/>
      <c r="Q51" s="66">
        <v>20.3</v>
      </c>
      <c r="R51" s="66">
        <v>20.2</v>
      </c>
      <c r="S51" s="66">
        <v>8</v>
      </c>
      <c r="T51" s="66">
        <v>3.5</v>
      </c>
      <c r="U51" s="66">
        <v>5</v>
      </c>
      <c r="V51" s="66">
        <v>20.100000000000001</v>
      </c>
      <c r="W51" s="66">
        <v>20</v>
      </c>
      <c r="X51" s="66">
        <v>18.7</v>
      </c>
      <c r="Y51" s="66">
        <v>9.1999999999999993</v>
      </c>
      <c r="Z51" s="66">
        <v>1.6</v>
      </c>
      <c r="AA51" s="66">
        <v>68.3</v>
      </c>
      <c r="AB51" s="66"/>
      <c r="AC51" s="66"/>
      <c r="AD51" s="66">
        <v>10.6</v>
      </c>
      <c r="AE51" s="66">
        <v>165.3</v>
      </c>
      <c r="AF51" s="66"/>
      <c r="AG51" s="66"/>
      <c r="AH51" s="66">
        <v>19.2</v>
      </c>
      <c r="AI51" s="66">
        <v>6.2</v>
      </c>
      <c r="AJ51" s="66">
        <v>20.399999999999999</v>
      </c>
      <c r="AK51" s="66">
        <v>20.399999999999999</v>
      </c>
      <c r="AL51" s="66">
        <v>20.100000000000001</v>
      </c>
      <c r="AM51" s="66">
        <v>7.1</v>
      </c>
      <c r="AN51" s="66"/>
      <c r="AO51" s="66"/>
      <c r="AP51" s="66"/>
      <c r="AQ51" s="66">
        <v>2.7</v>
      </c>
      <c r="AR51" s="66">
        <v>18.399999999999999</v>
      </c>
      <c r="AS51" s="66"/>
      <c r="AT51" s="66"/>
      <c r="AU51" s="66"/>
      <c r="AV51" s="66"/>
      <c r="AW51" s="66"/>
      <c r="AX51" s="66">
        <v>1.8</v>
      </c>
      <c r="AY51" s="66"/>
      <c r="AZ51" s="66"/>
      <c r="BA51" s="66"/>
      <c r="BB51" s="66">
        <v>5.3</v>
      </c>
      <c r="BC51" s="66">
        <v>9.9</v>
      </c>
      <c r="BD51" s="66">
        <v>95.2</v>
      </c>
      <c r="BE51" s="66">
        <v>108.7</v>
      </c>
      <c r="BF51" s="66"/>
      <c r="BG51" s="66"/>
      <c r="BH51" s="66"/>
      <c r="BI51" s="66"/>
      <c r="BJ51" s="66"/>
      <c r="BK51" s="66">
        <v>21.3</v>
      </c>
      <c r="BL51" s="66">
        <v>69.5</v>
      </c>
      <c r="BM51" s="66">
        <v>3.8</v>
      </c>
      <c r="BN51" s="66">
        <v>0.9</v>
      </c>
      <c r="BO51" s="66">
        <v>1</v>
      </c>
      <c r="BP51" s="66">
        <v>2.2000000000000002</v>
      </c>
      <c r="BQ51" s="66"/>
      <c r="BR51" s="66">
        <v>1.2</v>
      </c>
      <c r="BS51" s="66">
        <v>20</v>
      </c>
      <c r="BT51" s="66">
        <v>8.4</v>
      </c>
      <c r="BU51" s="66">
        <v>20</v>
      </c>
      <c r="BV51" s="66"/>
      <c r="BW51" s="66">
        <v>20.2</v>
      </c>
      <c r="BX51" s="67">
        <v>1002.6657</v>
      </c>
    </row>
    <row r="52" spans="1:76" x14ac:dyDescent="0.25">
      <c r="A52" s="1"/>
      <c r="B52" s="54" t="s">
        <v>813</v>
      </c>
      <c r="C52" s="66">
        <v>15</v>
      </c>
      <c r="D52" s="66">
        <v>17.350000000000001</v>
      </c>
      <c r="E52" s="66">
        <v>8.4130000000000003</v>
      </c>
      <c r="F52" s="66">
        <v>11.6569</v>
      </c>
      <c r="G52" s="66">
        <v>9.4</v>
      </c>
      <c r="H52" s="66">
        <v>2.9</v>
      </c>
      <c r="I52" s="66">
        <v>0.4</v>
      </c>
      <c r="J52" s="66">
        <v>9.1</v>
      </c>
      <c r="K52" s="66">
        <v>14.8009</v>
      </c>
      <c r="L52" s="66">
        <v>20</v>
      </c>
      <c r="M52" s="66"/>
      <c r="N52" s="66"/>
      <c r="O52" s="66">
        <v>19.8</v>
      </c>
      <c r="P52" s="66"/>
      <c r="Q52" s="66">
        <v>20.399999999999999</v>
      </c>
      <c r="R52" s="66">
        <v>20.2</v>
      </c>
      <c r="S52" s="66">
        <v>8</v>
      </c>
      <c r="T52" s="66">
        <v>3.5</v>
      </c>
      <c r="U52" s="66">
        <v>5</v>
      </c>
      <c r="V52" s="66">
        <v>20.399999999999999</v>
      </c>
      <c r="W52" s="66">
        <v>20</v>
      </c>
      <c r="X52" s="66">
        <v>18.7</v>
      </c>
      <c r="Y52" s="66">
        <v>8</v>
      </c>
      <c r="Z52" s="66">
        <v>4.2</v>
      </c>
      <c r="AA52" s="66">
        <v>70.599999999999994</v>
      </c>
      <c r="AB52" s="66"/>
      <c r="AC52" s="66"/>
      <c r="AD52" s="66">
        <v>9.6</v>
      </c>
      <c r="AE52" s="66">
        <v>182.4</v>
      </c>
      <c r="AF52" s="66"/>
      <c r="AG52" s="66"/>
      <c r="AH52" s="66">
        <v>19.399999999999999</v>
      </c>
      <c r="AI52" s="66">
        <v>6.2</v>
      </c>
      <c r="AJ52" s="66">
        <v>20.399999999999999</v>
      </c>
      <c r="AK52" s="66">
        <v>20.399999999999999</v>
      </c>
      <c r="AL52" s="66">
        <v>20.100000000000001</v>
      </c>
      <c r="AM52" s="66">
        <v>7.2</v>
      </c>
      <c r="AN52" s="66"/>
      <c r="AO52" s="66"/>
      <c r="AP52" s="66"/>
      <c r="AQ52" s="66">
        <v>2.6</v>
      </c>
      <c r="AR52" s="66">
        <v>18.399999999999999</v>
      </c>
      <c r="AS52" s="66"/>
      <c r="AT52" s="66"/>
      <c r="AU52" s="66"/>
      <c r="AV52" s="66"/>
      <c r="AW52" s="66"/>
      <c r="AX52" s="66">
        <v>1.8</v>
      </c>
      <c r="AY52" s="66"/>
      <c r="AZ52" s="66"/>
      <c r="BA52" s="66"/>
      <c r="BB52" s="66">
        <v>5.2</v>
      </c>
      <c r="BC52" s="66">
        <v>9.9</v>
      </c>
      <c r="BD52" s="66">
        <v>79.3</v>
      </c>
      <c r="BE52" s="66">
        <v>81.599999999999994</v>
      </c>
      <c r="BF52" s="66"/>
      <c r="BG52" s="66"/>
      <c r="BH52" s="66"/>
      <c r="BI52" s="66"/>
      <c r="BJ52" s="66"/>
      <c r="BK52" s="66">
        <v>21.7</v>
      </c>
      <c r="BL52" s="66">
        <v>61.8</v>
      </c>
      <c r="BM52" s="66">
        <v>3.8</v>
      </c>
      <c r="BN52" s="66">
        <v>0.9</v>
      </c>
      <c r="BO52" s="66">
        <v>1</v>
      </c>
      <c r="BP52" s="66">
        <v>2.2000000000000002</v>
      </c>
      <c r="BQ52" s="66"/>
      <c r="BR52" s="66">
        <v>1.2</v>
      </c>
      <c r="BS52" s="66">
        <v>20</v>
      </c>
      <c r="BT52" s="66">
        <v>8.4</v>
      </c>
      <c r="BU52" s="66">
        <v>20</v>
      </c>
      <c r="BV52" s="66"/>
      <c r="BW52" s="66">
        <v>20.3</v>
      </c>
      <c r="BX52" s="67">
        <v>973.62080000000003</v>
      </c>
    </row>
    <row r="53" spans="1:76" x14ac:dyDescent="0.25">
      <c r="A53" s="1"/>
      <c r="B53" s="54" t="s">
        <v>814</v>
      </c>
      <c r="C53" s="66">
        <v>15</v>
      </c>
      <c r="D53" s="66">
        <v>16.72</v>
      </c>
      <c r="E53" s="66">
        <v>6.702</v>
      </c>
      <c r="F53" s="66">
        <v>11.323399999999999</v>
      </c>
      <c r="G53" s="66">
        <v>9.1</v>
      </c>
      <c r="H53" s="66">
        <v>2.9</v>
      </c>
      <c r="I53" s="66">
        <v>0.4</v>
      </c>
      <c r="J53" s="66">
        <v>9.4</v>
      </c>
      <c r="K53" s="66">
        <v>14.9597</v>
      </c>
      <c r="L53" s="66">
        <v>20</v>
      </c>
      <c r="M53" s="66"/>
      <c r="N53" s="66"/>
      <c r="O53" s="66">
        <v>19.8</v>
      </c>
      <c r="P53" s="66"/>
      <c r="Q53" s="66">
        <v>20.399999999999999</v>
      </c>
      <c r="R53" s="66">
        <v>20.2</v>
      </c>
      <c r="S53" s="66">
        <v>8</v>
      </c>
      <c r="T53" s="66">
        <v>3.5</v>
      </c>
      <c r="U53" s="66">
        <v>5.0999999999999996</v>
      </c>
      <c r="V53" s="66">
        <v>20.5</v>
      </c>
      <c r="W53" s="66">
        <v>20</v>
      </c>
      <c r="X53" s="66">
        <v>18.7</v>
      </c>
      <c r="Y53" s="66">
        <v>6</v>
      </c>
      <c r="Z53" s="66">
        <v>9.1</v>
      </c>
      <c r="AA53" s="66">
        <v>50.1</v>
      </c>
      <c r="AB53" s="66"/>
      <c r="AC53" s="66"/>
      <c r="AD53" s="66">
        <v>12.6</v>
      </c>
      <c r="AE53" s="66">
        <v>178.7</v>
      </c>
      <c r="AF53" s="66"/>
      <c r="AG53" s="66"/>
      <c r="AH53" s="66">
        <v>19.600000000000001</v>
      </c>
      <c r="AI53" s="66">
        <v>6.2</v>
      </c>
      <c r="AJ53" s="66">
        <v>20.399999999999999</v>
      </c>
      <c r="AK53" s="66">
        <v>20.399999999999999</v>
      </c>
      <c r="AL53" s="66">
        <v>20.100000000000001</v>
      </c>
      <c r="AM53" s="66">
        <v>7.2</v>
      </c>
      <c r="AN53" s="66"/>
      <c r="AO53" s="66">
        <v>0.3</v>
      </c>
      <c r="AP53" s="66"/>
      <c r="AQ53" s="66">
        <v>2.6</v>
      </c>
      <c r="AR53" s="66">
        <v>18.399999999999999</v>
      </c>
      <c r="AS53" s="66"/>
      <c r="AT53" s="66"/>
      <c r="AU53" s="66"/>
      <c r="AV53" s="66"/>
      <c r="AW53" s="66"/>
      <c r="AX53" s="66">
        <v>1.8</v>
      </c>
      <c r="AY53" s="66"/>
      <c r="AZ53" s="66"/>
      <c r="BA53" s="66"/>
      <c r="BB53" s="66">
        <v>5.3</v>
      </c>
      <c r="BC53" s="66">
        <v>9.9</v>
      </c>
      <c r="BD53" s="66">
        <v>45.4</v>
      </c>
      <c r="BE53" s="66">
        <v>52.1</v>
      </c>
      <c r="BF53" s="66"/>
      <c r="BG53" s="66"/>
      <c r="BH53" s="66"/>
      <c r="BI53" s="66"/>
      <c r="BJ53" s="66"/>
      <c r="BK53" s="66">
        <v>22.2</v>
      </c>
      <c r="BL53" s="66">
        <v>50</v>
      </c>
      <c r="BM53" s="66">
        <v>3.8</v>
      </c>
      <c r="BN53" s="66">
        <v>0.9</v>
      </c>
      <c r="BO53" s="66">
        <v>1.1000000000000001</v>
      </c>
      <c r="BP53" s="66">
        <v>2.2000000000000002</v>
      </c>
      <c r="BQ53" s="66"/>
      <c r="BR53" s="66">
        <v>1.2</v>
      </c>
      <c r="BS53" s="66">
        <v>20</v>
      </c>
      <c r="BT53" s="66">
        <v>8.4</v>
      </c>
      <c r="BU53" s="66">
        <v>20</v>
      </c>
      <c r="BV53" s="66"/>
      <c r="BW53" s="66">
        <v>20.399999999999999</v>
      </c>
      <c r="BX53" s="67">
        <v>879.10509999999999</v>
      </c>
    </row>
    <row r="54" spans="1:76" x14ac:dyDescent="0.25">
      <c r="A54" s="1"/>
      <c r="B54" s="54" t="s">
        <v>815</v>
      </c>
      <c r="C54" s="66">
        <v>14.3</v>
      </c>
      <c r="D54" s="66">
        <v>17.18</v>
      </c>
      <c r="E54" s="66">
        <v>7.53</v>
      </c>
      <c r="F54" s="66">
        <v>11.568199999999999</v>
      </c>
      <c r="G54" s="66">
        <v>9.1</v>
      </c>
      <c r="H54" s="66">
        <v>2.8</v>
      </c>
      <c r="I54" s="66">
        <v>0.4</v>
      </c>
      <c r="J54" s="66">
        <v>8.9</v>
      </c>
      <c r="K54" s="66">
        <v>15.1234</v>
      </c>
      <c r="L54" s="66">
        <v>20</v>
      </c>
      <c r="M54" s="66"/>
      <c r="N54" s="66"/>
      <c r="O54" s="66">
        <v>19.8</v>
      </c>
      <c r="P54" s="66"/>
      <c r="Q54" s="66">
        <v>20.399999999999999</v>
      </c>
      <c r="R54" s="66">
        <v>20.2</v>
      </c>
      <c r="S54" s="66">
        <v>8.1</v>
      </c>
      <c r="T54" s="66">
        <v>3.4</v>
      </c>
      <c r="U54" s="66">
        <v>5</v>
      </c>
      <c r="V54" s="66">
        <v>20.3</v>
      </c>
      <c r="W54" s="66">
        <v>20</v>
      </c>
      <c r="X54" s="66">
        <v>18.7</v>
      </c>
      <c r="Y54" s="66">
        <v>5.4</v>
      </c>
      <c r="Z54" s="66">
        <v>8.1999999999999993</v>
      </c>
      <c r="AA54" s="66">
        <v>53.5</v>
      </c>
      <c r="AB54" s="66"/>
      <c r="AC54" s="66"/>
      <c r="AD54" s="66">
        <v>9.5</v>
      </c>
      <c r="AE54" s="66">
        <v>166.9</v>
      </c>
      <c r="AF54" s="66"/>
      <c r="AG54" s="66"/>
      <c r="AH54" s="66">
        <v>20.3</v>
      </c>
      <c r="AI54" s="66">
        <v>6.2</v>
      </c>
      <c r="AJ54" s="66">
        <v>20.399999999999999</v>
      </c>
      <c r="AK54" s="66">
        <v>20.399999999999999</v>
      </c>
      <c r="AL54" s="66">
        <v>20.100000000000001</v>
      </c>
      <c r="AM54" s="66">
        <v>7.2</v>
      </c>
      <c r="AN54" s="66"/>
      <c r="AO54" s="66"/>
      <c r="AP54" s="66"/>
      <c r="AQ54" s="66">
        <v>2.6</v>
      </c>
      <c r="AR54" s="66">
        <v>18.399999999999999</v>
      </c>
      <c r="AS54" s="66"/>
      <c r="AT54" s="66"/>
      <c r="AU54" s="66"/>
      <c r="AV54" s="66"/>
      <c r="AW54" s="66"/>
      <c r="AX54" s="66">
        <v>1.8</v>
      </c>
      <c r="AY54" s="66"/>
      <c r="AZ54" s="66"/>
      <c r="BA54" s="66"/>
      <c r="BB54" s="66">
        <v>5.3</v>
      </c>
      <c r="BC54" s="66">
        <v>9.9</v>
      </c>
      <c r="BD54" s="66">
        <v>32.6</v>
      </c>
      <c r="BE54" s="66">
        <v>43.9</v>
      </c>
      <c r="BF54" s="66"/>
      <c r="BG54" s="66"/>
      <c r="BH54" s="66"/>
      <c r="BI54" s="66"/>
      <c r="BJ54" s="66"/>
      <c r="BK54" s="66">
        <v>16.8</v>
      </c>
      <c r="BL54" s="66">
        <v>37.799999999999997</v>
      </c>
      <c r="BM54" s="66">
        <v>3.8</v>
      </c>
      <c r="BN54" s="66">
        <v>0.9</v>
      </c>
      <c r="BO54" s="66">
        <v>1.1000000000000001</v>
      </c>
      <c r="BP54" s="66">
        <v>2.2000000000000002</v>
      </c>
      <c r="BQ54" s="66"/>
      <c r="BR54" s="66">
        <v>1.2</v>
      </c>
      <c r="BS54" s="66">
        <v>20</v>
      </c>
      <c r="BT54" s="66">
        <v>8.5</v>
      </c>
      <c r="BU54" s="66">
        <v>20</v>
      </c>
      <c r="BV54" s="66"/>
      <c r="BW54" s="66">
        <v>20.3</v>
      </c>
      <c r="BX54" s="67">
        <v>828.00160000000005</v>
      </c>
    </row>
    <row r="55" spans="1:76" x14ac:dyDescent="0.25">
      <c r="A55" s="1"/>
      <c r="B55" s="56" t="s">
        <v>1063</v>
      </c>
      <c r="C55" s="68">
        <v>14.7</v>
      </c>
      <c r="D55" s="68">
        <v>16.010000000000002</v>
      </c>
      <c r="E55" s="68">
        <v>6.6020000000000003</v>
      </c>
      <c r="F55" s="68">
        <v>11.5685</v>
      </c>
      <c r="G55" s="68">
        <v>9.1</v>
      </c>
      <c r="H55" s="68">
        <v>2.8</v>
      </c>
      <c r="I55" s="68">
        <v>0.4</v>
      </c>
      <c r="J55" s="68">
        <v>9.1999999999999993</v>
      </c>
      <c r="K55" s="68">
        <v>15.207700000000001</v>
      </c>
      <c r="L55" s="68">
        <v>20</v>
      </c>
      <c r="M55" s="68"/>
      <c r="N55" s="68"/>
      <c r="O55" s="68">
        <v>19.8</v>
      </c>
      <c r="P55" s="68"/>
      <c r="Q55" s="68">
        <v>20.399999999999999</v>
      </c>
      <c r="R55" s="68">
        <v>20.2</v>
      </c>
      <c r="S55" s="68">
        <v>8</v>
      </c>
      <c r="T55" s="68">
        <v>3.5</v>
      </c>
      <c r="U55" s="68">
        <v>5</v>
      </c>
      <c r="V55" s="68">
        <v>20.5</v>
      </c>
      <c r="W55" s="68">
        <v>20</v>
      </c>
      <c r="X55" s="68">
        <v>18.7</v>
      </c>
      <c r="Y55" s="68">
        <v>6.2</v>
      </c>
      <c r="Z55" s="68">
        <v>6.8</v>
      </c>
      <c r="AA55" s="68">
        <v>46</v>
      </c>
      <c r="AB55" s="68"/>
      <c r="AC55" s="68"/>
      <c r="AD55" s="68">
        <v>6.7</v>
      </c>
      <c r="AE55" s="68">
        <v>141.30000000000001</v>
      </c>
      <c r="AF55" s="68"/>
      <c r="AG55" s="68"/>
      <c r="AH55" s="68">
        <v>21</v>
      </c>
      <c r="AI55" s="68">
        <v>6.2</v>
      </c>
      <c r="AJ55" s="68">
        <v>20.399999999999999</v>
      </c>
      <c r="AK55" s="68">
        <v>20.399999999999999</v>
      </c>
      <c r="AL55" s="68">
        <v>20.100000000000001</v>
      </c>
      <c r="AM55" s="68">
        <v>7.2</v>
      </c>
      <c r="AN55" s="68"/>
      <c r="AO55" s="68"/>
      <c r="AP55" s="68"/>
      <c r="AQ55" s="68">
        <v>2.6</v>
      </c>
      <c r="AR55" s="68">
        <v>18.399999999999999</v>
      </c>
      <c r="AS55" s="68"/>
      <c r="AT55" s="68"/>
      <c r="AU55" s="68"/>
      <c r="AV55" s="68"/>
      <c r="AW55" s="68"/>
      <c r="AX55" s="68">
        <v>1.8</v>
      </c>
      <c r="AY55" s="68"/>
      <c r="AZ55" s="68"/>
      <c r="BA55" s="68"/>
      <c r="BB55" s="68">
        <v>5.4</v>
      </c>
      <c r="BC55" s="68">
        <v>10</v>
      </c>
      <c r="BD55" s="68">
        <v>23.7</v>
      </c>
      <c r="BE55" s="68">
        <v>17.3</v>
      </c>
      <c r="BF55" s="68"/>
      <c r="BG55" s="68"/>
      <c r="BH55" s="68"/>
      <c r="BI55" s="68"/>
      <c r="BJ55" s="68"/>
      <c r="BK55" s="68">
        <v>15.8</v>
      </c>
      <c r="BL55" s="68">
        <v>37.1</v>
      </c>
      <c r="BM55" s="68">
        <v>3.8</v>
      </c>
      <c r="BN55" s="68">
        <v>0.9</v>
      </c>
      <c r="BO55" s="68">
        <v>1.1000000000000001</v>
      </c>
      <c r="BP55" s="68">
        <v>2.2000000000000002</v>
      </c>
      <c r="BQ55" s="68"/>
      <c r="BR55" s="68">
        <v>1.2</v>
      </c>
      <c r="BS55" s="68">
        <v>20</v>
      </c>
      <c r="BT55" s="68">
        <v>8.5</v>
      </c>
      <c r="BU55" s="68">
        <v>20</v>
      </c>
      <c r="BV55" s="68"/>
      <c r="BW55" s="68">
        <v>20.3</v>
      </c>
      <c r="BX55" s="69">
        <v>754.08820000000003</v>
      </c>
    </row>
    <row r="56" spans="1:76" ht="15.75" x14ac:dyDescent="0.25">
      <c r="A56" s="1"/>
      <c r="B56" s="70" t="s">
        <v>1064</v>
      </c>
      <c r="C56" s="71">
        <v>355.8</v>
      </c>
      <c r="D56" s="71">
        <v>419.14</v>
      </c>
      <c r="E56" s="71">
        <v>187.821</v>
      </c>
      <c r="F56" s="71">
        <v>270.62729999999999</v>
      </c>
      <c r="G56" s="71">
        <v>218.65</v>
      </c>
      <c r="H56" s="71">
        <v>64.45</v>
      </c>
      <c r="I56" s="71">
        <v>9.6</v>
      </c>
      <c r="J56" s="71">
        <v>218.8</v>
      </c>
      <c r="K56" s="71">
        <v>487.43705</v>
      </c>
      <c r="L56" s="71">
        <v>479.85</v>
      </c>
      <c r="M56" s="71">
        <v>2.9</v>
      </c>
      <c r="N56" s="71">
        <v>7.05</v>
      </c>
      <c r="O56" s="71">
        <v>473.8</v>
      </c>
      <c r="P56" s="71">
        <v>0</v>
      </c>
      <c r="Q56" s="71">
        <v>482.6</v>
      </c>
      <c r="R56" s="71">
        <v>484.6</v>
      </c>
      <c r="S56" s="71">
        <v>192.1</v>
      </c>
      <c r="T56" s="71">
        <v>82.95</v>
      </c>
      <c r="U56" s="71">
        <v>114.45</v>
      </c>
      <c r="V56" s="71">
        <v>486.6</v>
      </c>
      <c r="W56" s="71">
        <v>480</v>
      </c>
      <c r="X56" s="71">
        <v>450.2</v>
      </c>
      <c r="Y56" s="71">
        <v>232.1</v>
      </c>
      <c r="Z56" s="71">
        <v>100.9</v>
      </c>
      <c r="AA56" s="71">
        <v>1741.65</v>
      </c>
      <c r="AB56" s="71">
        <v>0</v>
      </c>
      <c r="AC56" s="71">
        <v>0</v>
      </c>
      <c r="AD56" s="71">
        <v>271.25</v>
      </c>
      <c r="AE56" s="71">
        <v>3023.55</v>
      </c>
      <c r="AF56" s="71">
        <v>167.75</v>
      </c>
      <c r="AG56" s="71">
        <v>219</v>
      </c>
      <c r="AH56" s="71">
        <v>467.2</v>
      </c>
      <c r="AI56" s="71">
        <v>155.75</v>
      </c>
      <c r="AJ56" s="71">
        <v>487.5</v>
      </c>
      <c r="AK56" s="71">
        <v>476.8</v>
      </c>
      <c r="AL56" s="71">
        <v>464.1</v>
      </c>
      <c r="AM56" s="71">
        <v>153.80000000000001</v>
      </c>
      <c r="AN56" s="71">
        <v>813.65</v>
      </c>
      <c r="AO56" s="71">
        <v>125.25</v>
      </c>
      <c r="AP56" s="71">
        <v>136</v>
      </c>
      <c r="AQ56" s="71">
        <v>57.95</v>
      </c>
      <c r="AR56" s="71">
        <v>441.6</v>
      </c>
      <c r="AS56" s="71">
        <v>0</v>
      </c>
      <c r="AT56" s="71">
        <v>2553.5</v>
      </c>
      <c r="AU56" s="71">
        <v>2068.1</v>
      </c>
      <c r="AV56" s="71">
        <v>0</v>
      </c>
      <c r="AW56" s="71">
        <v>1.4</v>
      </c>
      <c r="AX56" s="71">
        <v>43.2</v>
      </c>
      <c r="AY56" s="71">
        <v>132.35</v>
      </c>
      <c r="AZ56" s="71">
        <v>0</v>
      </c>
      <c r="BA56" s="71">
        <v>128.44999999999999</v>
      </c>
      <c r="BB56" s="71">
        <v>129.85</v>
      </c>
      <c r="BC56" s="71">
        <v>237.9</v>
      </c>
      <c r="BD56" s="71">
        <v>1438.4</v>
      </c>
      <c r="BE56" s="71">
        <v>1278.0999999999999</v>
      </c>
      <c r="BF56" s="71">
        <v>0</v>
      </c>
      <c r="BG56" s="71">
        <v>921.25</v>
      </c>
      <c r="BH56" s="71">
        <v>1249.05</v>
      </c>
      <c r="BI56" s="71">
        <v>0</v>
      </c>
      <c r="BJ56" s="71">
        <v>162.15</v>
      </c>
      <c r="BK56" s="71">
        <v>425.1</v>
      </c>
      <c r="BL56" s="71">
        <v>1158.1500000000001</v>
      </c>
      <c r="BM56" s="71">
        <v>87.7</v>
      </c>
      <c r="BN56" s="71">
        <v>21.6</v>
      </c>
      <c r="BO56" s="71">
        <v>22.35</v>
      </c>
      <c r="BP56" s="71">
        <v>52.8</v>
      </c>
      <c r="BQ56" s="71">
        <v>129.35</v>
      </c>
      <c r="BR56" s="71">
        <v>37.049999999999997</v>
      </c>
      <c r="BS56" s="71">
        <v>479.25</v>
      </c>
      <c r="BT56" s="71">
        <v>204.9</v>
      </c>
      <c r="BU56" s="71">
        <v>478.8</v>
      </c>
      <c r="BV56" s="71">
        <v>150.19999999999999</v>
      </c>
      <c r="BW56" s="71">
        <v>486.45</v>
      </c>
      <c r="BX56" s="71">
        <v>29582.625349999998</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544</v>
      </c>
      <c r="M70" s="1">
        <v>2124.0753500000001</v>
      </c>
      <c r="N70" s="1">
        <v>7.1801448480974663</v>
      </c>
      <c r="O70" s="1" t="s">
        <v>1065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545</v>
      </c>
      <c r="M71" s="1">
        <v>8706.15</v>
      </c>
      <c r="N71" s="1">
        <v>29.429943749059447</v>
      </c>
      <c r="O71" s="1" t="s">
        <v>1066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543</v>
      </c>
      <c r="M72" s="1">
        <v>8821.9500000000007</v>
      </c>
      <c r="N72" s="1">
        <v>29.821389736796974</v>
      </c>
      <c r="O72" s="1" t="s">
        <v>1067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546</v>
      </c>
      <c r="M73" s="1">
        <v>9930.4500000000007</v>
      </c>
      <c r="N73" s="1">
        <v>33.568521666046117</v>
      </c>
      <c r="O73" s="1" t="s">
        <v>1068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 ref="AW6"/>
    <mergeCell ref="AX6"/>
    <mergeCell ref="AY6:AZ6"/>
    <mergeCell ref="AO6"/>
    <mergeCell ref="AP6"/>
    <mergeCell ref="AQ6"/>
    <mergeCell ref="AR6"/>
    <mergeCell ref="AS6"/>
    <mergeCell ref="AB6:AC6"/>
    <mergeCell ref="AD6:AG6"/>
    <mergeCell ref="AH6:AI6"/>
    <mergeCell ref="AJ6:AM6"/>
    <mergeCell ref="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1069</v>
      </c>
      <c r="C5" s="213"/>
      <c r="D5" s="213"/>
      <c r="E5" s="213"/>
      <c r="F5" s="213"/>
      <c r="G5" s="213"/>
      <c r="H5" s="213"/>
      <c r="I5" s="213"/>
      <c r="J5" s="213"/>
    </row>
    <row r="6" spans="1:10" ht="44.1" customHeight="1" x14ac:dyDescent="0.25">
      <c r="A6" s="1"/>
      <c r="B6" s="212" t="s">
        <v>537</v>
      </c>
      <c r="C6" s="212" t="s">
        <v>592</v>
      </c>
      <c r="D6" s="212" t="s">
        <v>593</v>
      </c>
      <c r="E6" s="212" t="s">
        <v>594</v>
      </c>
      <c r="F6" s="212" t="s">
        <v>595</v>
      </c>
      <c r="G6" s="212" t="s">
        <v>590</v>
      </c>
      <c r="H6" s="212" t="s">
        <v>596</v>
      </c>
      <c r="I6" s="212" t="s">
        <v>591</v>
      </c>
      <c r="J6" s="63" t="s">
        <v>1070</v>
      </c>
    </row>
    <row r="7" spans="1:10" x14ac:dyDescent="0.25">
      <c r="A7" s="1"/>
      <c r="B7" s="212"/>
      <c r="C7" s="63" t="s">
        <v>992</v>
      </c>
      <c r="D7" s="63" t="s">
        <v>993</v>
      </c>
      <c r="E7" s="63" t="s">
        <v>994</v>
      </c>
      <c r="F7" s="63" t="s">
        <v>995</v>
      </c>
      <c r="G7" s="63" t="s">
        <v>997</v>
      </c>
      <c r="H7" s="63" t="s">
        <v>998</v>
      </c>
      <c r="I7" s="63" t="s">
        <v>1071</v>
      </c>
      <c r="J7" s="63" t="s">
        <v>760</v>
      </c>
    </row>
    <row r="8" spans="1:10" x14ac:dyDescent="0.25">
      <c r="A8" s="1"/>
      <c r="B8" s="50" t="s">
        <v>1044</v>
      </c>
      <c r="C8" s="64">
        <v>14.6</v>
      </c>
      <c r="D8" s="64">
        <v>16.600000000000001</v>
      </c>
      <c r="E8" s="64">
        <v>8.6999999999999993</v>
      </c>
      <c r="F8" s="64">
        <v>11.6</v>
      </c>
      <c r="G8" s="64">
        <v>9.6999999999999993</v>
      </c>
      <c r="H8" s="64">
        <v>21.7</v>
      </c>
      <c r="I8" s="64">
        <v>62.2</v>
      </c>
      <c r="J8" s="65">
        <v>145.1</v>
      </c>
    </row>
    <row r="9" spans="1:10" x14ac:dyDescent="0.25">
      <c r="A9" s="1"/>
      <c r="B9" s="54" t="s">
        <v>1045</v>
      </c>
      <c r="C9" s="66">
        <v>14.4</v>
      </c>
      <c r="D9" s="66">
        <v>17.2</v>
      </c>
      <c r="E9" s="66">
        <v>9</v>
      </c>
      <c r="F9" s="66">
        <v>11.6</v>
      </c>
      <c r="G9" s="66">
        <v>8.9</v>
      </c>
      <c r="H9" s="66">
        <v>21.2</v>
      </c>
      <c r="I9" s="66">
        <v>62.4</v>
      </c>
      <c r="J9" s="67">
        <v>144.69999999999999</v>
      </c>
    </row>
    <row r="10" spans="1:10" x14ac:dyDescent="0.25">
      <c r="A10" s="1"/>
      <c r="B10" s="54" t="s">
        <v>1046</v>
      </c>
      <c r="C10" s="66">
        <v>14.9</v>
      </c>
      <c r="D10" s="66">
        <v>16.899999999999999</v>
      </c>
      <c r="E10" s="66">
        <v>8.5</v>
      </c>
      <c r="F10" s="66">
        <v>11.6</v>
      </c>
      <c r="G10" s="66">
        <v>8.8000000000000007</v>
      </c>
      <c r="H10" s="66">
        <v>21.6</v>
      </c>
      <c r="I10" s="66">
        <v>62.4</v>
      </c>
      <c r="J10" s="67">
        <v>144.69999999999999</v>
      </c>
    </row>
    <row r="11" spans="1:10" x14ac:dyDescent="0.25">
      <c r="A11" s="1"/>
      <c r="B11" s="54" t="s">
        <v>1047</v>
      </c>
      <c r="C11" s="66">
        <v>14.7</v>
      </c>
      <c r="D11" s="66">
        <v>17.2</v>
      </c>
      <c r="E11" s="66">
        <v>8.4</v>
      </c>
      <c r="F11" s="66">
        <v>11.6</v>
      </c>
      <c r="G11" s="66">
        <v>8.8000000000000007</v>
      </c>
      <c r="H11" s="66">
        <v>21</v>
      </c>
      <c r="I11" s="66">
        <v>61.8</v>
      </c>
      <c r="J11" s="67">
        <v>143.5</v>
      </c>
    </row>
    <row r="12" spans="1:10" x14ac:dyDescent="0.25">
      <c r="A12" s="1"/>
      <c r="B12" s="54" t="s">
        <v>1048</v>
      </c>
      <c r="C12" s="66">
        <v>15</v>
      </c>
      <c r="D12" s="66">
        <v>17.2</v>
      </c>
      <c r="E12" s="66">
        <v>9.1</v>
      </c>
      <c r="F12" s="66">
        <v>11.6</v>
      </c>
      <c r="G12" s="66">
        <v>8.9</v>
      </c>
      <c r="H12" s="66">
        <v>21.4</v>
      </c>
      <c r="I12" s="66">
        <v>61.8</v>
      </c>
      <c r="J12" s="67">
        <v>145</v>
      </c>
    </row>
    <row r="13" spans="1:10" x14ac:dyDescent="0.25">
      <c r="A13" s="1"/>
      <c r="B13" s="54" t="s">
        <v>1049</v>
      </c>
      <c r="C13" s="66">
        <v>15</v>
      </c>
      <c r="D13" s="66">
        <v>17.2</v>
      </c>
      <c r="E13" s="66">
        <v>8</v>
      </c>
      <c r="F13" s="66">
        <v>11.6</v>
      </c>
      <c r="G13" s="66">
        <v>7.5</v>
      </c>
      <c r="H13" s="66">
        <v>21.2</v>
      </c>
      <c r="I13" s="66">
        <v>62.8</v>
      </c>
      <c r="J13" s="67">
        <v>143.30000000000001</v>
      </c>
    </row>
    <row r="14" spans="1:10" x14ac:dyDescent="0.25">
      <c r="A14" s="1"/>
      <c r="B14" s="54" t="s">
        <v>1050</v>
      </c>
      <c r="C14" s="66">
        <v>15</v>
      </c>
      <c r="D14" s="66">
        <v>16.899999999999999</v>
      </c>
      <c r="E14" s="66">
        <v>7.1</v>
      </c>
      <c r="F14" s="66">
        <v>11.6</v>
      </c>
      <c r="G14" s="66">
        <v>8.6</v>
      </c>
      <c r="H14" s="66">
        <v>21.7</v>
      </c>
      <c r="I14" s="66">
        <v>62.8</v>
      </c>
      <c r="J14" s="67">
        <v>143.69999999999999</v>
      </c>
    </row>
    <row r="15" spans="1:10" x14ac:dyDescent="0.25">
      <c r="A15" s="1"/>
      <c r="B15" s="56" t="s">
        <v>1051</v>
      </c>
      <c r="C15" s="68">
        <v>15</v>
      </c>
      <c r="D15" s="68">
        <v>17.2</v>
      </c>
      <c r="E15" s="68">
        <v>8.9</v>
      </c>
      <c r="F15" s="68">
        <v>11.6</v>
      </c>
      <c r="G15" s="68">
        <v>8.8000000000000007</v>
      </c>
      <c r="H15" s="68">
        <v>21.5</v>
      </c>
      <c r="I15" s="68">
        <v>62.4</v>
      </c>
      <c r="J15" s="69">
        <v>145.4</v>
      </c>
    </row>
    <row r="16" spans="1:10" x14ac:dyDescent="0.25">
      <c r="A16" s="1"/>
      <c r="B16" s="50" t="s">
        <v>1052</v>
      </c>
      <c r="C16" s="64">
        <v>15</v>
      </c>
      <c r="D16" s="64">
        <v>17.2</v>
      </c>
      <c r="E16" s="64">
        <v>9</v>
      </c>
      <c r="F16" s="64">
        <v>11.6</v>
      </c>
      <c r="G16" s="64">
        <v>8.9</v>
      </c>
      <c r="H16" s="64">
        <v>21.3</v>
      </c>
      <c r="I16" s="64">
        <v>62.2</v>
      </c>
      <c r="J16" s="65">
        <v>145.19999999999999</v>
      </c>
    </row>
    <row r="17" spans="1:10" x14ac:dyDescent="0.25">
      <c r="A17" s="1"/>
      <c r="B17" s="54" t="s">
        <v>1053</v>
      </c>
      <c r="C17" s="66">
        <v>15.1</v>
      </c>
      <c r="D17" s="66">
        <v>17</v>
      </c>
      <c r="E17" s="66">
        <v>7.6</v>
      </c>
      <c r="F17" s="66">
        <v>11.6</v>
      </c>
      <c r="G17" s="66">
        <v>9</v>
      </c>
      <c r="H17" s="66">
        <v>21.7</v>
      </c>
      <c r="I17" s="66">
        <v>62.4</v>
      </c>
      <c r="J17" s="67">
        <v>144.4</v>
      </c>
    </row>
    <row r="18" spans="1:10" x14ac:dyDescent="0.25">
      <c r="A18" s="1"/>
      <c r="B18" s="54" t="s">
        <v>1054</v>
      </c>
      <c r="C18" s="66">
        <v>15.3</v>
      </c>
      <c r="D18" s="66">
        <v>17.2</v>
      </c>
      <c r="E18" s="66">
        <v>7.8</v>
      </c>
      <c r="F18" s="66">
        <v>11.6</v>
      </c>
      <c r="G18" s="66">
        <v>9.1999999999999993</v>
      </c>
      <c r="H18" s="66">
        <v>18</v>
      </c>
      <c r="I18" s="66">
        <v>62</v>
      </c>
      <c r="J18" s="67">
        <v>141.1</v>
      </c>
    </row>
    <row r="19" spans="1:10" x14ac:dyDescent="0.25">
      <c r="A19" s="1"/>
      <c r="B19" s="54" t="s">
        <v>1055</v>
      </c>
      <c r="C19" s="66">
        <v>13.8</v>
      </c>
      <c r="D19" s="66">
        <v>17.2</v>
      </c>
      <c r="E19" s="66">
        <v>8.4</v>
      </c>
      <c r="F19" s="66">
        <v>11.6</v>
      </c>
      <c r="G19" s="66">
        <v>9.6</v>
      </c>
      <c r="H19" s="66">
        <v>20.399999999999999</v>
      </c>
      <c r="I19" s="66">
        <v>61.8</v>
      </c>
      <c r="J19" s="67">
        <v>142.80000000000001</v>
      </c>
    </row>
    <row r="20" spans="1:10" x14ac:dyDescent="0.25">
      <c r="A20" s="1"/>
      <c r="B20" s="54" t="s">
        <v>1056</v>
      </c>
      <c r="C20" s="66">
        <v>14.6</v>
      </c>
      <c r="D20" s="66">
        <v>17.2</v>
      </c>
      <c r="E20" s="66">
        <v>8.1999999999999993</v>
      </c>
      <c r="F20" s="66">
        <v>11.6</v>
      </c>
      <c r="G20" s="66">
        <v>9.4</v>
      </c>
      <c r="H20" s="66">
        <v>20.7</v>
      </c>
      <c r="I20" s="66">
        <v>62.2</v>
      </c>
      <c r="J20" s="67">
        <v>143.9</v>
      </c>
    </row>
    <row r="21" spans="1:10" x14ac:dyDescent="0.25">
      <c r="A21" s="1"/>
      <c r="B21" s="54" t="s">
        <v>1057</v>
      </c>
      <c r="C21" s="66">
        <v>14.9</v>
      </c>
      <c r="D21" s="66">
        <v>17.2</v>
      </c>
      <c r="E21" s="66">
        <v>7.2</v>
      </c>
      <c r="F21" s="66">
        <v>11.6</v>
      </c>
      <c r="G21" s="66">
        <v>9.1</v>
      </c>
      <c r="H21" s="66">
        <v>19.3</v>
      </c>
      <c r="I21" s="66">
        <v>62.3</v>
      </c>
      <c r="J21" s="67">
        <v>141.6</v>
      </c>
    </row>
    <row r="22" spans="1:10" x14ac:dyDescent="0.25">
      <c r="A22" s="1"/>
      <c r="B22" s="54" t="s">
        <v>1058</v>
      </c>
      <c r="C22" s="66">
        <v>14.7</v>
      </c>
      <c r="D22" s="66">
        <v>17.2</v>
      </c>
      <c r="E22" s="66">
        <v>7.3</v>
      </c>
      <c r="F22" s="66">
        <v>10.199999999999999</v>
      </c>
      <c r="G22" s="66">
        <v>9.1</v>
      </c>
      <c r="H22" s="66">
        <v>20.3</v>
      </c>
      <c r="I22" s="66">
        <v>61.5</v>
      </c>
      <c r="J22" s="67">
        <v>140.30000000000001</v>
      </c>
    </row>
    <row r="23" spans="1:10" x14ac:dyDescent="0.25">
      <c r="A23" s="1"/>
      <c r="B23" s="56" t="s">
        <v>1059</v>
      </c>
      <c r="C23" s="68">
        <v>15.3</v>
      </c>
      <c r="D23" s="68">
        <v>17.2</v>
      </c>
      <c r="E23" s="68">
        <v>6.9</v>
      </c>
      <c r="F23" s="68">
        <v>11.2</v>
      </c>
      <c r="G23" s="68">
        <v>8.9</v>
      </c>
      <c r="H23" s="68">
        <v>21.7</v>
      </c>
      <c r="I23" s="68">
        <v>61.7</v>
      </c>
      <c r="J23" s="69">
        <v>142.9</v>
      </c>
    </row>
    <row r="24" spans="1:10" x14ac:dyDescent="0.25">
      <c r="A24" s="1"/>
      <c r="B24" s="50" t="s">
        <v>1060</v>
      </c>
      <c r="C24" s="64">
        <v>14.9</v>
      </c>
      <c r="D24" s="64">
        <v>16.3</v>
      </c>
      <c r="E24" s="64">
        <v>8.8000000000000007</v>
      </c>
      <c r="F24" s="64">
        <v>11.2</v>
      </c>
      <c r="G24" s="64">
        <v>9.5</v>
      </c>
      <c r="H24" s="64">
        <v>21.8</v>
      </c>
      <c r="I24" s="64">
        <v>61.6</v>
      </c>
      <c r="J24" s="65">
        <v>144.1</v>
      </c>
    </row>
    <row r="25" spans="1:10" x14ac:dyDescent="0.25">
      <c r="A25" s="1"/>
      <c r="B25" s="54" t="s">
        <v>1061</v>
      </c>
      <c r="C25" s="66">
        <v>15.1</v>
      </c>
      <c r="D25" s="66">
        <v>17.100000000000001</v>
      </c>
      <c r="E25" s="66">
        <v>8.1</v>
      </c>
      <c r="F25" s="66">
        <v>11.1</v>
      </c>
      <c r="G25" s="66">
        <v>9.3000000000000007</v>
      </c>
      <c r="H25" s="66">
        <v>20.7</v>
      </c>
      <c r="I25" s="66">
        <v>62.2</v>
      </c>
      <c r="J25" s="67">
        <v>143.6</v>
      </c>
    </row>
    <row r="26" spans="1:10" x14ac:dyDescent="0.25">
      <c r="A26" s="1"/>
      <c r="B26" s="54" t="s">
        <v>1062</v>
      </c>
      <c r="C26" s="66">
        <v>14.7</v>
      </c>
      <c r="D26" s="66">
        <v>17.2</v>
      </c>
      <c r="E26" s="66">
        <v>8.4</v>
      </c>
      <c r="F26" s="66">
        <v>11.1</v>
      </c>
      <c r="G26" s="66">
        <v>9.3000000000000007</v>
      </c>
      <c r="H26" s="66">
        <v>20.7</v>
      </c>
      <c r="I26" s="66">
        <v>61.8</v>
      </c>
      <c r="J26" s="67">
        <v>143.19999999999999</v>
      </c>
    </row>
    <row r="27" spans="1:10" x14ac:dyDescent="0.25">
      <c r="A27" s="1"/>
      <c r="B27" s="54" t="s">
        <v>788</v>
      </c>
      <c r="C27" s="66">
        <v>14.8</v>
      </c>
      <c r="D27" s="66">
        <v>17.2</v>
      </c>
      <c r="E27" s="66">
        <v>8.6</v>
      </c>
      <c r="F27" s="66">
        <v>11.1</v>
      </c>
      <c r="G27" s="66">
        <v>9.4</v>
      </c>
      <c r="H27" s="66">
        <v>19.8</v>
      </c>
      <c r="I27" s="66">
        <v>61.6</v>
      </c>
      <c r="J27" s="67">
        <v>142.5</v>
      </c>
    </row>
    <row r="28" spans="1:10" x14ac:dyDescent="0.25">
      <c r="A28" s="1"/>
      <c r="B28" s="54" t="s">
        <v>789</v>
      </c>
      <c r="C28" s="66">
        <v>14.5</v>
      </c>
      <c r="D28" s="66">
        <v>18.600000000000001</v>
      </c>
      <c r="E28" s="66">
        <v>8.4</v>
      </c>
      <c r="F28" s="66">
        <v>11.1</v>
      </c>
      <c r="G28" s="66">
        <v>9.5</v>
      </c>
      <c r="H28" s="66">
        <v>20.399999999999999</v>
      </c>
      <c r="I28" s="66">
        <v>61.8</v>
      </c>
      <c r="J28" s="67">
        <v>144.30000000000001</v>
      </c>
    </row>
    <row r="29" spans="1:10" x14ac:dyDescent="0.25">
      <c r="A29" s="1"/>
      <c r="B29" s="54" t="s">
        <v>790</v>
      </c>
      <c r="C29" s="66">
        <v>14.5</v>
      </c>
      <c r="D29" s="66">
        <v>18.600000000000001</v>
      </c>
      <c r="E29" s="66">
        <v>7.9</v>
      </c>
      <c r="F29" s="66">
        <v>11.1</v>
      </c>
      <c r="G29" s="66">
        <v>9.3000000000000007</v>
      </c>
      <c r="H29" s="66">
        <v>20.6</v>
      </c>
      <c r="I29" s="66">
        <v>61.9</v>
      </c>
      <c r="J29" s="67">
        <v>143.9</v>
      </c>
    </row>
    <row r="30" spans="1:10" x14ac:dyDescent="0.25">
      <c r="A30" s="1"/>
      <c r="B30" s="54" t="s">
        <v>791</v>
      </c>
      <c r="C30" s="66">
        <v>14.2</v>
      </c>
      <c r="D30" s="66">
        <v>17</v>
      </c>
      <c r="E30" s="66">
        <v>8.6</v>
      </c>
      <c r="F30" s="66">
        <v>11.1</v>
      </c>
      <c r="G30" s="66">
        <v>9.1999999999999993</v>
      </c>
      <c r="H30" s="66">
        <v>20.7</v>
      </c>
      <c r="I30" s="66">
        <v>61.4</v>
      </c>
      <c r="J30" s="67">
        <v>142.19999999999999</v>
      </c>
    </row>
    <row r="31" spans="1:10" x14ac:dyDescent="0.25">
      <c r="A31" s="1"/>
      <c r="B31" s="56" t="s">
        <v>792</v>
      </c>
      <c r="C31" s="68">
        <v>14</v>
      </c>
      <c r="D31" s="68">
        <v>18</v>
      </c>
      <c r="E31" s="68">
        <v>7.4</v>
      </c>
      <c r="F31" s="68">
        <v>11</v>
      </c>
      <c r="G31" s="68">
        <v>8.9</v>
      </c>
      <c r="H31" s="68">
        <v>19.899999999999999</v>
      </c>
      <c r="I31" s="68">
        <v>61.4</v>
      </c>
      <c r="J31" s="69">
        <v>140.6</v>
      </c>
    </row>
    <row r="32" spans="1:10" x14ac:dyDescent="0.25">
      <c r="A32" s="1"/>
      <c r="B32" s="50" t="s">
        <v>793</v>
      </c>
      <c r="C32" s="64">
        <v>15.1</v>
      </c>
      <c r="D32" s="64">
        <v>18</v>
      </c>
      <c r="E32" s="64">
        <v>7.3</v>
      </c>
      <c r="F32" s="64">
        <v>10.1</v>
      </c>
      <c r="G32" s="64">
        <v>8.3000000000000007</v>
      </c>
      <c r="H32" s="64">
        <v>20.100000000000001</v>
      </c>
      <c r="I32" s="64">
        <v>61</v>
      </c>
      <c r="J32" s="65">
        <v>139.9</v>
      </c>
    </row>
    <row r="33" spans="1:10" x14ac:dyDescent="0.25">
      <c r="A33" s="1"/>
      <c r="B33" s="54" t="s">
        <v>794</v>
      </c>
      <c r="C33" s="66">
        <v>15.2</v>
      </c>
      <c r="D33" s="66">
        <v>18</v>
      </c>
      <c r="E33" s="66">
        <v>7.9</v>
      </c>
      <c r="F33" s="66">
        <v>10.4</v>
      </c>
      <c r="G33" s="66">
        <v>9.4</v>
      </c>
      <c r="H33" s="66">
        <v>19.7</v>
      </c>
      <c r="I33" s="66">
        <v>60.6</v>
      </c>
      <c r="J33" s="67">
        <v>141.19999999999999</v>
      </c>
    </row>
    <row r="34" spans="1:10" x14ac:dyDescent="0.25">
      <c r="A34" s="1"/>
      <c r="B34" s="54" t="s">
        <v>795</v>
      </c>
      <c r="C34" s="66">
        <v>15.1</v>
      </c>
      <c r="D34" s="66">
        <v>18</v>
      </c>
      <c r="E34" s="66">
        <v>8.1</v>
      </c>
      <c r="F34" s="66">
        <v>11.1</v>
      </c>
      <c r="G34" s="66">
        <v>9.4</v>
      </c>
      <c r="H34" s="66">
        <v>19.8</v>
      </c>
      <c r="I34" s="66">
        <v>60.6</v>
      </c>
      <c r="J34" s="67">
        <v>142.1</v>
      </c>
    </row>
    <row r="35" spans="1:10" x14ac:dyDescent="0.25">
      <c r="A35" s="1"/>
      <c r="B35" s="54" t="s">
        <v>796</v>
      </c>
      <c r="C35" s="66">
        <v>14.6</v>
      </c>
      <c r="D35" s="66">
        <v>18.2</v>
      </c>
      <c r="E35" s="66">
        <v>6.9</v>
      </c>
      <c r="F35" s="66">
        <v>11.1</v>
      </c>
      <c r="G35" s="66">
        <v>9.3000000000000007</v>
      </c>
      <c r="H35" s="66">
        <v>20.6</v>
      </c>
      <c r="I35" s="66">
        <v>60.7</v>
      </c>
      <c r="J35" s="67">
        <v>141.4</v>
      </c>
    </row>
    <row r="36" spans="1:10" x14ac:dyDescent="0.25">
      <c r="A36" s="1"/>
      <c r="B36" s="54" t="s">
        <v>797</v>
      </c>
      <c r="C36" s="66">
        <v>14.7</v>
      </c>
      <c r="D36" s="66">
        <v>18.3</v>
      </c>
      <c r="E36" s="66">
        <v>6.9</v>
      </c>
      <c r="F36" s="66">
        <v>11.1</v>
      </c>
      <c r="G36" s="66">
        <v>9.3000000000000007</v>
      </c>
      <c r="H36" s="66">
        <v>21.7</v>
      </c>
      <c r="I36" s="66">
        <v>60</v>
      </c>
      <c r="J36" s="67">
        <v>142</v>
      </c>
    </row>
    <row r="37" spans="1:10" x14ac:dyDescent="0.25">
      <c r="A37" s="1"/>
      <c r="B37" s="54" t="s">
        <v>798</v>
      </c>
      <c r="C37" s="66">
        <v>14.9</v>
      </c>
      <c r="D37" s="66">
        <v>18.3</v>
      </c>
      <c r="E37" s="66">
        <v>8.1</v>
      </c>
      <c r="F37" s="66">
        <v>11.1</v>
      </c>
      <c r="G37" s="66">
        <v>9.4</v>
      </c>
      <c r="H37" s="66">
        <v>21.2</v>
      </c>
      <c r="I37" s="66">
        <v>61.6</v>
      </c>
      <c r="J37" s="67">
        <v>144.6</v>
      </c>
    </row>
    <row r="38" spans="1:10" x14ac:dyDescent="0.25">
      <c r="A38" s="1"/>
      <c r="B38" s="54" t="s">
        <v>799</v>
      </c>
      <c r="C38" s="66">
        <v>15</v>
      </c>
      <c r="D38" s="66">
        <v>18.3</v>
      </c>
      <c r="E38" s="66">
        <v>5.8</v>
      </c>
      <c r="F38" s="66">
        <v>11.1</v>
      </c>
      <c r="G38" s="66">
        <v>9.5</v>
      </c>
      <c r="H38" s="66">
        <v>22</v>
      </c>
      <c r="I38" s="66">
        <v>61.2</v>
      </c>
      <c r="J38" s="67">
        <v>142.9</v>
      </c>
    </row>
    <row r="39" spans="1:10" x14ac:dyDescent="0.25">
      <c r="A39" s="1"/>
      <c r="B39" s="56" t="s">
        <v>800</v>
      </c>
      <c r="C39" s="68">
        <v>14.9</v>
      </c>
      <c r="D39" s="68">
        <v>17.8</v>
      </c>
      <c r="E39" s="68">
        <v>8</v>
      </c>
      <c r="F39" s="68">
        <v>11.1</v>
      </c>
      <c r="G39" s="68">
        <v>9.4</v>
      </c>
      <c r="H39" s="68">
        <v>21.3</v>
      </c>
      <c r="I39" s="68">
        <v>60.8</v>
      </c>
      <c r="J39" s="69">
        <v>143.30000000000001</v>
      </c>
    </row>
    <row r="40" spans="1:10" x14ac:dyDescent="0.25">
      <c r="A40" s="1"/>
      <c r="B40" s="50" t="s">
        <v>801</v>
      </c>
      <c r="C40" s="64">
        <v>14.9</v>
      </c>
      <c r="D40" s="64">
        <v>18</v>
      </c>
      <c r="E40" s="64">
        <v>7.4</v>
      </c>
      <c r="F40" s="64">
        <v>11</v>
      </c>
      <c r="G40" s="64">
        <v>9</v>
      </c>
      <c r="H40" s="64">
        <v>21.7</v>
      </c>
      <c r="I40" s="64">
        <v>61.5</v>
      </c>
      <c r="J40" s="65">
        <v>143.5</v>
      </c>
    </row>
    <row r="41" spans="1:10" x14ac:dyDescent="0.25">
      <c r="A41" s="1"/>
      <c r="B41" s="54" t="s">
        <v>802</v>
      </c>
      <c r="C41" s="66">
        <v>15</v>
      </c>
      <c r="D41" s="66">
        <v>18</v>
      </c>
      <c r="E41" s="66">
        <v>6.6</v>
      </c>
      <c r="F41" s="66">
        <v>11.1</v>
      </c>
      <c r="G41" s="66">
        <v>8.9</v>
      </c>
      <c r="H41" s="66">
        <v>22.4</v>
      </c>
      <c r="I41" s="66">
        <v>61</v>
      </c>
      <c r="J41" s="67">
        <v>143</v>
      </c>
    </row>
    <row r="42" spans="1:10" x14ac:dyDescent="0.25">
      <c r="A42" s="1"/>
      <c r="B42" s="54" t="s">
        <v>803</v>
      </c>
      <c r="C42" s="66">
        <v>15</v>
      </c>
      <c r="D42" s="66">
        <v>18.2</v>
      </c>
      <c r="E42" s="66">
        <v>7.3</v>
      </c>
      <c r="F42" s="66">
        <v>10.6</v>
      </c>
      <c r="G42" s="66">
        <v>9.6</v>
      </c>
      <c r="H42" s="66">
        <v>22.2</v>
      </c>
      <c r="I42" s="66">
        <v>60.9</v>
      </c>
      <c r="J42" s="67">
        <v>143.80000000000001</v>
      </c>
    </row>
    <row r="43" spans="1:10" x14ac:dyDescent="0.25">
      <c r="A43" s="1"/>
      <c r="B43" s="54" t="s">
        <v>804</v>
      </c>
      <c r="C43" s="66">
        <v>14.9</v>
      </c>
      <c r="D43" s="66">
        <v>18.3</v>
      </c>
      <c r="E43" s="66">
        <v>7.6</v>
      </c>
      <c r="F43" s="66">
        <v>11.1</v>
      </c>
      <c r="G43" s="66">
        <v>9</v>
      </c>
      <c r="H43" s="66">
        <v>22.1</v>
      </c>
      <c r="I43" s="66">
        <v>61.3</v>
      </c>
      <c r="J43" s="67">
        <v>144.30000000000001</v>
      </c>
    </row>
    <row r="44" spans="1:10" x14ac:dyDescent="0.25">
      <c r="A44" s="1"/>
      <c r="B44" s="54" t="s">
        <v>805</v>
      </c>
      <c r="C44" s="66">
        <v>14</v>
      </c>
      <c r="D44" s="66">
        <v>18.48</v>
      </c>
      <c r="E44" s="66">
        <v>7.4</v>
      </c>
      <c r="F44" s="66">
        <v>11</v>
      </c>
      <c r="G44" s="66">
        <v>9.1</v>
      </c>
      <c r="H44" s="66">
        <v>22.3</v>
      </c>
      <c r="I44" s="66">
        <v>61.2</v>
      </c>
      <c r="J44" s="67">
        <v>143.47999999999999</v>
      </c>
    </row>
    <row r="45" spans="1:10" x14ac:dyDescent="0.25">
      <c r="A45" s="1"/>
      <c r="B45" s="54" t="s">
        <v>806</v>
      </c>
      <c r="C45" s="66">
        <v>14.8</v>
      </c>
      <c r="D45" s="66">
        <v>18.37</v>
      </c>
      <c r="E45" s="66">
        <v>6.8</v>
      </c>
      <c r="F45" s="66">
        <v>11.1</v>
      </c>
      <c r="G45" s="66">
        <v>9.3000000000000007</v>
      </c>
      <c r="H45" s="66">
        <v>22.3</v>
      </c>
      <c r="I45" s="66">
        <v>61.3</v>
      </c>
      <c r="J45" s="67">
        <v>143.97</v>
      </c>
    </row>
    <row r="46" spans="1:10" x14ac:dyDescent="0.25">
      <c r="A46" s="1"/>
      <c r="B46" s="54" t="s">
        <v>807</v>
      </c>
      <c r="C46" s="66">
        <v>15</v>
      </c>
      <c r="D46" s="66">
        <v>17.22</v>
      </c>
      <c r="E46" s="66">
        <v>7.4</v>
      </c>
      <c r="F46" s="66">
        <v>11.3</v>
      </c>
      <c r="G46" s="66">
        <v>9.4</v>
      </c>
      <c r="H46" s="66">
        <v>21.3</v>
      </c>
      <c r="I46" s="66">
        <v>61.4</v>
      </c>
      <c r="J46" s="67">
        <v>143.02000000000001</v>
      </c>
    </row>
    <row r="47" spans="1:10" x14ac:dyDescent="0.25">
      <c r="A47" s="1"/>
      <c r="B47" s="56" t="s">
        <v>808</v>
      </c>
      <c r="C47" s="68">
        <v>15</v>
      </c>
      <c r="D47" s="68">
        <v>17.170000000000002</v>
      </c>
      <c r="E47" s="68">
        <v>7.9</v>
      </c>
      <c r="F47" s="68">
        <v>11.6</v>
      </c>
      <c r="G47" s="68">
        <v>9.1</v>
      </c>
      <c r="H47" s="68">
        <v>21.5</v>
      </c>
      <c r="I47" s="68">
        <v>59.9</v>
      </c>
      <c r="J47" s="69">
        <v>142.16999999999999</v>
      </c>
    </row>
    <row r="48" spans="1:10" x14ac:dyDescent="0.25">
      <c r="A48" s="1"/>
      <c r="B48" s="50" t="s">
        <v>809</v>
      </c>
      <c r="C48" s="64">
        <v>15</v>
      </c>
      <c r="D48" s="64">
        <v>17.18</v>
      </c>
      <c r="E48" s="64">
        <v>9.1</v>
      </c>
      <c r="F48" s="64">
        <v>11.6</v>
      </c>
      <c r="G48" s="64">
        <v>9</v>
      </c>
      <c r="H48" s="64">
        <v>21.5</v>
      </c>
      <c r="I48" s="64">
        <v>61.2</v>
      </c>
      <c r="J48" s="65">
        <v>144.58000000000001</v>
      </c>
    </row>
    <row r="49" spans="1:10" x14ac:dyDescent="0.25">
      <c r="A49" s="1"/>
      <c r="B49" s="54" t="s">
        <v>810</v>
      </c>
      <c r="C49" s="66">
        <v>15</v>
      </c>
      <c r="D49" s="66">
        <v>17.13</v>
      </c>
      <c r="E49" s="66">
        <v>8.1</v>
      </c>
      <c r="F49" s="66">
        <v>11.6</v>
      </c>
      <c r="G49" s="66">
        <v>9</v>
      </c>
      <c r="H49" s="66">
        <v>21.1</v>
      </c>
      <c r="I49" s="66">
        <v>60.9</v>
      </c>
      <c r="J49" s="67">
        <v>142.83000000000001</v>
      </c>
    </row>
    <row r="50" spans="1:10" x14ac:dyDescent="0.25">
      <c r="A50" s="1"/>
      <c r="B50" s="54" t="s">
        <v>811</v>
      </c>
      <c r="C50" s="66">
        <v>15.3</v>
      </c>
      <c r="D50" s="66">
        <v>16.91</v>
      </c>
      <c r="E50" s="66">
        <v>7.4560000000000004</v>
      </c>
      <c r="F50" s="66">
        <v>11.753</v>
      </c>
      <c r="G50" s="66">
        <v>9.3000000000000007</v>
      </c>
      <c r="H50" s="66">
        <v>15.4003</v>
      </c>
      <c r="I50" s="66">
        <v>62.5</v>
      </c>
      <c r="J50" s="67">
        <v>138.61930000000001</v>
      </c>
    </row>
    <row r="51" spans="1:10" x14ac:dyDescent="0.25">
      <c r="A51" s="1"/>
      <c r="B51" s="54" t="s">
        <v>812</v>
      </c>
      <c r="C51" s="66">
        <v>15.2</v>
      </c>
      <c r="D51" s="66">
        <v>17.36</v>
      </c>
      <c r="E51" s="66">
        <v>8.0389999999999997</v>
      </c>
      <c r="F51" s="66">
        <v>11.6846</v>
      </c>
      <c r="G51" s="66">
        <v>8.6999999999999993</v>
      </c>
      <c r="H51" s="66">
        <v>15.2821</v>
      </c>
      <c r="I51" s="66">
        <v>62.1</v>
      </c>
      <c r="J51" s="67">
        <v>138.3657</v>
      </c>
    </row>
    <row r="52" spans="1:10" x14ac:dyDescent="0.25">
      <c r="A52" s="1"/>
      <c r="B52" s="54" t="s">
        <v>813</v>
      </c>
      <c r="C52" s="66">
        <v>15</v>
      </c>
      <c r="D52" s="66">
        <v>17.350000000000001</v>
      </c>
      <c r="E52" s="66">
        <v>8.4130000000000003</v>
      </c>
      <c r="F52" s="66">
        <v>11.6569</v>
      </c>
      <c r="G52" s="66">
        <v>9.1</v>
      </c>
      <c r="H52" s="66">
        <v>14.8009</v>
      </c>
      <c r="I52" s="66">
        <v>62.6</v>
      </c>
      <c r="J52" s="67">
        <v>138.92080000000001</v>
      </c>
    </row>
    <row r="53" spans="1:10" x14ac:dyDescent="0.25">
      <c r="A53" s="1"/>
      <c r="B53" s="54" t="s">
        <v>814</v>
      </c>
      <c r="C53" s="66">
        <v>15</v>
      </c>
      <c r="D53" s="66">
        <v>16.72</v>
      </c>
      <c r="E53" s="66">
        <v>6.702</v>
      </c>
      <c r="F53" s="66">
        <v>11.323399999999999</v>
      </c>
      <c r="G53" s="66">
        <v>9.4</v>
      </c>
      <c r="H53" s="66">
        <v>14.9597</v>
      </c>
      <c r="I53" s="66">
        <v>62.3</v>
      </c>
      <c r="J53" s="67">
        <v>136.4051</v>
      </c>
    </row>
    <row r="54" spans="1:10" x14ac:dyDescent="0.25">
      <c r="A54" s="1"/>
      <c r="B54" s="54" t="s">
        <v>815</v>
      </c>
      <c r="C54" s="66">
        <v>14.3</v>
      </c>
      <c r="D54" s="66">
        <v>17.18</v>
      </c>
      <c r="E54" s="66">
        <v>7.53</v>
      </c>
      <c r="F54" s="66">
        <v>11.568199999999999</v>
      </c>
      <c r="G54" s="66">
        <v>8.9</v>
      </c>
      <c r="H54" s="66">
        <v>15.1234</v>
      </c>
      <c r="I54" s="66">
        <v>62.2</v>
      </c>
      <c r="J54" s="67">
        <v>136.80160000000001</v>
      </c>
    </row>
    <row r="55" spans="1:10" x14ac:dyDescent="0.25">
      <c r="A55" s="1"/>
      <c r="B55" s="56" t="s">
        <v>1063</v>
      </c>
      <c r="C55" s="68">
        <v>14.7</v>
      </c>
      <c r="D55" s="68">
        <v>16.010000000000002</v>
      </c>
      <c r="E55" s="68">
        <v>6.6020000000000003</v>
      </c>
      <c r="F55" s="68">
        <v>11.5685</v>
      </c>
      <c r="G55" s="68">
        <v>9.1999999999999993</v>
      </c>
      <c r="H55" s="68">
        <v>15.207700000000001</v>
      </c>
      <c r="I55" s="68">
        <v>61.8</v>
      </c>
      <c r="J55" s="69">
        <v>135.0882</v>
      </c>
    </row>
    <row r="56" spans="1:10" ht="15.75" x14ac:dyDescent="0.25">
      <c r="A56" s="1"/>
      <c r="B56" s="70" t="s">
        <v>1064</v>
      </c>
      <c r="C56" s="71">
        <v>355.8</v>
      </c>
      <c r="D56" s="71">
        <v>419.14</v>
      </c>
      <c r="E56" s="71">
        <v>187.821</v>
      </c>
      <c r="F56" s="71">
        <v>270.62729999999999</v>
      </c>
      <c r="G56" s="71">
        <v>218.8</v>
      </c>
      <c r="H56" s="71">
        <v>487.43705</v>
      </c>
      <c r="I56" s="71">
        <v>1479.5</v>
      </c>
      <c r="J56" s="71">
        <v>3419.1253499999998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6" t="s">
        <v>1072</v>
      </c>
      <c r="C3" s="197"/>
      <c r="D3" s="197"/>
      <c r="E3" s="197"/>
      <c r="F3" s="197"/>
      <c r="G3" s="197"/>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1073</v>
      </c>
      <c r="C5" s="1"/>
      <c r="D5" s="1"/>
      <c r="E5" s="1"/>
      <c r="F5" s="1"/>
      <c r="G5" s="1"/>
      <c r="H5" s="1"/>
      <c r="I5" s="1"/>
      <c r="J5" s="1"/>
      <c r="K5" s="1"/>
      <c r="L5" s="1"/>
      <c r="M5" s="1"/>
      <c r="N5" s="1"/>
      <c r="O5" s="1"/>
    </row>
    <row r="6" spans="1:15" ht="23.1" customHeight="1" x14ac:dyDescent="0.25">
      <c r="A6" s="1"/>
      <c r="B6" s="200" t="s">
        <v>3</v>
      </c>
      <c r="C6" s="200" t="s">
        <v>42</v>
      </c>
      <c r="D6" s="200" t="s">
        <v>1074</v>
      </c>
      <c r="E6" s="200" t="s">
        <v>1075</v>
      </c>
      <c r="F6" s="214" t="s">
        <v>1076</v>
      </c>
      <c r="G6" s="214"/>
      <c r="H6" s="214"/>
      <c r="I6" s="214"/>
      <c r="J6" s="214"/>
      <c r="K6" s="214"/>
      <c r="L6" s="214"/>
      <c r="M6" s="214"/>
      <c r="N6" s="214"/>
      <c r="O6" s="214"/>
    </row>
    <row r="7" spans="1:15" ht="23.1" customHeight="1" x14ac:dyDescent="0.25">
      <c r="A7" s="1"/>
      <c r="B7" s="200"/>
      <c r="C7" s="200"/>
      <c r="D7" s="200"/>
      <c r="E7" s="200"/>
      <c r="F7" s="72">
        <v>1</v>
      </c>
      <c r="G7" s="72">
        <v>2</v>
      </c>
      <c r="H7" s="72">
        <v>3</v>
      </c>
      <c r="I7" s="72">
        <v>4</v>
      </c>
      <c r="J7" s="72">
        <v>5</v>
      </c>
      <c r="K7" s="72">
        <v>6</v>
      </c>
      <c r="L7" s="72">
        <v>7</v>
      </c>
      <c r="M7" s="72">
        <v>8</v>
      </c>
      <c r="N7" s="72">
        <v>9</v>
      </c>
      <c r="O7" s="72" t="s">
        <v>920</v>
      </c>
    </row>
    <row r="8" spans="1:15" x14ac:dyDescent="0.25">
      <c r="A8" s="1"/>
      <c r="B8" s="73" t="s">
        <v>592</v>
      </c>
      <c r="C8" s="73" t="s">
        <v>992</v>
      </c>
      <c r="D8" s="73" t="s">
        <v>1077</v>
      </c>
      <c r="E8" s="74" t="s">
        <v>544</v>
      </c>
      <c r="F8" s="75">
        <v>92.9</v>
      </c>
      <c r="G8" s="75"/>
      <c r="H8" s="75">
        <v>156.65</v>
      </c>
      <c r="I8" s="75">
        <v>345.05</v>
      </c>
      <c r="J8" s="75">
        <v>344.4</v>
      </c>
      <c r="K8" s="75">
        <v>351.7</v>
      </c>
      <c r="L8" s="75">
        <v>348.35</v>
      </c>
      <c r="M8" s="75">
        <v>344.1</v>
      </c>
      <c r="N8" s="75">
        <v>355.8</v>
      </c>
      <c r="O8" s="75">
        <v>2338.9499999999998</v>
      </c>
    </row>
    <row r="9" spans="1:15" x14ac:dyDescent="0.25">
      <c r="A9" s="1"/>
      <c r="B9" s="73" t="s">
        <v>593</v>
      </c>
      <c r="C9" s="73" t="s">
        <v>1078</v>
      </c>
      <c r="D9" s="73" t="s">
        <v>282</v>
      </c>
      <c r="E9" s="74" t="s">
        <v>544</v>
      </c>
      <c r="F9" s="75">
        <v>110.05</v>
      </c>
      <c r="G9" s="75">
        <v>117.1</v>
      </c>
      <c r="H9" s="75">
        <v>78.05</v>
      </c>
      <c r="I9" s="75">
        <v>116.6</v>
      </c>
      <c r="J9" s="75">
        <v>112.25</v>
      </c>
      <c r="K9" s="75">
        <v>175.5</v>
      </c>
      <c r="L9" s="75">
        <v>405.55</v>
      </c>
      <c r="M9" s="75">
        <v>393.3</v>
      </c>
      <c r="N9" s="75">
        <v>419.14</v>
      </c>
      <c r="O9" s="75">
        <v>1927.54</v>
      </c>
    </row>
    <row r="10" spans="1:15" x14ac:dyDescent="0.25">
      <c r="A10" s="1"/>
      <c r="B10" s="73" t="s">
        <v>594</v>
      </c>
      <c r="C10" s="73" t="s">
        <v>1079</v>
      </c>
      <c r="D10" s="73" t="s">
        <v>42</v>
      </c>
      <c r="E10" s="74" t="s">
        <v>544</v>
      </c>
      <c r="F10" s="75">
        <v>192</v>
      </c>
      <c r="G10" s="75">
        <v>124.86</v>
      </c>
      <c r="H10" s="75"/>
      <c r="I10" s="75"/>
      <c r="J10" s="75">
        <v>66.05</v>
      </c>
      <c r="K10" s="75">
        <v>176.1</v>
      </c>
      <c r="L10" s="75">
        <v>118.65</v>
      </c>
      <c r="M10" s="75">
        <v>194.1</v>
      </c>
      <c r="N10" s="75">
        <v>187.821</v>
      </c>
      <c r="O10" s="75">
        <v>1059.5809999999999</v>
      </c>
    </row>
    <row r="11" spans="1:15" x14ac:dyDescent="0.25">
      <c r="A11" s="1"/>
      <c r="B11" s="73" t="s">
        <v>595</v>
      </c>
      <c r="C11" s="73" t="s">
        <v>995</v>
      </c>
      <c r="D11" s="73" t="s">
        <v>42</v>
      </c>
      <c r="E11" s="74" t="s">
        <v>544</v>
      </c>
      <c r="F11" s="75">
        <v>217.05</v>
      </c>
      <c r="G11" s="75">
        <v>54.5</v>
      </c>
      <c r="H11" s="75">
        <v>154.01</v>
      </c>
      <c r="I11" s="75">
        <v>184.25</v>
      </c>
      <c r="J11" s="75">
        <v>265.85000000000002</v>
      </c>
      <c r="K11" s="75">
        <v>269.95</v>
      </c>
      <c r="L11" s="75">
        <v>216.55</v>
      </c>
      <c r="M11" s="75">
        <v>269.2</v>
      </c>
      <c r="N11" s="75">
        <v>270.62729999999999</v>
      </c>
      <c r="O11" s="75">
        <v>1901.9873</v>
      </c>
    </row>
    <row r="12" spans="1:15" x14ac:dyDescent="0.25">
      <c r="A12" s="1"/>
      <c r="B12" s="73" t="s">
        <v>579</v>
      </c>
      <c r="C12" s="73" t="s">
        <v>923</v>
      </c>
      <c r="D12" s="73" t="s">
        <v>42</v>
      </c>
      <c r="E12" s="74" t="s">
        <v>543</v>
      </c>
      <c r="F12" s="75">
        <v>358.3</v>
      </c>
      <c r="G12" s="75">
        <v>451.75</v>
      </c>
      <c r="H12" s="75">
        <v>464.5</v>
      </c>
      <c r="I12" s="75">
        <v>443.25</v>
      </c>
      <c r="J12" s="75">
        <v>354.65</v>
      </c>
      <c r="K12" s="75">
        <v>312.35000000000002</v>
      </c>
      <c r="L12" s="75">
        <v>297.10000000000002</v>
      </c>
      <c r="M12" s="75">
        <v>254.6</v>
      </c>
      <c r="N12" s="75">
        <v>218.65</v>
      </c>
      <c r="O12" s="75">
        <v>3155.15</v>
      </c>
    </row>
    <row r="13" spans="1:15" x14ac:dyDescent="0.25">
      <c r="A13" s="1"/>
      <c r="B13" s="73" t="s">
        <v>580</v>
      </c>
      <c r="C13" s="73" t="s">
        <v>925</v>
      </c>
      <c r="D13" s="73" t="s">
        <v>42</v>
      </c>
      <c r="E13" s="74" t="s">
        <v>543</v>
      </c>
      <c r="F13" s="75">
        <v>73.55</v>
      </c>
      <c r="G13" s="75">
        <v>74.400000000000006</v>
      </c>
      <c r="H13" s="75">
        <v>72.05</v>
      </c>
      <c r="I13" s="75">
        <v>73.5</v>
      </c>
      <c r="J13" s="75">
        <v>73.8</v>
      </c>
      <c r="K13" s="75">
        <v>75.7</v>
      </c>
      <c r="L13" s="75">
        <v>69.400000000000006</v>
      </c>
      <c r="M13" s="75">
        <v>64.400000000000006</v>
      </c>
      <c r="N13" s="75">
        <v>64.45</v>
      </c>
      <c r="O13" s="75">
        <v>641.25</v>
      </c>
    </row>
    <row r="14" spans="1:15" x14ac:dyDescent="0.25">
      <c r="A14" s="1"/>
      <c r="B14" s="73" t="s">
        <v>581</v>
      </c>
      <c r="C14" s="73" t="s">
        <v>926</v>
      </c>
      <c r="D14" s="73" t="s">
        <v>42</v>
      </c>
      <c r="E14" s="74" t="s">
        <v>543</v>
      </c>
      <c r="F14" s="75">
        <v>9.6</v>
      </c>
      <c r="G14" s="75">
        <v>9.4</v>
      </c>
      <c r="H14" s="75">
        <v>8.5</v>
      </c>
      <c r="I14" s="75">
        <v>8.1</v>
      </c>
      <c r="J14" s="75">
        <v>7.3</v>
      </c>
      <c r="K14" s="75">
        <v>8.65</v>
      </c>
      <c r="L14" s="75">
        <v>9.6</v>
      </c>
      <c r="M14" s="75">
        <v>9.6</v>
      </c>
      <c r="N14" s="75">
        <v>9.6</v>
      </c>
      <c r="O14" s="75">
        <v>80.349999999999994</v>
      </c>
    </row>
    <row r="15" spans="1:15" x14ac:dyDescent="0.25">
      <c r="A15" s="1"/>
      <c r="B15" s="73" t="s">
        <v>590</v>
      </c>
      <c r="C15" s="73" t="s">
        <v>997</v>
      </c>
      <c r="D15" s="73" t="s">
        <v>42</v>
      </c>
      <c r="E15" s="74" t="s">
        <v>544</v>
      </c>
      <c r="F15" s="75">
        <v>218.2</v>
      </c>
      <c r="G15" s="75">
        <v>209.25</v>
      </c>
      <c r="H15" s="75">
        <v>197.7</v>
      </c>
      <c r="I15" s="75">
        <v>219.2</v>
      </c>
      <c r="J15" s="75">
        <v>219.95</v>
      </c>
      <c r="K15" s="75">
        <v>214.1</v>
      </c>
      <c r="L15" s="75">
        <v>211.45</v>
      </c>
      <c r="M15" s="75">
        <v>183.75</v>
      </c>
      <c r="N15" s="75">
        <v>218.8</v>
      </c>
      <c r="O15" s="75">
        <v>1892.4</v>
      </c>
    </row>
    <row r="16" spans="1:15" x14ac:dyDescent="0.25">
      <c r="A16" s="1"/>
      <c r="B16" s="73" t="s">
        <v>596</v>
      </c>
      <c r="C16" s="73" t="s">
        <v>998</v>
      </c>
      <c r="D16" s="73" t="s">
        <v>458</v>
      </c>
      <c r="E16" s="74" t="s">
        <v>544</v>
      </c>
      <c r="F16" s="75">
        <v>500.25</v>
      </c>
      <c r="G16" s="75">
        <v>273.86500000000001</v>
      </c>
      <c r="H16" s="75">
        <v>509.65</v>
      </c>
      <c r="I16" s="75">
        <v>507.8</v>
      </c>
      <c r="J16" s="75">
        <v>509.3</v>
      </c>
      <c r="K16" s="75">
        <v>506.55</v>
      </c>
      <c r="L16" s="75">
        <v>509.15</v>
      </c>
      <c r="M16" s="75">
        <v>494.55</v>
      </c>
      <c r="N16" s="75">
        <v>487.43705</v>
      </c>
      <c r="O16" s="75">
        <v>4298.5520500000002</v>
      </c>
    </row>
    <row r="17" spans="1:15" x14ac:dyDescent="0.25">
      <c r="A17" s="1"/>
      <c r="B17" s="73" t="s">
        <v>560</v>
      </c>
      <c r="C17" s="73" t="s">
        <v>927</v>
      </c>
      <c r="D17" s="73" t="s">
        <v>42</v>
      </c>
      <c r="E17" s="74" t="s">
        <v>543</v>
      </c>
      <c r="F17" s="75">
        <v>480.2</v>
      </c>
      <c r="G17" s="75">
        <v>323.8</v>
      </c>
      <c r="H17" s="75">
        <v>480.4</v>
      </c>
      <c r="I17" s="75">
        <v>461.1</v>
      </c>
      <c r="J17" s="75">
        <v>480.05</v>
      </c>
      <c r="K17" s="75">
        <v>479.9</v>
      </c>
      <c r="L17" s="75">
        <v>321.75</v>
      </c>
      <c r="M17" s="75">
        <v>239.1</v>
      </c>
      <c r="N17" s="75">
        <v>479.85</v>
      </c>
      <c r="O17" s="75">
        <v>3746.15</v>
      </c>
    </row>
    <row r="18" spans="1:15" x14ac:dyDescent="0.25">
      <c r="A18" s="1"/>
      <c r="B18" s="73" t="s">
        <v>81</v>
      </c>
      <c r="C18" s="73" t="s">
        <v>82</v>
      </c>
      <c r="D18" s="73" t="s">
        <v>42</v>
      </c>
      <c r="E18" s="74" t="s">
        <v>543</v>
      </c>
      <c r="F18" s="75">
        <v>3920.15</v>
      </c>
      <c r="G18" s="75">
        <v>4860.55</v>
      </c>
      <c r="H18" s="75">
        <v>4886.25</v>
      </c>
      <c r="I18" s="75">
        <v>4890.05</v>
      </c>
      <c r="J18" s="75">
        <v>4601.45</v>
      </c>
      <c r="K18" s="75">
        <v>4459.6000000000004</v>
      </c>
      <c r="L18" s="75">
        <v>4787.6000000000004</v>
      </c>
      <c r="M18" s="75">
        <v>4228.75</v>
      </c>
      <c r="N18" s="75">
        <v>4244.1499999999996</v>
      </c>
      <c r="O18" s="75">
        <v>40878.550000000003</v>
      </c>
    </row>
    <row r="19" spans="1:15" x14ac:dyDescent="0.25">
      <c r="A19" s="1"/>
      <c r="B19" s="73" t="s">
        <v>14</v>
      </c>
      <c r="C19" s="73" t="s">
        <v>928</v>
      </c>
      <c r="D19" s="73" t="s">
        <v>42</v>
      </c>
      <c r="E19" s="74" t="s">
        <v>543</v>
      </c>
      <c r="F19" s="75">
        <v>451.2</v>
      </c>
      <c r="G19" s="75">
        <v>443.15</v>
      </c>
      <c r="H19" s="75">
        <v>446.85</v>
      </c>
      <c r="I19" s="75">
        <v>451.2</v>
      </c>
      <c r="J19" s="75">
        <v>446</v>
      </c>
      <c r="K19" s="75">
        <v>451.2</v>
      </c>
      <c r="L19" s="75">
        <v>451.2</v>
      </c>
      <c r="M19" s="75">
        <v>451.2</v>
      </c>
      <c r="N19" s="75">
        <v>413.8</v>
      </c>
      <c r="O19" s="75">
        <v>4005.8</v>
      </c>
    </row>
    <row r="20" spans="1:15" x14ac:dyDescent="0.25">
      <c r="A20" s="1"/>
      <c r="B20" s="73" t="s">
        <v>555</v>
      </c>
      <c r="C20" s="73" t="s">
        <v>1080</v>
      </c>
      <c r="D20" s="73" t="s">
        <v>42</v>
      </c>
      <c r="E20" s="74" t="s">
        <v>543</v>
      </c>
      <c r="F20" s="75"/>
      <c r="G20" s="75"/>
      <c r="H20" s="75"/>
      <c r="I20" s="75"/>
      <c r="J20" s="75"/>
      <c r="K20" s="75"/>
      <c r="L20" s="75"/>
      <c r="M20" s="75"/>
      <c r="N20" s="75"/>
      <c r="O20" s="75">
        <v>0</v>
      </c>
    </row>
    <row r="21" spans="1:15" x14ac:dyDescent="0.25">
      <c r="A21" s="1"/>
      <c r="B21" s="73" t="s">
        <v>555</v>
      </c>
      <c r="C21" s="73" t="s">
        <v>1081</v>
      </c>
      <c r="D21" s="73" t="s">
        <v>42</v>
      </c>
      <c r="E21" s="74" t="s">
        <v>543</v>
      </c>
      <c r="F21" s="75"/>
      <c r="G21" s="75"/>
      <c r="H21" s="75"/>
      <c r="I21" s="75"/>
      <c r="J21" s="75"/>
      <c r="K21" s="75"/>
      <c r="L21" s="75"/>
      <c r="M21" s="75"/>
      <c r="N21" s="75"/>
      <c r="O21" s="75">
        <v>0</v>
      </c>
    </row>
    <row r="22" spans="1:15" x14ac:dyDescent="0.25">
      <c r="A22" s="1"/>
      <c r="B22" s="73" t="s">
        <v>552</v>
      </c>
      <c r="C22" s="73" t="s">
        <v>929</v>
      </c>
      <c r="D22" s="73" t="s">
        <v>42</v>
      </c>
      <c r="E22" s="74" t="s">
        <v>543</v>
      </c>
      <c r="F22" s="75">
        <v>3261.4</v>
      </c>
      <c r="G22" s="75">
        <v>3502.8</v>
      </c>
      <c r="H22" s="75">
        <v>3592.9</v>
      </c>
      <c r="I22" s="75">
        <v>3595.7</v>
      </c>
      <c r="J22" s="75">
        <v>3627.85</v>
      </c>
      <c r="K22" s="75">
        <v>3591.45</v>
      </c>
      <c r="L22" s="75">
        <v>3559.25</v>
      </c>
      <c r="M22" s="75">
        <v>2764.85</v>
      </c>
      <c r="N22" s="75">
        <v>3468.6</v>
      </c>
      <c r="O22" s="75">
        <v>30964.799999999999</v>
      </c>
    </row>
    <row r="23" spans="1:15" x14ac:dyDescent="0.25">
      <c r="A23" s="1"/>
      <c r="B23" s="73" t="s">
        <v>552</v>
      </c>
      <c r="C23" s="73" t="s">
        <v>930</v>
      </c>
      <c r="D23" s="73" t="s">
        <v>42</v>
      </c>
      <c r="E23" s="74" t="s">
        <v>543</v>
      </c>
      <c r="F23" s="75">
        <v>1012.15</v>
      </c>
      <c r="G23" s="75">
        <v>1008.65</v>
      </c>
      <c r="H23" s="75">
        <v>1008.6</v>
      </c>
      <c r="I23" s="75">
        <v>1007.9</v>
      </c>
      <c r="J23" s="75">
        <v>1008.3</v>
      </c>
      <c r="K23" s="75">
        <v>1008.7</v>
      </c>
      <c r="L23" s="75">
        <v>1008.6</v>
      </c>
      <c r="M23" s="75">
        <v>1008.2</v>
      </c>
      <c r="N23" s="75">
        <v>1008.75</v>
      </c>
      <c r="O23" s="75">
        <v>9079.85</v>
      </c>
    </row>
    <row r="24" spans="1:15" x14ac:dyDescent="0.25">
      <c r="A24" s="1"/>
      <c r="B24" s="73" t="s">
        <v>582</v>
      </c>
      <c r="C24" s="73" t="s">
        <v>1082</v>
      </c>
      <c r="D24" s="73" t="s">
        <v>42</v>
      </c>
      <c r="E24" s="74" t="s">
        <v>545</v>
      </c>
      <c r="F24" s="75">
        <v>2.5499999999999998</v>
      </c>
      <c r="G24" s="75">
        <v>2.65</v>
      </c>
      <c r="H24" s="75">
        <v>2.5499999999999998</v>
      </c>
      <c r="I24" s="75">
        <v>2.75</v>
      </c>
      <c r="J24" s="75">
        <v>3</v>
      </c>
      <c r="K24" s="75">
        <v>2.85</v>
      </c>
      <c r="L24" s="75">
        <v>3.1</v>
      </c>
      <c r="M24" s="75">
        <v>2.5499999999999998</v>
      </c>
      <c r="N24" s="75">
        <v>2.9</v>
      </c>
      <c r="O24" s="75">
        <v>24.9</v>
      </c>
    </row>
    <row r="25" spans="1:15" x14ac:dyDescent="0.25">
      <c r="A25" s="1"/>
      <c r="B25" s="73" t="s">
        <v>561</v>
      </c>
      <c r="C25" s="73" t="s">
        <v>1083</v>
      </c>
      <c r="D25" s="73" t="s">
        <v>42</v>
      </c>
      <c r="E25" s="74" t="s">
        <v>545</v>
      </c>
      <c r="F25" s="75">
        <v>4.5999999999999996</v>
      </c>
      <c r="G25" s="75">
        <v>3.15</v>
      </c>
      <c r="H25" s="75">
        <v>4.75</v>
      </c>
      <c r="I25" s="75">
        <v>6.05</v>
      </c>
      <c r="J25" s="75">
        <v>7.9</v>
      </c>
      <c r="K25" s="75">
        <v>4.25</v>
      </c>
      <c r="L25" s="75">
        <v>3.25</v>
      </c>
      <c r="M25" s="75">
        <v>8.35</v>
      </c>
      <c r="N25" s="75">
        <v>7.05</v>
      </c>
      <c r="O25" s="75">
        <v>49.35</v>
      </c>
    </row>
    <row r="26" spans="1:15" x14ac:dyDescent="0.25">
      <c r="A26" s="1"/>
      <c r="B26" s="73" t="s">
        <v>85</v>
      </c>
      <c r="C26" s="73" t="s">
        <v>931</v>
      </c>
      <c r="D26" s="73" t="s">
        <v>42</v>
      </c>
      <c r="E26" s="74" t="s">
        <v>543</v>
      </c>
      <c r="F26" s="75">
        <v>15.6</v>
      </c>
      <c r="G26" s="75">
        <v>90.55</v>
      </c>
      <c r="H26" s="75">
        <v>143.75</v>
      </c>
      <c r="I26" s="75">
        <v>140.80000000000001</v>
      </c>
      <c r="J26" s="75">
        <v>155.69999999999999</v>
      </c>
      <c r="K26" s="75">
        <v>160.25</v>
      </c>
      <c r="L26" s="75">
        <v>162.19999999999999</v>
      </c>
      <c r="M26" s="75">
        <v>158.44999999999999</v>
      </c>
      <c r="N26" s="75">
        <v>161.1</v>
      </c>
      <c r="O26" s="75">
        <v>1188.4000000000001</v>
      </c>
    </row>
    <row r="27" spans="1:15" x14ac:dyDescent="0.25">
      <c r="A27" s="1"/>
      <c r="B27" s="73" t="s">
        <v>85</v>
      </c>
      <c r="C27" s="73" t="s">
        <v>1084</v>
      </c>
      <c r="D27" s="73" t="s">
        <v>42</v>
      </c>
      <c r="E27" s="74" t="s">
        <v>543</v>
      </c>
      <c r="F27" s="75"/>
      <c r="G27" s="75"/>
      <c r="H27" s="75"/>
      <c r="I27" s="75"/>
      <c r="J27" s="75"/>
      <c r="K27" s="75"/>
      <c r="L27" s="75"/>
      <c r="M27" s="75"/>
      <c r="N27" s="75"/>
      <c r="O27" s="75">
        <v>0</v>
      </c>
    </row>
    <row r="28" spans="1:15" x14ac:dyDescent="0.25">
      <c r="A28" s="1"/>
      <c r="B28" s="73" t="s">
        <v>85</v>
      </c>
      <c r="C28" s="73" t="s">
        <v>932</v>
      </c>
      <c r="D28" s="73" t="s">
        <v>42</v>
      </c>
      <c r="E28" s="74" t="s">
        <v>543</v>
      </c>
      <c r="F28" s="75">
        <v>3416.55</v>
      </c>
      <c r="G28" s="75">
        <v>3417.7</v>
      </c>
      <c r="H28" s="75">
        <v>3419.05</v>
      </c>
      <c r="I28" s="75">
        <v>3413.95</v>
      </c>
      <c r="J28" s="75">
        <v>3413.2</v>
      </c>
      <c r="K28" s="75">
        <v>3410.65</v>
      </c>
      <c r="L28" s="75">
        <v>3416.5</v>
      </c>
      <c r="M28" s="75">
        <v>3390.17</v>
      </c>
      <c r="N28" s="75">
        <v>3415.75</v>
      </c>
      <c r="O28" s="75">
        <v>30713.52</v>
      </c>
    </row>
    <row r="29" spans="1:15" x14ac:dyDescent="0.25">
      <c r="A29" s="1"/>
      <c r="B29" s="73" t="s">
        <v>85</v>
      </c>
      <c r="C29" s="73" t="s">
        <v>1085</v>
      </c>
      <c r="D29" s="73" t="s">
        <v>42</v>
      </c>
      <c r="E29" s="74" t="s">
        <v>543</v>
      </c>
      <c r="F29" s="75"/>
      <c r="G29" s="75"/>
      <c r="H29" s="75"/>
      <c r="I29" s="75"/>
      <c r="J29" s="75"/>
      <c r="K29" s="75"/>
      <c r="L29" s="75"/>
      <c r="M29" s="75"/>
      <c r="N29" s="75"/>
      <c r="O29" s="75">
        <v>0</v>
      </c>
    </row>
    <row r="30" spans="1:15" x14ac:dyDescent="0.25">
      <c r="A30" s="1"/>
      <c r="B30" s="73" t="s">
        <v>85</v>
      </c>
      <c r="C30" s="73" t="s">
        <v>1086</v>
      </c>
      <c r="D30" s="73" t="s">
        <v>42</v>
      </c>
      <c r="E30" s="74" t="s">
        <v>544</v>
      </c>
      <c r="F30" s="75"/>
      <c r="G30" s="75"/>
      <c r="H30" s="75">
        <v>1.65</v>
      </c>
      <c r="I30" s="75">
        <v>1.05</v>
      </c>
      <c r="J30" s="75"/>
      <c r="K30" s="75"/>
      <c r="L30" s="75"/>
      <c r="M30" s="75"/>
      <c r="N30" s="75"/>
      <c r="O30" s="75">
        <v>2.7</v>
      </c>
    </row>
    <row r="31" spans="1:15" x14ac:dyDescent="0.25">
      <c r="A31" s="1"/>
      <c r="B31" s="73" t="s">
        <v>85</v>
      </c>
      <c r="C31" s="73" t="s">
        <v>1086</v>
      </c>
      <c r="D31" s="73" t="s">
        <v>1087</v>
      </c>
      <c r="E31" s="74" t="s">
        <v>544</v>
      </c>
      <c r="F31" s="75"/>
      <c r="G31" s="75">
        <v>11.15</v>
      </c>
      <c r="H31" s="75"/>
      <c r="I31" s="75"/>
      <c r="J31" s="75"/>
      <c r="K31" s="75"/>
      <c r="L31" s="75"/>
      <c r="M31" s="75"/>
      <c r="N31" s="75"/>
      <c r="O31" s="75">
        <v>11.15</v>
      </c>
    </row>
    <row r="32" spans="1:15" x14ac:dyDescent="0.25">
      <c r="A32" s="1"/>
      <c r="B32" s="73" t="s">
        <v>85</v>
      </c>
      <c r="C32" s="73" t="s">
        <v>1088</v>
      </c>
      <c r="D32" s="73" t="s">
        <v>42</v>
      </c>
      <c r="E32" s="74" t="s">
        <v>544</v>
      </c>
      <c r="F32" s="75"/>
      <c r="G32" s="75"/>
      <c r="H32" s="75"/>
      <c r="I32" s="75"/>
      <c r="J32" s="75"/>
      <c r="K32" s="75"/>
      <c r="L32" s="75"/>
      <c r="M32" s="75"/>
      <c r="N32" s="75"/>
      <c r="O32" s="75">
        <v>0</v>
      </c>
    </row>
    <row r="33" spans="1:15" x14ac:dyDescent="0.25">
      <c r="A33" s="1"/>
      <c r="B33" s="73" t="s">
        <v>583</v>
      </c>
      <c r="C33" s="73" t="s">
        <v>933</v>
      </c>
      <c r="D33" s="73" t="s">
        <v>358</v>
      </c>
      <c r="E33" s="74" t="s">
        <v>543</v>
      </c>
      <c r="F33" s="75">
        <v>475.1</v>
      </c>
      <c r="G33" s="75">
        <v>473.7</v>
      </c>
      <c r="H33" s="75">
        <v>472.9</v>
      </c>
      <c r="I33" s="75">
        <v>474.85</v>
      </c>
      <c r="J33" s="75">
        <v>475.15</v>
      </c>
      <c r="K33" s="75">
        <v>475.25</v>
      </c>
      <c r="L33" s="75">
        <v>474.7</v>
      </c>
      <c r="M33" s="75">
        <v>475.5</v>
      </c>
      <c r="N33" s="75">
        <v>473.8</v>
      </c>
      <c r="O33" s="75">
        <v>4270.95</v>
      </c>
    </row>
    <row r="34" spans="1:15" x14ac:dyDescent="0.25">
      <c r="A34" s="1"/>
      <c r="B34" s="73" t="s">
        <v>583</v>
      </c>
      <c r="C34" s="73" t="s">
        <v>934</v>
      </c>
      <c r="D34" s="73" t="s">
        <v>42</v>
      </c>
      <c r="E34" s="74" t="s">
        <v>543</v>
      </c>
      <c r="F34" s="75">
        <v>481.7</v>
      </c>
      <c r="G34" s="75">
        <v>479</v>
      </c>
      <c r="H34" s="75">
        <v>480.35</v>
      </c>
      <c r="I34" s="75">
        <v>480.25</v>
      </c>
      <c r="J34" s="75">
        <v>480.65</v>
      </c>
      <c r="K34" s="75">
        <v>481.85</v>
      </c>
      <c r="L34" s="75">
        <v>475.45</v>
      </c>
      <c r="M34" s="75">
        <v>479.1</v>
      </c>
      <c r="N34" s="75">
        <v>482.6</v>
      </c>
      <c r="O34" s="75">
        <v>4320.95</v>
      </c>
    </row>
    <row r="35" spans="1:15" x14ac:dyDescent="0.25">
      <c r="A35" s="1"/>
      <c r="B35" s="73" t="s">
        <v>583</v>
      </c>
      <c r="C35" s="73" t="s">
        <v>935</v>
      </c>
      <c r="D35" s="73" t="s">
        <v>42</v>
      </c>
      <c r="E35" s="74" t="s">
        <v>543</v>
      </c>
      <c r="F35" s="75">
        <v>486.05</v>
      </c>
      <c r="G35" s="75">
        <v>485.95</v>
      </c>
      <c r="H35" s="75">
        <v>486.25</v>
      </c>
      <c r="I35" s="75">
        <v>486.25</v>
      </c>
      <c r="J35" s="75">
        <v>486.35</v>
      </c>
      <c r="K35" s="75">
        <v>484.75</v>
      </c>
      <c r="L35" s="75">
        <v>484.7</v>
      </c>
      <c r="M35" s="75">
        <v>484.6</v>
      </c>
      <c r="N35" s="75">
        <v>484.6</v>
      </c>
      <c r="O35" s="75">
        <v>4369.5</v>
      </c>
    </row>
    <row r="36" spans="1:15" x14ac:dyDescent="0.25">
      <c r="A36" s="1"/>
      <c r="B36" s="73" t="s">
        <v>583</v>
      </c>
      <c r="C36" s="73" t="s">
        <v>936</v>
      </c>
      <c r="D36" s="73" t="s">
        <v>358</v>
      </c>
      <c r="E36" s="74" t="s">
        <v>543</v>
      </c>
      <c r="F36" s="75">
        <v>310.05</v>
      </c>
      <c r="G36" s="75">
        <v>306.8</v>
      </c>
      <c r="H36" s="75">
        <v>306.75</v>
      </c>
      <c r="I36" s="75">
        <v>263.75</v>
      </c>
      <c r="J36" s="75">
        <v>274.95</v>
      </c>
      <c r="K36" s="75">
        <v>266.35000000000002</v>
      </c>
      <c r="L36" s="75">
        <v>244.05</v>
      </c>
      <c r="M36" s="75">
        <v>217</v>
      </c>
      <c r="N36" s="75">
        <v>192.1</v>
      </c>
      <c r="O36" s="75">
        <v>2381.8000000000002</v>
      </c>
    </row>
    <row r="37" spans="1:15" x14ac:dyDescent="0.25">
      <c r="A37" s="1"/>
      <c r="B37" s="73" t="s">
        <v>548</v>
      </c>
      <c r="C37" s="73" t="s">
        <v>937</v>
      </c>
      <c r="D37" s="73" t="s">
        <v>42</v>
      </c>
      <c r="E37" s="74" t="s">
        <v>543</v>
      </c>
      <c r="F37" s="75">
        <v>3900</v>
      </c>
      <c r="G37" s="75">
        <v>3964.95</v>
      </c>
      <c r="H37" s="75">
        <v>3996.95</v>
      </c>
      <c r="I37" s="75">
        <v>3992.4</v>
      </c>
      <c r="J37" s="75">
        <v>3993.9</v>
      </c>
      <c r="K37" s="75">
        <v>3993.15</v>
      </c>
      <c r="L37" s="75">
        <v>3973.15</v>
      </c>
      <c r="M37" s="75">
        <v>3554.7</v>
      </c>
      <c r="N37" s="75">
        <v>3991.2</v>
      </c>
      <c r="O37" s="75">
        <v>35360.400000000001</v>
      </c>
    </row>
    <row r="38" spans="1:15" x14ac:dyDescent="0.25">
      <c r="A38" s="1"/>
      <c r="B38" s="73" t="s">
        <v>262</v>
      </c>
      <c r="C38" s="73" t="s">
        <v>938</v>
      </c>
      <c r="D38" s="73" t="s">
        <v>42</v>
      </c>
      <c r="E38" s="74" t="s">
        <v>543</v>
      </c>
      <c r="F38" s="75">
        <v>193.15</v>
      </c>
      <c r="G38" s="75">
        <v>193.75</v>
      </c>
      <c r="H38" s="75">
        <v>195.55</v>
      </c>
      <c r="I38" s="75">
        <v>189.75</v>
      </c>
      <c r="J38" s="75">
        <v>191</v>
      </c>
      <c r="K38" s="75">
        <v>191.5</v>
      </c>
      <c r="L38" s="75">
        <v>192.4</v>
      </c>
      <c r="M38" s="75">
        <v>189.3</v>
      </c>
      <c r="N38" s="75">
        <v>189.1</v>
      </c>
      <c r="O38" s="75">
        <v>1725.5</v>
      </c>
    </row>
    <row r="39" spans="1:15" x14ac:dyDescent="0.25">
      <c r="A39" s="1"/>
      <c r="B39" s="73" t="s">
        <v>262</v>
      </c>
      <c r="C39" s="73" t="s">
        <v>939</v>
      </c>
      <c r="D39" s="73" t="s">
        <v>42</v>
      </c>
      <c r="E39" s="74" t="s">
        <v>543</v>
      </c>
      <c r="F39" s="75">
        <v>128.65</v>
      </c>
      <c r="G39" s="75">
        <v>131.75</v>
      </c>
      <c r="H39" s="75">
        <v>131.25</v>
      </c>
      <c r="I39" s="75">
        <v>130.80000000000001</v>
      </c>
      <c r="J39" s="75">
        <v>135.69999999999999</v>
      </c>
      <c r="K39" s="75">
        <v>135.30000000000001</v>
      </c>
      <c r="L39" s="75">
        <v>133.75</v>
      </c>
      <c r="M39" s="75">
        <v>134.55000000000001</v>
      </c>
      <c r="N39" s="75">
        <v>135.94999999999999</v>
      </c>
      <c r="O39" s="75">
        <v>1197.7</v>
      </c>
    </row>
    <row r="40" spans="1:15" x14ac:dyDescent="0.25">
      <c r="A40" s="1"/>
      <c r="B40" s="73" t="s">
        <v>262</v>
      </c>
      <c r="C40" s="73" t="s">
        <v>1089</v>
      </c>
      <c r="D40" s="73" t="s">
        <v>1090</v>
      </c>
      <c r="E40" s="74" t="s">
        <v>544</v>
      </c>
      <c r="F40" s="75">
        <v>100.3</v>
      </c>
      <c r="G40" s="75">
        <v>270.85000000000002</v>
      </c>
      <c r="H40" s="75">
        <v>77.05</v>
      </c>
      <c r="I40" s="75">
        <v>99.5</v>
      </c>
      <c r="J40" s="75">
        <v>99.75</v>
      </c>
      <c r="K40" s="75"/>
      <c r="L40" s="75">
        <v>207.5</v>
      </c>
      <c r="M40" s="75">
        <v>190.25</v>
      </c>
      <c r="N40" s="75">
        <v>264.55</v>
      </c>
      <c r="O40" s="75">
        <v>1309.75</v>
      </c>
    </row>
    <row r="41" spans="1:15" x14ac:dyDescent="0.25">
      <c r="A41" s="1"/>
      <c r="B41" s="73" t="s">
        <v>578</v>
      </c>
      <c r="C41" s="73" t="s">
        <v>940</v>
      </c>
      <c r="D41" s="73" t="s">
        <v>42</v>
      </c>
      <c r="E41" s="74" t="s">
        <v>543</v>
      </c>
      <c r="F41" s="75">
        <v>79.849999999999994</v>
      </c>
      <c r="G41" s="75">
        <v>74.5</v>
      </c>
      <c r="H41" s="75">
        <v>76.349999999999994</v>
      </c>
      <c r="I41" s="75">
        <v>80.150000000000006</v>
      </c>
      <c r="J41" s="75">
        <v>79.599999999999994</v>
      </c>
      <c r="K41" s="75">
        <v>81.349999999999994</v>
      </c>
      <c r="L41" s="75">
        <v>72.5</v>
      </c>
      <c r="M41" s="75">
        <v>82.2</v>
      </c>
      <c r="N41" s="75">
        <v>82.95</v>
      </c>
      <c r="O41" s="75">
        <v>709.45</v>
      </c>
    </row>
    <row r="42" spans="1:15" x14ac:dyDescent="0.25">
      <c r="A42" s="1"/>
      <c r="B42" s="73" t="s">
        <v>90</v>
      </c>
      <c r="C42" s="73" t="s">
        <v>91</v>
      </c>
      <c r="D42" s="73" t="s">
        <v>42</v>
      </c>
      <c r="E42" s="74" t="s">
        <v>543</v>
      </c>
      <c r="F42" s="75">
        <v>15110.1</v>
      </c>
      <c r="G42" s="75">
        <v>15251.95</v>
      </c>
      <c r="H42" s="75">
        <v>15325.1</v>
      </c>
      <c r="I42" s="75">
        <v>15267.6</v>
      </c>
      <c r="J42" s="75">
        <v>15274</v>
      </c>
      <c r="K42" s="75">
        <v>15224.9</v>
      </c>
      <c r="L42" s="75">
        <v>15290.35</v>
      </c>
      <c r="M42" s="75">
        <v>14854.15</v>
      </c>
      <c r="N42" s="75">
        <v>15255.1</v>
      </c>
      <c r="O42" s="75">
        <v>136853.25</v>
      </c>
    </row>
    <row r="43" spans="1:15" x14ac:dyDescent="0.25">
      <c r="A43" s="1"/>
      <c r="B43" s="73" t="s">
        <v>90</v>
      </c>
      <c r="C43" s="73" t="s">
        <v>941</v>
      </c>
      <c r="D43" s="73" t="s">
        <v>42</v>
      </c>
      <c r="E43" s="74" t="s">
        <v>543</v>
      </c>
      <c r="F43" s="75">
        <v>5096.3500000000004</v>
      </c>
      <c r="G43" s="75">
        <v>5132.8</v>
      </c>
      <c r="H43" s="75">
        <v>5143.3999999999996</v>
      </c>
      <c r="I43" s="75">
        <v>5124.1000000000004</v>
      </c>
      <c r="J43" s="75">
        <v>5135.1499999999996</v>
      </c>
      <c r="K43" s="75">
        <v>5156.55</v>
      </c>
      <c r="L43" s="75">
        <v>4693.75</v>
      </c>
      <c r="M43" s="75">
        <v>5050.3999999999996</v>
      </c>
      <c r="N43" s="75">
        <v>5165</v>
      </c>
      <c r="O43" s="75">
        <v>45697.5</v>
      </c>
    </row>
    <row r="44" spans="1:15" x14ac:dyDescent="0.25">
      <c r="A44" s="1"/>
      <c r="B44" s="73" t="s">
        <v>90</v>
      </c>
      <c r="C44" s="73" t="s">
        <v>1091</v>
      </c>
      <c r="D44" s="73" t="s">
        <v>1092</v>
      </c>
      <c r="E44" s="74" t="s">
        <v>544</v>
      </c>
      <c r="F44" s="75"/>
      <c r="G44" s="75"/>
      <c r="H44" s="75"/>
      <c r="I44" s="75"/>
      <c r="J44" s="75"/>
      <c r="K44" s="75"/>
      <c r="L44" s="75"/>
      <c r="M44" s="75"/>
      <c r="N44" s="75"/>
      <c r="O44" s="75">
        <v>0</v>
      </c>
    </row>
    <row r="45" spans="1:15" x14ac:dyDescent="0.25">
      <c r="A45" s="1"/>
      <c r="B45" s="73" t="s">
        <v>90</v>
      </c>
      <c r="C45" s="73" t="s">
        <v>1091</v>
      </c>
      <c r="D45" s="73" t="s">
        <v>1093</v>
      </c>
      <c r="E45" s="74" t="s">
        <v>544</v>
      </c>
      <c r="F45" s="75"/>
      <c r="G45" s="75"/>
      <c r="H45" s="75"/>
      <c r="I45" s="75"/>
      <c r="J45" s="75"/>
      <c r="K45" s="75"/>
      <c r="L45" s="75"/>
      <c r="M45" s="75"/>
      <c r="N45" s="75"/>
      <c r="O45" s="75">
        <v>0</v>
      </c>
    </row>
    <row r="46" spans="1:15" ht="28.5" x14ac:dyDescent="0.25">
      <c r="A46" s="1"/>
      <c r="B46" s="73" t="s">
        <v>568</v>
      </c>
      <c r="C46" s="73" t="s">
        <v>942</v>
      </c>
      <c r="D46" s="73" t="s">
        <v>42</v>
      </c>
      <c r="E46" s="74" t="s">
        <v>543</v>
      </c>
      <c r="F46" s="75">
        <v>112.5</v>
      </c>
      <c r="G46" s="75">
        <v>100.8</v>
      </c>
      <c r="H46" s="75">
        <v>124.1</v>
      </c>
      <c r="I46" s="75">
        <v>103.55</v>
      </c>
      <c r="J46" s="75">
        <v>113.3</v>
      </c>
      <c r="K46" s="75">
        <v>123.6</v>
      </c>
      <c r="L46" s="75">
        <v>123.25</v>
      </c>
      <c r="M46" s="75">
        <v>116.85</v>
      </c>
      <c r="N46" s="75">
        <v>114.45</v>
      </c>
      <c r="O46" s="75">
        <v>1032.4000000000001</v>
      </c>
    </row>
    <row r="47" spans="1:15" ht="28.5" x14ac:dyDescent="0.25">
      <c r="A47" s="1"/>
      <c r="B47" s="73" t="s">
        <v>569</v>
      </c>
      <c r="C47" s="73" t="s">
        <v>943</v>
      </c>
      <c r="D47" s="73" t="s">
        <v>42</v>
      </c>
      <c r="E47" s="74" t="s">
        <v>543</v>
      </c>
      <c r="F47" s="75">
        <v>387.05</v>
      </c>
      <c r="G47" s="75">
        <v>388.1</v>
      </c>
      <c r="H47" s="75">
        <v>377.65</v>
      </c>
      <c r="I47" s="75">
        <v>489.2</v>
      </c>
      <c r="J47" s="75">
        <v>487.2</v>
      </c>
      <c r="K47" s="75">
        <v>486.7</v>
      </c>
      <c r="L47" s="75">
        <v>488.3</v>
      </c>
      <c r="M47" s="75">
        <v>486.6</v>
      </c>
      <c r="N47" s="75">
        <v>486.6</v>
      </c>
      <c r="O47" s="75">
        <v>4077.4</v>
      </c>
    </row>
    <row r="48" spans="1:15" x14ac:dyDescent="0.25">
      <c r="A48" s="1"/>
      <c r="B48" s="73" t="s">
        <v>39</v>
      </c>
      <c r="C48" s="73" t="s">
        <v>944</v>
      </c>
      <c r="D48" s="73" t="s">
        <v>42</v>
      </c>
      <c r="E48" s="74" t="s">
        <v>543</v>
      </c>
      <c r="F48" s="75">
        <v>9464.9</v>
      </c>
      <c r="G48" s="75">
        <v>10349.549999999999</v>
      </c>
      <c r="H48" s="75">
        <v>11041.4</v>
      </c>
      <c r="I48" s="75">
        <v>10527.6</v>
      </c>
      <c r="J48" s="75">
        <v>11010.7</v>
      </c>
      <c r="K48" s="75">
        <v>10765.2</v>
      </c>
      <c r="L48" s="75">
        <v>10480.299999999999</v>
      </c>
      <c r="M48" s="75">
        <v>10669.45</v>
      </c>
      <c r="N48" s="75">
        <v>10937.3</v>
      </c>
      <c r="O48" s="75">
        <v>95246.399999999994</v>
      </c>
    </row>
    <row r="49" spans="1:15" x14ac:dyDescent="0.25">
      <c r="A49" s="1"/>
      <c r="B49" s="73" t="s">
        <v>39</v>
      </c>
      <c r="C49" s="73" t="s">
        <v>945</v>
      </c>
      <c r="D49" s="73" t="s">
        <v>42</v>
      </c>
      <c r="E49" s="74" t="s">
        <v>543</v>
      </c>
      <c r="F49" s="75">
        <v>156</v>
      </c>
      <c r="G49" s="75">
        <v>156</v>
      </c>
      <c r="H49" s="75">
        <v>156</v>
      </c>
      <c r="I49" s="75">
        <v>156</v>
      </c>
      <c r="J49" s="75">
        <v>156</v>
      </c>
      <c r="K49" s="75">
        <v>155.9</v>
      </c>
      <c r="L49" s="75">
        <v>155.94999999999999</v>
      </c>
      <c r="M49" s="75">
        <v>156</v>
      </c>
      <c r="N49" s="75">
        <v>146.15</v>
      </c>
      <c r="O49" s="75">
        <v>1394</v>
      </c>
    </row>
    <row r="50" spans="1:15" x14ac:dyDescent="0.25">
      <c r="A50" s="1"/>
      <c r="B50" s="73" t="s">
        <v>946</v>
      </c>
      <c r="C50" s="73" t="s">
        <v>947</v>
      </c>
      <c r="D50" s="73" t="s">
        <v>42</v>
      </c>
      <c r="E50" s="74" t="s">
        <v>543</v>
      </c>
      <c r="F50" s="75">
        <v>1009.8</v>
      </c>
      <c r="G50" s="75">
        <v>1357.1</v>
      </c>
      <c r="H50" s="75">
        <v>1200.5999999999999</v>
      </c>
      <c r="I50" s="75">
        <v>1277.05</v>
      </c>
      <c r="J50" s="75">
        <v>1010.95</v>
      </c>
      <c r="K50" s="75">
        <v>898.3</v>
      </c>
      <c r="L50" s="75">
        <v>855.85</v>
      </c>
      <c r="M50" s="75">
        <v>762.7</v>
      </c>
      <c r="N50" s="75">
        <v>571.5</v>
      </c>
      <c r="O50" s="75">
        <v>8943.85</v>
      </c>
    </row>
    <row r="51" spans="1:15" x14ac:dyDescent="0.25">
      <c r="A51" s="1"/>
      <c r="B51" s="73" t="s">
        <v>570</v>
      </c>
      <c r="C51" s="73" t="s">
        <v>948</v>
      </c>
      <c r="D51" s="73" t="s">
        <v>42</v>
      </c>
      <c r="E51" s="74" t="s">
        <v>543</v>
      </c>
      <c r="F51" s="75">
        <v>479.2</v>
      </c>
      <c r="G51" s="75">
        <v>443.5</v>
      </c>
      <c r="H51" s="75">
        <v>480</v>
      </c>
      <c r="I51" s="75">
        <v>480</v>
      </c>
      <c r="J51" s="75">
        <v>460.55</v>
      </c>
      <c r="K51" s="75">
        <v>480</v>
      </c>
      <c r="L51" s="75">
        <v>480</v>
      </c>
      <c r="M51" s="75">
        <v>480</v>
      </c>
      <c r="N51" s="75">
        <v>480</v>
      </c>
      <c r="O51" s="75">
        <v>4263.25</v>
      </c>
    </row>
    <row r="52" spans="1:15" x14ac:dyDescent="0.25">
      <c r="A52" s="1"/>
      <c r="B52" s="73" t="s">
        <v>571</v>
      </c>
      <c r="C52" s="73" t="s">
        <v>949</v>
      </c>
      <c r="D52" s="73" t="s">
        <v>42</v>
      </c>
      <c r="E52" s="74" t="s">
        <v>543</v>
      </c>
      <c r="F52" s="75">
        <v>445.15</v>
      </c>
      <c r="G52" s="75">
        <v>442.95</v>
      </c>
      <c r="H52" s="75">
        <v>449.1</v>
      </c>
      <c r="I52" s="75">
        <v>450.85</v>
      </c>
      <c r="J52" s="75">
        <v>451.4</v>
      </c>
      <c r="K52" s="75">
        <v>452.55</v>
      </c>
      <c r="L52" s="75">
        <v>431.8</v>
      </c>
      <c r="M52" s="75">
        <v>446.7</v>
      </c>
      <c r="N52" s="75">
        <v>450.2</v>
      </c>
      <c r="O52" s="75">
        <v>4020.7</v>
      </c>
    </row>
    <row r="53" spans="1:15" x14ac:dyDescent="0.25">
      <c r="A53" s="1"/>
      <c r="B53" s="73" t="s">
        <v>93</v>
      </c>
      <c r="C53" s="73" t="s">
        <v>1094</v>
      </c>
      <c r="D53" s="73" t="s">
        <v>1095</v>
      </c>
      <c r="E53" s="74" t="s">
        <v>544</v>
      </c>
      <c r="F53" s="75">
        <v>528.25</v>
      </c>
      <c r="G53" s="75">
        <v>146.85</v>
      </c>
      <c r="H53" s="75">
        <v>466.15</v>
      </c>
      <c r="I53" s="75">
        <v>778</v>
      </c>
      <c r="J53" s="75">
        <v>777.4</v>
      </c>
      <c r="K53" s="75">
        <v>679.35</v>
      </c>
      <c r="L53" s="75">
        <v>700.15</v>
      </c>
      <c r="M53" s="75">
        <v>748.75</v>
      </c>
      <c r="N53" s="75">
        <v>768.25</v>
      </c>
      <c r="O53" s="75">
        <v>5593.15</v>
      </c>
    </row>
    <row r="54" spans="1:15" x14ac:dyDescent="0.25">
      <c r="A54" s="1"/>
      <c r="B54" s="73" t="s">
        <v>93</v>
      </c>
      <c r="C54" s="73" t="s">
        <v>1096</v>
      </c>
      <c r="D54" s="73" t="s">
        <v>98</v>
      </c>
      <c r="E54" s="74" t="s">
        <v>544</v>
      </c>
      <c r="F54" s="75"/>
      <c r="G54" s="75">
        <v>456.25</v>
      </c>
      <c r="H54" s="75">
        <v>338.3</v>
      </c>
      <c r="I54" s="75"/>
      <c r="J54" s="75"/>
      <c r="K54" s="75"/>
      <c r="L54" s="75"/>
      <c r="M54" s="75"/>
      <c r="N54" s="75"/>
      <c r="O54" s="75">
        <v>794.55</v>
      </c>
    </row>
    <row r="55" spans="1:15" ht="28.5" x14ac:dyDescent="0.25">
      <c r="A55" s="1"/>
      <c r="B55" s="73" t="s">
        <v>93</v>
      </c>
      <c r="C55" s="73" t="s">
        <v>1097</v>
      </c>
      <c r="D55" s="73" t="s">
        <v>1098</v>
      </c>
      <c r="E55" s="74" t="s">
        <v>544</v>
      </c>
      <c r="F55" s="75"/>
      <c r="G55" s="75"/>
      <c r="H55" s="75"/>
      <c r="I55" s="75"/>
      <c r="J55" s="75"/>
      <c r="K55" s="75"/>
      <c r="L55" s="75"/>
      <c r="M55" s="75"/>
      <c r="N55" s="75"/>
      <c r="O55" s="75">
        <v>0</v>
      </c>
    </row>
    <row r="56" spans="1:15" x14ac:dyDescent="0.25">
      <c r="A56" s="1"/>
      <c r="B56" s="73" t="s">
        <v>584</v>
      </c>
      <c r="C56" s="73" t="s">
        <v>1003</v>
      </c>
      <c r="D56" s="73" t="s">
        <v>42</v>
      </c>
      <c r="E56" s="74" t="s">
        <v>546</v>
      </c>
      <c r="F56" s="75">
        <v>185.6</v>
      </c>
      <c r="G56" s="75">
        <v>29.8</v>
      </c>
      <c r="H56" s="75">
        <v>253.05</v>
      </c>
      <c r="I56" s="75">
        <v>813.3</v>
      </c>
      <c r="J56" s="75">
        <v>860.85</v>
      </c>
      <c r="K56" s="75">
        <v>628.6</v>
      </c>
      <c r="L56" s="75">
        <v>96.15</v>
      </c>
      <c r="M56" s="75">
        <v>130.30000000000001</v>
      </c>
      <c r="N56" s="75">
        <v>232.1</v>
      </c>
      <c r="O56" s="75">
        <v>3229.75</v>
      </c>
    </row>
    <row r="57" spans="1:15" x14ac:dyDescent="0.25">
      <c r="A57" s="1"/>
      <c r="B57" s="73" t="s">
        <v>584</v>
      </c>
      <c r="C57" s="73" t="s">
        <v>1004</v>
      </c>
      <c r="D57" s="73" t="s">
        <v>42</v>
      </c>
      <c r="E57" s="74" t="s">
        <v>546</v>
      </c>
      <c r="F57" s="75">
        <v>120.85</v>
      </c>
      <c r="G57" s="75">
        <v>102.7</v>
      </c>
      <c r="H57" s="75">
        <v>234.7</v>
      </c>
      <c r="I57" s="75">
        <v>258.64999999999998</v>
      </c>
      <c r="J57" s="75">
        <v>312.60000000000002</v>
      </c>
      <c r="K57" s="75">
        <v>259.5</v>
      </c>
      <c r="L57" s="75">
        <v>60.45</v>
      </c>
      <c r="M57" s="75">
        <v>98.7</v>
      </c>
      <c r="N57" s="75">
        <v>100.9</v>
      </c>
      <c r="O57" s="75">
        <v>1549.05</v>
      </c>
    </row>
    <row r="58" spans="1:15" x14ac:dyDescent="0.25">
      <c r="A58" s="1"/>
      <c r="B58" s="73" t="s">
        <v>562</v>
      </c>
      <c r="C58" s="73" t="s">
        <v>1099</v>
      </c>
      <c r="D58" s="73" t="s">
        <v>42</v>
      </c>
      <c r="E58" s="74" t="s">
        <v>546</v>
      </c>
      <c r="F58" s="75">
        <v>872.2</v>
      </c>
      <c r="G58" s="75">
        <v>357.2</v>
      </c>
      <c r="H58" s="75">
        <v>934.7</v>
      </c>
      <c r="I58" s="75">
        <v>1367.05</v>
      </c>
      <c r="J58" s="75">
        <v>2517.3000000000002</v>
      </c>
      <c r="K58" s="75">
        <v>2802.15</v>
      </c>
      <c r="L58" s="75">
        <v>1631.05</v>
      </c>
      <c r="M58" s="75">
        <v>1301.3499999999999</v>
      </c>
      <c r="N58" s="75">
        <v>1741.65</v>
      </c>
      <c r="O58" s="75">
        <v>13524.65</v>
      </c>
    </row>
    <row r="59" spans="1:15" x14ac:dyDescent="0.25">
      <c r="A59" s="1"/>
      <c r="B59" s="73" t="s">
        <v>100</v>
      </c>
      <c r="C59" s="73" t="s">
        <v>1009</v>
      </c>
      <c r="D59" s="73" t="s">
        <v>1100</v>
      </c>
      <c r="E59" s="74" t="s">
        <v>546</v>
      </c>
      <c r="F59" s="75">
        <v>372.47</v>
      </c>
      <c r="G59" s="75">
        <v>182.8</v>
      </c>
      <c r="H59" s="75">
        <v>344.8</v>
      </c>
      <c r="I59" s="75">
        <v>381.05</v>
      </c>
      <c r="J59" s="75">
        <v>696.7</v>
      </c>
      <c r="K59" s="75">
        <v>1768.45</v>
      </c>
      <c r="L59" s="75">
        <v>1162.7</v>
      </c>
      <c r="M59" s="75">
        <v>1101.95</v>
      </c>
      <c r="N59" s="75">
        <v>1248.2</v>
      </c>
      <c r="O59" s="75">
        <v>7259.12</v>
      </c>
    </row>
    <row r="60" spans="1:15" x14ac:dyDescent="0.25">
      <c r="A60" s="1"/>
      <c r="B60" s="73" t="s">
        <v>100</v>
      </c>
      <c r="C60" s="73" t="s">
        <v>1009</v>
      </c>
      <c r="D60" s="73" t="s">
        <v>1101</v>
      </c>
      <c r="E60" s="74" t="s">
        <v>546</v>
      </c>
      <c r="F60" s="75">
        <v>651.41999999999996</v>
      </c>
      <c r="G60" s="75">
        <v>317.68</v>
      </c>
      <c r="H60" s="75">
        <v>622.29999999999995</v>
      </c>
      <c r="I60" s="75">
        <v>639.45000000000005</v>
      </c>
      <c r="J60" s="75">
        <v>1032.8</v>
      </c>
      <c r="K60" s="75">
        <v>2222.835</v>
      </c>
      <c r="L60" s="75">
        <v>1755</v>
      </c>
      <c r="M60" s="75">
        <v>1694.7</v>
      </c>
      <c r="N60" s="75">
        <v>1775.35</v>
      </c>
      <c r="O60" s="75">
        <v>10711.535</v>
      </c>
    </row>
    <row r="61" spans="1:15" x14ac:dyDescent="0.25">
      <c r="A61" s="1"/>
      <c r="B61" s="73" t="s">
        <v>100</v>
      </c>
      <c r="C61" s="73" t="s">
        <v>1102</v>
      </c>
      <c r="D61" s="73" t="s">
        <v>1103</v>
      </c>
      <c r="E61" s="74" t="s">
        <v>546</v>
      </c>
      <c r="F61" s="75">
        <v>37.72</v>
      </c>
      <c r="G61" s="75">
        <v>20.85</v>
      </c>
      <c r="H61" s="75">
        <v>45.95</v>
      </c>
      <c r="I61" s="75">
        <v>34</v>
      </c>
      <c r="J61" s="75">
        <v>87.75</v>
      </c>
      <c r="K61" s="75">
        <v>255.1</v>
      </c>
      <c r="L61" s="75">
        <v>180.6</v>
      </c>
      <c r="M61" s="75">
        <v>160.6</v>
      </c>
      <c r="N61" s="75">
        <v>150.9</v>
      </c>
      <c r="O61" s="75">
        <v>973.47</v>
      </c>
    </row>
    <row r="62" spans="1:15" x14ac:dyDescent="0.25">
      <c r="A62" s="1"/>
      <c r="B62" s="73" t="s">
        <v>100</v>
      </c>
      <c r="C62" s="73" t="s">
        <v>1102</v>
      </c>
      <c r="D62" s="73" t="s">
        <v>1104</v>
      </c>
      <c r="E62" s="74" t="s">
        <v>546</v>
      </c>
      <c r="F62" s="75">
        <v>35.659999999999997</v>
      </c>
      <c r="G62" s="75">
        <v>12.35</v>
      </c>
      <c r="H62" s="75">
        <v>26.65</v>
      </c>
      <c r="I62" s="75">
        <v>25.3</v>
      </c>
      <c r="J62" s="75">
        <v>53.1</v>
      </c>
      <c r="K62" s="75">
        <v>198.35</v>
      </c>
      <c r="L62" s="75">
        <v>133.05000000000001</v>
      </c>
      <c r="M62" s="75">
        <v>121.45</v>
      </c>
      <c r="N62" s="75">
        <v>120.35</v>
      </c>
      <c r="O62" s="75">
        <v>726.26</v>
      </c>
    </row>
    <row r="63" spans="1:15" x14ac:dyDescent="0.25">
      <c r="A63" s="1"/>
      <c r="B63" s="73" t="s">
        <v>100</v>
      </c>
      <c r="C63" s="73" t="s">
        <v>1105</v>
      </c>
      <c r="D63" s="73" t="s">
        <v>42</v>
      </c>
      <c r="E63" s="74" t="s">
        <v>543</v>
      </c>
      <c r="F63" s="75">
        <v>160.5</v>
      </c>
      <c r="G63" s="75"/>
      <c r="H63" s="75">
        <v>363.05</v>
      </c>
      <c r="I63" s="75"/>
      <c r="J63" s="75">
        <v>141.4</v>
      </c>
      <c r="K63" s="75"/>
      <c r="L63" s="75"/>
      <c r="M63" s="75">
        <v>153.65</v>
      </c>
      <c r="N63" s="75"/>
      <c r="O63" s="75">
        <v>818.6</v>
      </c>
    </row>
    <row r="64" spans="1:15" x14ac:dyDescent="0.25">
      <c r="A64" s="1"/>
      <c r="B64" s="73" t="s">
        <v>100</v>
      </c>
      <c r="C64" s="73" t="s">
        <v>950</v>
      </c>
      <c r="D64" s="73" t="s">
        <v>42</v>
      </c>
      <c r="E64" s="74" t="s">
        <v>543</v>
      </c>
      <c r="F64" s="75">
        <v>2509.0500000000002</v>
      </c>
      <c r="G64" s="75">
        <v>3075.25</v>
      </c>
      <c r="H64" s="75">
        <v>3078.4</v>
      </c>
      <c r="I64" s="75">
        <v>3064.85</v>
      </c>
      <c r="J64" s="75">
        <v>3061.75</v>
      </c>
      <c r="K64" s="75">
        <v>3062.5</v>
      </c>
      <c r="L64" s="75">
        <v>3064.5</v>
      </c>
      <c r="M64" s="75">
        <v>3059.5</v>
      </c>
      <c r="N64" s="75">
        <v>3062.4</v>
      </c>
      <c r="O64" s="75">
        <v>27038.2</v>
      </c>
    </row>
    <row r="65" spans="1:15" x14ac:dyDescent="0.25">
      <c r="A65" s="1"/>
      <c r="B65" s="73" t="s">
        <v>100</v>
      </c>
      <c r="C65" s="73" t="s">
        <v>1106</v>
      </c>
      <c r="D65" s="73" t="s">
        <v>42</v>
      </c>
      <c r="E65" s="74" t="s">
        <v>545</v>
      </c>
      <c r="F65" s="75">
        <v>275.3</v>
      </c>
      <c r="G65" s="75">
        <v>173.9</v>
      </c>
      <c r="H65" s="75">
        <v>153.19999999999999</v>
      </c>
      <c r="I65" s="75">
        <v>201.25</v>
      </c>
      <c r="J65" s="75">
        <v>271</v>
      </c>
      <c r="K65" s="75">
        <v>387.4</v>
      </c>
      <c r="L65" s="75">
        <v>347.35</v>
      </c>
      <c r="M65" s="75">
        <v>152.55000000000001</v>
      </c>
      <c r="N65" s="75">
        <v>219</v>
      </c>
      <c r="O65" s="75">
        <v>2180.9499999999998</v>
      </c>
    </row>
    <row r="66" spans="1:15" x14ac:dyDescent="0.25">
      <c r="A66" s="1"/>
      <c r="B66" s="73" t="s">
        <v>100</v>
      </c>
      <c r="C66" s="73" t="s">
        <v>1010</v>
      </c>
      <c r="D66" s="73" t="s">
        <v>42</v>
      </c>
      <c r="E66" s="74" t="s">
        <v>545</v>
      </c>
      <c r="F66" s="75">
        <v>169.75</v>
      </c>
      <c r="G66" s="75">
        <v>118.5</v>
      </c>
      <c r="H66" s="75">
        <v>170.3</v>
      </c>
      <c r="I66" s="75">
        <v>153.30000000000001</v>
      </c>
      <c r="J66" s="75">
        <v>231.05</v>
      </c>
      <c r="K66" s="75">
        <v>288.5</v>
      </c>
      <c r="L66" s="75">
        <v>252.9</v>
      </c>
      <c r="M66" s="75">
        <v>107.9</v>
      </c>
      <c r="N66" s="75">
        <v>167.75</v>
      </c>
      <c r="O66" s="75">
        <v>1659.95</v>
      </c>
    </row>
    <row r="67" spans="1:15" x14ac:dyDescent="0.25">
      <c r="A67" s="1"/>
      <c r="B67" s="73" t="s">
        <v>100</v>
      </c>
      <c r="C67" s="73" t="s">
        <v>105</v>
      </c>
      <c r="D67" s="73" t="s">
        <v>1107</v>
      </c>
      <c r="E67" s="74" t="s">
        <v>544</v>
      </c>
      <c r="F67" s="75"/>
      <c r="G67" s="75"/>
      <c r="H67" s="75"/>
      <c r="I67" s="75"/>
      <c r="J67" s="75"/>
      <c r="K67" s="75">
        <v>314.05</v>
      </c>
      <c r="L67" s="75">
        <v>884.6</v>
      </c>
      <c r="M67" s="75">
        <v>781.7</v>
      </c>
      <c r="N67" s="75">
        <v>576.15</v>
      </c>
      <c r="O67" s="75">
        <v>2556.5</v>
      </c>
    </row>
    <row r="68" spans="1:15" x14ac:dyDescent="0.25">
      <c r="A68" s="1"/>
      <c r="B68" s="73" t="s">
        <v>100</v>
      </c>
      <c r="C68" s="73" t="s">
        <v>105</v>
      </c>
      <c r="D68" s="73" t="s">
        <v>1108</v>
      </c>
      <c r="E68" s="74" t="s">
        <v>544</v>
      </c>
      <c r="F68" s="75">
        <v>688.65</v>
      </c>
      <c r="G68" s="75">
        <v>2238.5</v>
      </c>
      <c r="H68" s="75">
        <v>1625.8</v>
      </c>
      <c r="I68" s="75">
        <v>1372.6</v>
      </c>
      <c r="J68" s="75">
        <v>1318.4</v>
      </c>
      <c r="K68" s="75">
        <v>518.15</v>
      </c>
      <c r="L68" s="75">
        <v>776.85</v>
      </c>
      <c r="M68" s="75">
        <v>1401.15</v>
      </c>
      <c r="N68" s="75">
        <v>1840.1</v>
      </c>
      <c r="O68" s="75">
        <v>11780.2</v>
      </c>
    </row>
    <row r="69" spans="1:15" x14ac:dyDescent="0.25">
      <c r="A69" s="1"/>
      <c r="B69" s="73" t="s">
        <v>100</v>
      </c>
      <c r="C69" s="73" t="s">
        <v>105</v>
      </c>
      <c r="D69" s="73" t="s">
        <v>1109</v>
      </c>
      <c r="E69" s="74" t="s">
        <v>544</v>
      </c>
      <c r="F69" s="75">
        <v>1749.05</v>
      </c>
      <c r="G69" s="75">
        <v>2707.15</v>
      </c>
      <c r="H69" s="75">
        <v>2345.5500000000002</v>
      </c>
      <c r="I69" s="75">
        <v>2401.5500000000002</v>
      </c>
      <c r="J69" s="75">
        <v>2309</v>
      </c>
      <c r="K69" s="75">
        <v>1144.3499999999999</v>
      </c>
      <c r="L69" s="75">
        <v>2425.25</v>
      </c>
      <c r="M69" s="75">
        <v>2387.9</v>
      </c>
      <c r="N69" s="75">
        <v>3178.6</v>
      </c>
      <c r="O69" s="75">
        <v>20648.400000000001</v>
      </c>
    </row>
    <row r="70" spans="1:15" x14ac:dyDescent="0.25">
      <c r="A70" s="1"/>
      <c r="B70" s="73" t="s">
        <v>100</v>
      </c>
      <c r="C70" s="73" t="s">
        <v>105</v>
      </c>
      <c r="D70" s="73" t="s">
        <v>282</v>
      </c>
      <c r="E70" s="74" t="s">
        <v>544</v>
      </c>
      <c r="F70" s="75"/>
      <c r="G70" s="75"/>
      <c r="H70" s="75"/>
      <c r="I70" s="75"/>
      <c r="J70" s="75"/>
      <c r="K70" s="75"/>
      <c r="L70" s="75"/>
      <c r="M70" s="75"/>
      <c r="N70" s="75"/>
      <c r="O70" s="75">
        <v>0</v>
      </c>
    </row>
    <row r="71" spans="1:15" x14ac:dyDescent="0.25">
      <c r="A71" s="1"/>
      <c r="B71" s="73" t="s">
        <v>100</v>
      </c>
      <c r="C71" s="73" t="s">
        <v>108</v>
      </c>
      <c r="D71" s="73" t="s">
        <v>1110</v>
      </c>
      <c r="E71" s="74" t="s">
        <v>544</v>
      </c>
      <c r="F71" s="75">
        <v>1342.6</v>
      </c>
      <c r="G71" s="75">
        <v>1401.6</v>
      </c>
      <c r="H71" s="75">
        <v>1424.65</v>
      </c>
      <c r="I71" s="75">
        <v>1410.5</v>
      </c>
      <c r="J71" s="75">
        <v>1449.55</v>
      </c>
      <c r="K71" s="75">
        <v>1274.1500000000001</v>
      </c>
      <c r="L71" s="75">
        <v>1377.2</v>
      </c>
      <c r="M71" s="75">
        <v>176.85</v>
      </c>
      <c r="N71" s="75">
        <v>1151.4000000000001</v>
      </c>
      <c r="O71" s="75">
        <v>11008.5</v>
      </c>
    </row>
    <row r="72" spans="1:15" x14ac:dyDescent="0.25">
      <c r="A72" s="1"/>
      <c r="B72" s="73" t="s">
        <v>100</v>
      </c>
      <c r="C72" s="73" t="s">
        <v>108</v>
      </c>
      <c r="D72" s="73" t="s">
        <v>1111</v>
      </c>
      <c r="E72" s="74" t="s">
        <v>544</v>
      </c>
      <c r="F72" s="75">
        <v>764.75</v>
      </c>
      <c r="G72" s="75">
        <v>772.15</v>
      </c>
      <c r="H72" s="75">
        <v>773.2</v>
      </c>
      <c r="I72" s="75">
        <v>769.45</v>
      </c>
      <c r="J72" s="75">
        <v>785.95</v>
      </c>
      <c r="K72" s="75">
        <v>736.05</v>
      </c>
      <c r="L72" s="75">
        <v>755.7</v>
      </c>
      <c r="M72" s="75"/>
      <c r="N72" s="75">
        <v>508.9</v>
      </c>
      <c r="O72" s="75">
        <v>5866.15</v>
      </c>
    </row>
    <row r="73" spans="1:15" x14ac:dyDescent="0.25">
      <c r="A73" s="1"/>
      <c r="B73" s="73" t="s">
        <v>100</v>
      </c>
      <c r="C73" s="73" t="s">
        <v>1112</v>
      </c>
      <c r="D73" s="73" t="s">
        <v>1110</v>
      </c>
      <c r="E73" s="74" t="s">
        <v>544</v>
      </c>
      <c r="F73" s="75"/>
      <c r="G73" s="75"/>
      <c r="H73" s="75"/>
      <c r="I73" s="75"/>
      <c r="J73" s="75"/>
      <c r="K73" s="75"/>
      <c r="L73" s="75"/>
      <c r="M73" s="75"/>
      <c r="N73" s="75"/>
      <c r="O73" s="75">
        <v>0</v>
      </c>
    </row>
    <row r="74" spans="1:15" x14ac:dyDescent="0.25">
      <c r="A74" s="1"/>
      <c r="B74" s="73" t="s">
        <v>100</v>
      </c>
      <c r="C74" s="73" t="s">
        <v>1112</v>
      </c>
      <c r="D74" s="73" t="s">
        <v>1113</v>
      </c>
      <c r="E74" s="74" t="s">
        <v>544</v>
      </c>
      <c r="F74" s="75"/>
      <c r="G74" s="75"/>
      <c r="H74" s="75"/>
      <c r="I74" s="75"/>
      <c r="J74" s="75"/>
      <c r="K74" s="75"/>
      <c r="L74" s="75"/>
      <c r="M74" s="75"/>
      <c r="N74" s="75"/>
      <c r="O74" s="75">
        <v>0</v>
      </c>
    </row>
    <row r="75" spans="1:15" x14ac:dyDescent="0.25">
      <c r="A75" s="1"/>
      <c r="B75" s="73" t="s">
        <v>100</v>
      </c>
      <c r="C75" s="73" t="s">
        <v>1112</v>
      </c>
      <c r="D75" s="73" t="s">
        <v>1114</v>
      </c>
      <c r="E75" s="74" t="s">
        <v>544</v>
      </c>
      <c r="F75" s="75"/>
      <c r="G75" s="75"/>
      <c r="H75" s="75"/>
      <c r="I75" s="75"/>
      <c r="J75" s="75"/>
      <c r="K75" s="75"/>
      <c r="L75" s="75"/>
      <c r="M75" s="75"/>
      <c r="N75" s="75"/>
      <c r="O75" s="75">
        <v>0</v>
      </c>
    </row>
    <row r="76" spans="1:15" x14ac:dyDescent="0.25">
      <c r="A76" s="1"/>
      <c r="B76" s="73" t="s">
        <v>100</v>
      </c>
      <c r="C76" s="73" t="s">
        <v>1115</v>
      </c>
      <c r="D76" s="73" t="s">
        <v>1116</v>
      </c>
      <c r="E76" s="74" t="s">
        <v>544</v>
      </c>
      <c r="F76" s="75"/>
      <c r="G76" s="75"/>
      <c r="H76" s="75"/>
      <c r="I76" s="75"/>
      <c r="J76" s="75"/>
      <c r="K76" s="75"/>
      <c r="L76" s="75"/>
      <c r="M76" s="75"/>
      <c r="N76" s="75"/>
      <c r="O76" s="75">
        <v>0</v>
      </c>
    </row>
    <row r="77" spans="1:15" x14ac:dyDescent="0.25">
      <c r="A77" s="1"/>
      <c r="B77" s="73" t="s">
        <v>100</v>
      </c>
      <c r="C77" s="73" t="s">
        <v>1115</v>
      </c>
      <c r="D77" s="73" t="s">
        <v>1117</v>
      </c>
      <c r="E77" s="74" t="s">
        <v>544</v>
      </c>
      <c r="F77" s="75"/>
      <c r="G77" s="75"/>
      <c r="H77" s="75"/>
      <c r="I77" s="75"/>
      <c r="J77" s="75"/>
      <c r="K77" s="75"/>
      <c r="L77" s="75"/>
      <c r="M77" s="75"/>
      <c r="N77" s="75"/>
      <c r="O77" s="75">
        <v>0</v>
      </c>
    </row>
    <row r="78" spans="1:15" x14ac:dyDescent="0.25">
      <c r="A78" s="1"/>
      <c r="B78" s="73" t="s">
        <v>100</v>
      </c>
      <c r="C78" s="73" t="s">
        <v>1115</v>
      </c>
      <c r="D78" s="73" t="s">
        <v>1109</v>
      </c>
      <c r="E78" s="74" t="s">
        <v>544</v>
      </c>
      <c r="F78" s="75"/>
      <c r="G78" s="75"/>
      <c r="H78" s="75"/>
      <c r="I78" s="75"/>
      <c r="J78" s="75"/>
      <c r="K78" s="75"/>
      <c r="L78" s="75"/>
      <c r="M78" s="75"/>
      <c r="N78" s="75"/>
      <c r="O78" s="75">
        <v>0</v>
      </c>
    </row>
    <row r="79" spans="1:15" x14ac:dyDescent="0.25">
      <c r="A79" s="1"/>
      <c r="B79" s="73" t="s">
        <v>109</v>
      </c>
      <c r="C79" s="73" t="s">
        <v>110</v>
      </c>
      <c r="D79" s="73" t="s">
        <v>298</v>
      </c>
      <c r="E79" s="74" t="s">
        <v>544</v>
      </c>
      <c r="F79" s="75">
        <v>3824.55</v>
      </c>
      <c r="G79" s="75">
        <v>1322.6</v>
      </c>
      <c r="H79" s="75"/>
      <c r="I79" s="75"/>
      <c r="J79" s="75"/>
      <c r="K79" s="75"/>
      <c r="L79" s="75"/>
      <c r="M79" s="75"/>
      <c r="N79" s="75"/>
      <c r="O79" s="75">
        <v>5147.1499999999996</v>
      </c>
    </row>
    <row r="80" spans="1:15" x14ac:dyDescent="0.25">
      <c r="A80" s="1"/>
      <c r="B80" s="73" t="s">
        <v>109</v>
      </c>
      <c r="C80" s="73" t="s">
        <v>110</v>
      </c>
      <c r="D80" s="73" t="s">
        <v>300</v>
      </c>
      <c r="E80" s="74" t="s">
        <v>544</v>
      </c>
      <c r="F80" s="75">
        <v>3832.7</v>
      </c>
      <c r="G80" s="75">
        <v>1262</v>
      </c>
      <c r="H80" s="75"/>
      <c r="I80" s="75"/>
      <c r="J80" s="75"/>
      <c r="K80" s="75"/>
      <c r="L80" s="75"/>
      <c r="M80" s="75"/>
      <c r="N80" s="75"/>
      <c r="O80" s="75">
        <v>5094.7</v>
      </c>
    </row>
    <row r="81" spans="1:15" x14ac:dyDescent="0.25">
      <c r="A81" s="1"/>
      <c r="B81" s="73" t="s">
        <v>109</v>
      </c>
      <c r="C81" s="73" t="s">
        <v>110</v>
      </c>
      <c r="D81" s="73" t="s">
        <v>302</v>
      </c>
      <c r="E81" s="74" t="s">
        <v>544</v>
      </c>
      <c r="F81" s="75">
        <v>4132.7</v>
      </c>
      <c r="G81" s="75">
        <v>1449.3</v>
      </c>
      <c r="H81" s="75"/>
      <c r="I81" s="75"/>
      <c r="J81" s="75"/>
      <c r="K81" s="75"/>
      <c r="L81" s="75"/>
      <c r="M81" s="75"/>
      <c r="N81" s="75"/>
      <c r="O81" s="75">
        <v>5582</v>
      </c>
    </row>
    <row r="82" spans="1:15" x14ac:dyDescent="0.25">
      <c r="A82" s="1"/>
      <c r="B82" s="73" t="s">
        <v>585</v>
      </c>
      <c r="C82" s="73" t="s">
        <v>951</v>
      </c>
      <c r="D82" s="73" t="s">
        <v>42</v>
      </c>
      <c r="E82" s="74" t="s">
        <v>543</v>
      </c>
      <c r="F82" s="75">
        <v>503.2</v>
      </c>
      <c r="G82" s="75">
        <v>504.5</v>
      </c>
      <c r="H82" s="75">
        <v>506.9</v>
      </c>
      <c r="I82" s="75">
        <v>510.9</v>
      </c>
      <c r="J82" s="75">
        <v>510.65</v>
      </c>
      <c r="K82" s="75">
        <v>511.25</v>
      </c>
      <c r="L82" s="75">
        <v>510.5</v>
      </c>
      <c r="M82" s="75">
        <v>350.25</v>
      </c>
      <c r="N82" s="75">
        <v>467.2</v>
      </c>
      <c r="O82" s="75">
        <v>4375.3500000000004</v>
      </c>
    </row>
    <row r="83" spans="1:15" x14ac:dyDescent="0.25">
      <c r="A83" s="1"/>
      <c r="B83" s="73" t="s">
        <v>585</v>
      </c>
      <c r="C83" s="73" t="s">
        <v>952</v>
      </c>
      <c r="D83" s="73" t="s">
        <v>42</v>
      </c>
      <c r="E83" s="74" t="s">
        <v>543</v>
      </c>
      <c r="F83" s="75">
        <v>186.7</v>
      </c>
      <c r="G83" s="75">
        <v>168.9</v>
      </c>
      <c r="H83" s="75">
        <v>192.15</v>
      </c>
      <c r="I83" s="75">
        <v>187.5</v>
      </c>
      <c r="J83" s="75">
        <v>161.5</v>
      </c>
      <c r="K83" s="75">
        <v>178.8</v>
      </c>
      <c r="L83" s="75">
        <v>174.55</v>
      </c>
      <c r="M83" s="75">
        <v>170.75</v>
      </c>
      <c r="N83" s="75">
        <v>155.75</v>
      </c>
      <c r="O83" s="75">
        <v>1576.6</v>
      </c>
    </row>
    <row r="84" spans="1:15" x14ac:dyDescent="0.25">
      <c r="A84" s="1"/>
      <c r="B84" s="73" t="s">
        <v>46</v>
      </c>
      <c r="C84" s="73" t="s">
        <v>953</v>
      </c>
      <c r="D84" s="73" t="s">
        <v>42</v>
      </c>
      <c r="E84" s="74" t="s">
        <v>543</v>
      </c>
      <c r="F84" s="75">
        <v>489.6</v>
      </c>
      <c r="G84" s="75">
        <v>489.6</v>
      </c>
      <c r="H84" s="75">
        <v>488.15</v>
      </c>
      <c r="I84" s="75">
        <v>489.6</v>
      </c>
      <c r="J84" s="75">
        <v>489.6</v>
      </c>
      <c r="K84" s="75">
        <v>489.6</v>
      </c>
      <c r="L84" s="75">
        <v>489.6</v>
      </c>
      <c r="M84" s="75">
        <v>489.6</v>
      </c>
      <c r="N84" s="75">
        <v>487.5</v>
      </c>
      <c r="O84" s="75">
        <v>4402.8500000000004</v>
      </c>
    </row>
    <row r="85" spans="1:15" x14ac:dyDescent="0.25">
      <c r="A85" s="1"/>
      <c r="B85" s="73" t="s">
        <v>46</v>
      </c>
      <c r="C85" s="73" t="s">
        <v>954</v>
      </c>
      <c r="D85" s="73" t="s">
        <v>42</v>
      </c>
      <c r="E85" s="74" t="s">
        <v>543</v>
      </c>
      <c r="F85" s="75">
        <v>489.6</v>
      </c>
      <c r="G85" s="75">
        <v>489.6</v>
      </c>
      <c r="H85" s="75">
        <v>488.09</v>
      </c>
      <c r="I85" s="75">
        <v>489.6</v>
      </c>
      <c r="J85" s="75">
        <v>489.6</v>
      </c>
      <c r="K85" s="75">
        <v>489.6</v>
      </c>
      <c r="L85" s="75">
        <v>489.6</v>
      </c>
      <c r="M85" s="75">
        <v>489.6</v>
      </c>
      <c r="N85" s="75">
        <v>476.8</v>
      </c>
      <c r="O85" s="75">
        <v>4392.09</v>
      </c>
    </row>
    <row r="86" spans="1:15" x14ac:dyDescent="0.25">
      <c r="A86" s="1"/>
      <c r="B86" s="73" t="s">
        <v>46</v>
      </c>
      <c r="C86" s="73" t="s">
        <v>955</v>
      </c>
      <c r="D86" s="73" t="s">
        <v>42</v>
      </c>
      <c r="E86" s="74" t="s">
        <v>543</v>
      </c>
      <c r="F86" s="75">
        <v>482.4</v>
      </c>
      <c r="G86" s="75">
        <v>482.4</v>
      </c>
      <c r="H86" s="75">
        <v>481.77</v>
      </c>
      <c r="I86" s="75">
        <v>482.25</v>
      </c>
      <c r="J86" s="75">
        <v>372.4</v>
      </c>
      <c r="K86" s="75">
        <v>395.85</v>
      </c>
      <c r="L86" s="75">
        <v>481.85</v>
      </c>
      <c r="M86" s="75">
        <v>480</v>
      </c>
      <c r="N86" s="75">
        <v>464.1</v>
      </c>
      <c r="O86" s="75">
        <v>4123.0200000000004</v>
      </c>
    </row>
    <row r="87" spans="1:15" x14ac:dyDescent="0.25">
      <c r="A87" s="1"/>
      <c r="B87" s="73" t="s">
        <v>46</v>
      </c>
      <c r="C87" s="73" t="s">
        <v>956</v>
      </c>
      <c r="D87" s="73" t="s">
        <v>42</v>
      </c>
      <c r="E87" s="74" t="s">
        <v>543</v>
      </c>
      <c r="F87" s="75"/>
      <c r="G87" s="75"/>
      <c r="H87" s="75">
        <v>11.35</v>
      </c>
      <c r="I87" s="75">
        <v>146.85</v>
      </c>
      <c r="J87" s="75">
        <v>149.25</v>
      </c>
      <c r="K87" s="75">
        <v>151.69999999999999</v>
      </c>
      <c r="L87" s="75">
        <v>141.35</v>
      </c>
      <c r="M87" s="75">
        <v>138.6</v>
      </c>
      <c r="N87" s="75">
        <v>153.80000000000001</v>
      </c>
      <c r="O87" s="75">
        <v>892.9</v>
      </c>
    </row>
    <row r="88" spans="1:15" x14ac:dyDescent="0.25">
      <c r="A88" s="1"/>
      <c r="B88" s="73" t="s">
        <v>591</v>
      </c>
      <c r="C88" s="73" t="s">
        <v>1118</v>
      </c>
      <c r="D88" s="73" t="s">
        <v>1119</v>
      </c>
      <c r="E88" s="74" t="s">
        <v>544</v>
      </c>
      <c r="F88" s="75">
        <v>643.70000000000005</v>
      </c>
      <c r="G88" s="75">
        <v>650.4</v>
      </c>
      <c r="H88" s="75">
        <v>646.1</v>
      </c>
      <c r="I88" s="75">
        <v>648.85</v>
      </c>
      <c r="J88" s="75">
        <v>636.54999999999995</v>
      </c>
      <c r="K88" s="75">
        <v>658.1</v>
      </c>
      <c r="L88" s="75">
        <v>658.25</v>
      </c>
      <c r="M88" s="75">
        <v>663.75</v>
      </c>
      <c r="N88" s="75">
        <v>659</v>
      </c>
      <c r="O88" s="75">
        <v>5864.7</v>
      </c>
    </row>
    <row r="89" spans="1:15" x14ac:dyDescent="0.25">
      <c r="A89" s="1"/>
      <c r="B89" s="73" t="s">
        <v>591</v>
      </c>
      <c r="C89" s="73" t="s">
        <v>1118</v>
      </c>
      <c r="D89" s="73" t="s">
        <v>1120</v>
      </c>
      <c r="E89" s="74" t="s">
        <v>544</v>
      </c>
      <c r="F89" s="75">
        <v>798.05</v>
      </c>
      <c r="G89" s="75">
        <v>814.9</v>
      </c>
      <c r="H89" s="75">
        <v>811.85</v>
      </c>
      <c r="I89" s="75">
        <v>804.9</v>
      </c>
      <c r="J89" s="75">
        <v>806.8</v>
      </c>
      <c r="K89" s="75">
        <v>822.5</v>
      </c>
      <c r="L89" s="75">
        <v>821.5</v>
      </c>
      <c r="M89" s="75">
        <v>828.45</v>
      </c>
      <c r="N89" s="75">
        <v>820.5</v>
      </c>
      <c r="O89" s="75">
        <v>7329.45</v>
      </c>
    </row>
    <row r="90" spans="1:15" x14ac:dyDescent="0.25">
      <c r="A90" s="1"/>
      <c r="B90" s="73" t="s">
        <v>563</v>
      </c>
      <c r="C90" s="73" t="s">
        <v>1121</v>
      </c>
      <c r="D90" s="73" t="s">
        <v>1121</v>
      </c>
      <c r="E90" s="74" t="s">
        <v>545</v>
      </c>
      <c r="F90" s="75">
        <v>697.55</v>
      </c>
      <c r="G90" s="75">
        <v>485.55</v>
      </c>
      <c r="H90" s="75">
        <v>712.35</v>
      </c>
      <c r="I90" s="75">
        <v>759.6</v>
      </c>
      <c r="J90" s="75">
        <v>691.2</v>
      </c>
      <c r="K90" s="75">
        <v>742.8</v>
      </c>
      <c r="L90" s="75">
        <v>577.85</v>
      </c>
      <c r="M90" s="75">
        <v>406.85</v>
      </c>
      <c r="N90" s="75">
        <v>813.65</v>
      </c>
      <c r="O90" s="75">
        <v>5887.4</v>
      </c>
    </row>
    <row r="91" spans="1:15" x14ac:dyDescent="0.25">
      <c r="A91" s="1"/>
      <c r="B91" s="73" t="s">
        <v>303</v>
      </c>
      <c r="C91" s="73" t="s">
        <v>1016</v>
      </c>
      <c r="D91" s="73" t="s">
        <v>42</v>
      </c>
      <c r="E91" s="74" t="s">
        <v>546</v>
      </c>
      <c r="F91" s="75">
        <v>33.9</v>
      </c>
      <c r="G91" s="75">
        <v>3.45</v>
      </c>
      <c r="H91" s="75">
        <v>23.38</v>
      </c>
      <c r="I91" s="75">
        <v>119.45</v>
      </c>
      <c r="J91" s="75">
        <v>108.4</v>
      </c>
      <c r="K91" s="75">
        <v>24.55</v>
      </c>
      <c r="L91" s="75">
        <v>43.4</v>
      </c>
      <c r="M91" s="75">
        <v>166.1</v>
      </c>
      <c r="N91" s="75">
        <v>125.25</v>
      </c>
      <c r="O91" s="75">
        <v>647.88</v>
      </c>
    </row>
    <row r="92" spans="1:15" x14ac:dyDescent="0.25">
      <c r="A92" s="1"/>
      <c r="B92" s="73" t="s">
        <v>564</v>
      </c>
      <c r="C92" s="73" t="s">
        <v>1017</v>
      </c>
      <c r="D92" s="73" t="s">
        <v>42</v>
      </c>
      <c r="E92" s="74" t="s">
        <v>546</v>
      </c>
      <c r="F92" s="75">
        <v>20.149999999999999</v>
      </c>
      <c r="G92" s="75">
        <v>1.45</v>
      </c>
      <c r="H92" s="75">
        <v>22.875</v>
      </c>
      <c r="I92" s="75">
        <v>122.7</v>
      </c>
      <c r="J92" s="75">
        <v>120.55</v>
      </c>
      <c r="K92" s="75">
        <v>13.95</v>
      </c>
      <c r="L92" s="75">
        <v>47.65</v>
      </c>
      <c r="M92" s="75">
        <v>195.15</v>
      </c>
      <c r="N92" s="75">
        <v>136</v>
      </c>
      <c r="O92" s="75">
        <v>680.47500000000002</v>
      </c>
    </row>
    <row r="93" spans="1:15" x14ac:dyDescent="0.25">
      <c r="A93" s="1"/>
      <c r="B93" s="73" t="s">
        <v>572</v>
      </c>
      <c r="C93" s="73" t="s">
        <v>957</v>
      </c>
      <c r="D93" s="73" t="s">
        <v>358</v>
      </c>
      <c r="E93" s="74" t="s">
        <v>543</v>
      </c>
      <c r="F93" s="75">
        <v>80.099999999999994</v>
      </c>
      <c r="G93" s="75">
        <v>79.400000000000006</v>
      </c>
      <c r="H93" s="75">
        <v>77.3</v>
      </c>
      <c r="I93" s="75">
        <v>76.099999999999994</v>
      </c>
      <c r="J93" s="75">
        <v>79.599999999999994</v>
      </c>
      <c r="K93" s="75">
        <v>80.349999999999994</v>
      </c>
      <c r="L93" s="75">
        <v>79.25</v>
      </c>
      <c r="M93" s="75">
        <v>69</v>
      </c>
      <c r="N93" s="75">
        <v>57.95</v>
      </c>
      <c r="O93" s="75">
        <v>679.05</v>
      </c>
    </row>
    <row r="94" spans="1:15" x14ac:dyDescent="0.25">
      <c r="A94" s="1"/>
      <c r="B94" s="73" t="s">
        <v>553</v>
      </c>
      <c r="C94" s="73" t="s">
        <v>958</v>
      </c>
      <c r="D94" s="73" t="s">
        <v>42</v>
      </c>
      <c r="E94" s="74" t="s">
        <v>543</v>
      </c>
      <c r="F94" s="75">
        <v>442.35</v>
      </c>
      <c r="G94" s="75">
        <v>441.85</v>
      </c>
      <c r="H94" s="75">
        <v>444.25</v>
      </c>
      <c r="I94" s="75">
        <v>444.05</v>
      </c>
      <c r="J94" s="75">
        <v>445.45</v>
      </c>
      <c r="K94" s="75">
        <v>444.65</v>
      </c>
      <c r="L94" s="75">
        <v>441.75</v>
      </c>
      <c r="M94" s="75">
        <v>442.55</v>
      </c>
      <c r="N94" s="75">
        <v>443.2</v>
      </c>
      <c r="O94" s="75">
        <v>3990.1</v>
      </c>
    </row>
    <row r="95" spans="1:15" x14ac:dyDescent="0.25">
      <c r="A95" s="1"/>
      <c r="B95" s="73" t="s">
        <v>573</v>
      </c>
      <c r="C95" s="73" t="s">
        <v>959</v>
      </c>
      <c r="D95" s="73" t="s">
        <v>42</v>
      </c>
      <c r="E95" s="74" t="s">
        <v>543</v>
      </c>
      <c r="F95" s="75">
        <v>444.15</v>
      </c>
      <c r="G95" s="75">
        <v>444.9</v>
      </c>
      <c r="H95" s="75">
        <v>414</v>
      </c>
      <c r="I95" s="75">
        <v>444.55</v>
      </c>
      <c r="J95" s="75">
        <v>444</v>
      </c>
      <c r="K95" s="75">
        <v>407.95</v>
      </c>
      <c r="L95" s="75">
        <v>445.85</v>
      </c>
      <c r="M95" s="75">
        <v>443.25</v>
      </c>
      <c r="N95" s="75">
        <v>441.6</v>
      </c>
      <c r="O95" s="75">
        <v>3930.25</v>
      </c>
    </row>
    <row r="96" spans="1:15" x14ac:dyDescent="0.25">
      <c r="A96" s="1"/>
      <c r="B96" s="73" t="s">
        <v>547</v>
      </c>
      <c r="C96" s="73" t="s">
        <v>960</v>
      </c>
      <c r="D96" s="73" t="s">
        <v>42</v>
      </c>
      <c r="E96" s="74" t="s">
        <v>543</v>
      </c>
      <c r="F96" s="75">
        <v>4870.1000000000004</v>
      </c>
      <c r="G96" s="75">
        <v>4860.1499999999996</v>
      </c>
      <c r="H96" s="75">
        <v>4181.5</v>
      </c>
      <c r="I96" s="75">
        <v>4832.05</v>
      </c>
      <c r="J96" s="75">
        <v>4836.3500000000004</v>
      </c>
      <c r="K96" s="75">
        <v>4856.5</v>
      </c>
      <c r="L96" s="75">
        <v>3440.165</v>
      </c>
      <c r="M96" s="75">
        <v>3481.85</v>
      </c>
      <c r="N96" s="75">
        <v>4821.6000000000004</v>
      </c>
      <c r="O96" s="75">
        <v>40180.264999999999</v>
      </c>
    </row>
    <row r="97" spans="1:15" x14ac:dyDescent="0.25">
      <c r="A97" s="1"/>
      <c r="B97" s="73" t="s">
        <v>557</v>
      </c>
      <c r="C97" s="73" t="s">
        <v>1122</v>
      </c>
      <c r="D97" s="73" t="s">
        <v>42</v>
      </c>
      <c r="E97" s="74" t="s">
        <v>544</v>
      </c>
      <c r="F97" s="75">
        <v>116.15</v>
      </c>
      <c r="G97" s="75"/>
      <c r="H97" s="75"/>
      <c r="I97" s="75"/>
      <c r="J97" s="75"/>
      <c r="K97" s="75"/>
      <c r="L97" s="75"/>
      <c r="M97" s="75"/>
      <c r="N97" s="75"/>
      <c r="O97" s="75">
        <v>116.15</v>
      </c>
    </row>
    <row r="98" spans="1:15" x14ac:dyDescent="0.25">
      <c r="A98" s="1"/>
      <c r="B98" s="73" t="s">
        <v>557</v>
      </c>
      <c r="C98" s="73" t="s">
        <v>1123</v>
      </c>
      <c r="D98" s="73" t="s">
        <v>42</v>
      </c>
      <c r="E98" s="74" t="s">
        <v>544</v>
      </c>
      <c r="F98" s="75"/>
      <c r="G98" s="75"/>
      <c r="H98" s="75">
        <v>1.65</v>
      </c>
      <c r="I98" s="75"/>
      <c r="J98" s="75"/>
      <c r="K98" s="75"/>
      <c r="L98" s="75"/>
      <c r="M98" s="75"/>
      <c r="N98" s="75"/>
      <c r="O98" s="75">
        <v>1.65</v>
      </c>
    </row>
    <row r="99" spans="1:15" x14ac:dyDescent="0.25">
      <c r="A99" s="1"/>
      <c r="B99" s="73" t="s">
        <v>554</v>
      </c>
      <c r="C99" s="73" t="s">
        <v>961</v>
      </c>
      <c r="D99" s="73" t="s">
        <v>42</v>
      </c>
      <c r="E99" s="74" t="s">
        <v>543</v>
      </c>
      <c r="F99" s="75">
        <v>2121.8000000000002</v>
      </c>
      <c r="G99" s="75">
        <v>2171.6</v>
      </c>
      <c r="H99" s="75">
        <v>2181.9</v>
      </c>
      <c r="I99" s="75">
        <v>2168.6</v>
      </c>
      <c r="J99" s="75">
        <v>2181.3000000000002</v>
      </c>
      <c r="K99" s="75">
        <v>2178.4</v>
      </c>
      <c r="L99" s="75">
        <v>2178.1</v>
      </c>
      <c r="M99" s="75">
        <v>1842.25</v>
      </c>
      <c r="N99" s="75">
        <v>2182.9</v>
      </c>
      <c r="O99" s="75">
        <v>19206.849999999999</v>
      </c>
    </row>
    <row r="100" spans="1:15" x14ac:dyDescent="0.25">
      <c r="A100" s="1"/>
      <c r="B100" s="73" t="s">
        <v>558</v>
      </c>
      <c r="C100" s="73" t="s">
        <v>962</v>
      </c>
      <c r="D100" s="73" t="s">
        <v>42</v>
      </c>
      <c r="E100" s="74" t="s">
        <v>543</v>
      </c>
      <c r="F100" s="75">
        <v>55.2</v>
      </c>
      <c r="G100" s="75">
        <v>55.2</v>
      </c>
      <c r="H100" s="75">
        <v>53.75</v>
      </c>
      <c r="I100" s="75">
        <v>23.35</v>
      </c>
      <c r="J100" s="75">
        <v>26.3</v>
      </c>
      <c r="K100" s="75">
        <v>55.2</v>
      </c>
      <c r="L100" s="75">
        <v>57.6</v>
      </c>
      <c r="M100" s="75">
        <v>56.25</v>
      </c>
      <c r="N100" s="75">
        <v>55.15</v>
      </c>
      <c r="O100" s="75">
        <v>438</v>
      </c>
    </row>
    <row r="101" spans="1:15" x14ac:dyDescent="0.25">
      <c r="A101" s="1"/>
      <c r="B101" s="73" t="s">
        <v>586</v>
      </c>
      <c r="C101" s="73" t="s">
        <v>1124</v>
      </c>
      <c r="D101" s="73" t="s">
        <v>42</v>
      </c>
      <c r="E101" s="74" t="s">
        <v>545</v>
      </c>
      <c r="F101" s="75">
        <v>2235.75</v>
      </c>
      <c r="G101" s="75">
        <v>1360.05</v>
      </c>
      <c r="H101" s="75">
        <v>1920.65</v>
      </c>
      <c r="I101" s="75">
        <v>2422.6</v>
      </c>
      <c r="J101" s="75">
        <v>2091.9499999999998</v>
      </c>
      <c r="K101" s="75">
        <v>2507.15</v>
      </c>
      <c r="L101" s="75">
        <v>1888.9</v>
      </c>
      <c r="M101" s="75">
        <v>950.75</v>
      </c>
      <c r="N101" s="75">
        <v>2553.5</v>
      </c>
      <c r="O101" s="75">
        <v>17931.3</v>
      </c>
    </row>
    <row r="102" spans="1:15" x14ac:dyDescent="0.25">
      <c r="A102" s="1"/>
      <c r="B102" s="73" t="s">
        <v>112</v>
      </c>
      <c r="C102" s="73" t="s">
        <v>113</v>
      </c>
      <c r="D102" s="73" t="s">
        <v>42</v>
      </c>
      <c r="E102" s="74" t="s">
        <v>543</v>
      </c>
      <c r="F102" s="75">
        <v>12999.15</v>
      </c>
      <c r="G102" s="75">
        <v>13385.9</v>
      </c>
      <c r="H102" s="75">
        <v>13468.165000000001</v>
      </c>
      <c r="I102" s="75">
        <v>13399.45</v>
      </c>
      <c r="J102" s="75">
        <v>13384.15</v>
      </c>
      <c r="K102" s="75">
        <v>13334.9</v>
      </c>
      <c r="L102" s="75">
        <v>13380.85</v>
      </c>
      <c r="M102" s="75">
        <v>13180.15</v>
      </c>
      <c r="N102" s="75">
        <v>13226.95</v>
      </c>
      <c r="O102" s="75">
        <v>119759.66499999999</v>
      </c>
    </row>
    <row r="103" spans="1:15" x14ac:dyDescent="0.25">
      <c r="A103" s="1"/>
      <c r="B103" s="73" t="s">
        <v>112</v>
      </c>
      <c r="C103" s="73" t="s">
        <v>1125</v>
      </c>
      <c r="D103" s="73" t="s">
        <v>42</v>
      </c>
      <c r="E103" s="74" t="s">
        <v>545</v>
      </c>
      <c r="F103" s="75">
        <v>1347.3</v>
      </c>
      <c r="G103" s="75">
        <v>985.75</v>
      </c>
      <c r="H103" s="75">
        <v>1702.5</v>
      </c>
      <c r="I103" s="75">
        <v>1960.45</v>
      </c>
      <c r="J103" s="75">
        <v>0.6</v>
      </c>
      <c r="K103" s="75">
        <v>1590.7</v>
      </c>
      <c r="L103" s="75">
        <v>1529.05</v>
      </c>
      <c r="M103" s="75">
        <v>732.5</v>
      </c>
      <c r="N103" s="75">
        <v>2068.1</v>
      </c>
      <c r="O103" s="75">
        <v>11916.95</v>
      </c>
    </row>
    <row r="104" spans="1:15" x14ac:dyDescent="0.25">
      <c r="A104" s="1"/>
      <c r="B104" s="73" t="s">
        <v>112</v>
      </c>
      <c r="C104" s="73" t="s">
        <v>121</v>
      </c>
      <c r="D104" s="73" t="s">
        <v>1107</v>
      </c>
      <c r="E104" s="74" t="s">
        <v>544</v>
      </c>
      <c r="F104" s="75">
        <v>1058.55</v>
      </c>
      <c r="G104" s="75">
        <v>3619.35</v>
      </c>
      <c r="H104" s="75">
        <v>3272.585</v>
      </c>
      <c r="I104" s="75">
        <v>3235.2</v>
      </c>
      <c r="J104" s="75">
        <v>3214.25</v>
      </c>
      <c r="K104" s="75">
        <v>2953.25</v>
      </c>
      <c r="L104" s="75">
        <v>3332</v>
      </c>
      <c r="M104" s="75">
        <v>2474.75</v>
      </c>
      <c r="N104" s="75">
        <v>3245.65</v>
      </c>
      <c r="O104" s="75">
        <v>26405.584999999999</v>
      </c>
    </row>
    <row r="105" spans="1:15" x14ac:dyDescent="0.25">
      <c r="A105" s="1"/>
      <c r="B105" s="73" t="s">
        <v>112</v>
      </c>
      <c r="C105" s="73" t="s">
        <v>121</v>
      </c>
      <c r="D105" s="73" t="s">
        <v>1108</v>
      </c>
      <c r="E105" s="74" t="s">
        <v>544</v>
      </c>
      <c r="F105" s="75">
        <v>1068.5</v>
      </c>
      <c r="G105" s="75">
        <v>3375</v>
      </c>
      <c r="H105" s="75">
        <v>3327.585</v>
      </c>
      <c r="I105" s="75">
        <v>3271.85</v>
      </c>
      <c r="J105" s="75">
        <v>3212</v>
      </c>
      <c r="K105" s="75">
        <v>2950.4</v>
      </c>
      <c r="L105" s="75">
        <v>3365.4</v>
      </c>
      <c r="M105" s="75">
        <v>3010.2</v>
      </c>
      <c r="N105" s="75">
        <v>3275.2</v>
      </c>
      <c r="O105" s="75">
        <v>26856.134999999998</v>
      </c>
    </row>
    <row r="106" spans="1:15" x14ac:dyDescent="0.25">
      <c r="A106" s="1"/>
      <c r="B106" s="73" t="s">
        <v>112</v>
      </c>
      <c r="C106" s="73" t="s">
        <v>121</v>
      </c>
      <c r="D106" s="73" t="s">
        <v>1109</v>
      </c>
      <c r="E106" s="74" t="s">
        <v>544</v>
      </c>
      <c r="F106" s="75">
        <v>1651.8</v>
      </c>
      <c r="G106" s="75">
        <v>3536.95</v>
      </c>
      <c r="H106" s="75">
        <v>3328.64</v>
      </c>
      <c r="I106" s="75">
        <v>3272.65</v>
      </c>
      <c r="J106" s="75">
        <v>3213.9</v>
      </c>
      <c r="K106" s="75">
        <v>2948.7</v>
      </c>
      <c r="L106" s="75">
        <v>3362.3</v>
      </c>
      <c r="M106" s="75">
        <v>3298.95</v>
      </c>
      <c r="N106" s="75">
        <v>3601.7</v>
      </c>
      <c r="O106" s="75">
        <v>28215.59</v>
      </c>
    </row>
    <row r="107" spans="1:15" x14ac:dyDescent="0.25">
      <c r="A107" s="1"/>
      <c r="B107" s="73" t="s">
        <v>112</v>
      </c>
      <c r="C107" s="73" t="s">
        <v>121</v>
      </c>
      <c r="D107" s="73" t="s">
        <v>282</v>
      </c>
      <c r="E107" s="74" t="s">
        <v>544</v>
      </c>
      <c r="F107" s="75">
        <v>223.85</v>
      </c>
      <c r="G107" s="75">
        <v>5464.95</v>
      </c>
      <c r="H107" s="75">
        <v>5601.12</v>
      </c>
      <c r="I107" s="75">
        <v>5588.5</v>
      </c>
      <c r="J107" s="75">
        <v>5553.1</v>
      </c>
      <c r="K107" s="75">
        <v>5338.7</v>
      </c>
      <c r="L107" s="75">
        <v>5699.45</v>
      </c>
      <c r="M107" s="75">
        <v>2746.75</v>
      </c>
      <c r="N107" s="75">
        <v>4639.6000000000004</v>
      </c>
      <c r="O107" s="75">
        <v>40856.019999999997</v>
      </c>
    </row>
    <row r="108" spans="1:15" x14ac:dyDescent="0.25">
      <c r="A108" s="1"/>
      <c r="B108" s="73" t="s">
        <v>112</v>
      </c>
      <c r="C108" s="73" t="s">
        <v>124</v>
      </c>
      <c r="D108" s="73" t="s">
        <v>1116</v>
      </c>
      <c r="E108" s="74" t="s">
        <v>544</v>
      </c>
      <c r="F108" s="75">
        <v>3932.2</v>
      </c>
      <c r="G108" s="75">
        <v>4195.6499999999996</v>
      </c>
      <c r="H108" s="75">
        <v>4371.47</v>
      </c>
      <c r="I108" s="75">
        <v>4407.3999999999996</v>
      </c>
      <c r="J108" s="75">
        <v>4588.6499999999996</v>
      </c>
      <c r="K108" s="75">
        <v>4312.2</v>
      </c>
      <c r="L108" s="75">
        <v>4306.45</v>
      </c>
      <c r="M108" s="75">
        <v>4292.6000000000004</v>
      </c>
      <c r="N108" s="75">
        <v>4874.55</v>
      </c>
      <c r="O108" s="75">
        <v>39281.17</v>
      </c>
    </row>
    <row r="109" spans="1:15" x14ac:dyDescent="0.25">
      <c r="A109" s="1"/>
      <c r="B109" s="73" t="s">
        <v>112</v>
      </c>
      <c r="C109" s="73" t="s">
        <v>124</v>
      </c>
      <c r="D109" s="73" t="s">
        <v>282</v>
      </c>
      <c r="E109" s="74" t="s">
        <v>544</v>
      </c>
      <c r="F109" s="75">
        <v>2188.5</v>
      </c>
      <c r="G109" s="75">
        <v>2301.9</v>
      </c>
      <c r="H109" s="75">
        <v>2381.34</v>
      </c>
      <c r="I109" s="75">
        <v>2388.35</v>
      </c>
      <c r="J109" s="75">
        <v>2475</v>
      </c>
      <c r="K109" s="75">
        <v>2354.85</v>
      </c>
      <c r="L109" s="75">
        <v>2346.3000000000002</v>
      </c>
      <c r="M109" s="75">
        <v>2344.9499999999998</v>
      </c>
      <c r="N109" s="75">
        <v>2587.8000000000002</v>
      </c>
      <c r="O109" s="75">
        <v>21368.99</v>
      </c>
    </row>
    <row r="110" spans="1:15" x14ac:dyDescent="0.25">
      <c r="A110" s="1"/>
      <c r="B110" s="73" t="s">
        <v>112</v>
      </c>
      <c r="C110" s="73" t="s">
        <v>963</v>
      </c>
      <c r="D110" s="73" t="s">
        <v>42</v>
      </c>
      <c r="E110" s="74" t="s">
        <v>543</v>
      </c>
      <c r="F110" s="75">
        <v>245.6</v>
      </c>
      <c r="G110" s="75">
        <v>245.55</v>
      </c>
      <c r="H110" s="75">
        <v>245.535</v>
      </c>
      <c r="I110" s="75">
        <v>245</v>
      </c>
      <c r="J110" s="75">
        <v>244.9</v>
      </c>
      <c r="K110" s="75">
        <v>245.75</v>
      </c>
      <c r="L110" s="75">
        <v>245.5</v>
      </c>
      <c r="M110" s="75">
        <v>244.75</v>
      </c>
      <c r="N110" s="75">
        <v>245.45</v>
      </c>
      <c r="O110" s="75">
        <v>2208.0349999999999</v>
      </c>
    </row>
    <row r="111" spans="1:15" x14ac:dyDescent="0.25">
      <c r="A111" s="1"/>
      <c r="B111" s="73" t="s">
        <v>565</v>
      </c>
      <c r="C111" s="73" t="s">
        <v>1126</v>
      </c>
      <c r="D111" s="73" t="s">
        <v>42</v>
      </c>
      <c r="E111" s="74" t="s">
        <v>545</v>
      </c>
      <c r="F111" s="75">
        <v>1.5</v>
      </c>
      <c r="G111" s="75">
        <v>1.35</v>
      </c>
      <c r="H111" s="75">
        <v>2.5</v>
      </c>
      <c r="I111" s="75">
        <v>2.4500000000000002</v>
      </c>
      <c r="J111" s="75">
        <v>2.15</v>
      </c>
      <c r="K111" s="75">
        <v>2.0499999999999998</v>
      </c>
      <c r="L111" s="75">
        <v>0.85</v>
      </c>
      <c r="M111" s="75">
        <v>1.5</v>
      </c>
      <c r="N111" s="75">
        <v>1.4</v>
      </c>
      <c r="O111" s="75">
        <v>15.75</v>
      </c>
    </row>
    <row r="112" spans="1:15" x14ac:dyDescent="0.25">
      <c r="A112" s="1"/>
      <c r="B112" s="73" t="s">
        <v>551</v>
      </c>
      <c r="C112" s="73" t="s">
        <v>964</v>
      </c>
      <c r="D112" s="73" t="s">
        <v>42</v>
      </c>
      <c r="E112" s="74" t="s">
        <v>543</v>
      </c>
      <c r="F112" s="75">
        <v>1945.6</v>
      </c>
      <c r="G112" s="75">
        <v>1952.6</v>
      </c>
      <c r="H112" s="75">
        <v>1941.3</v>
      </c>
      <c r="I112" s="75">
        <v>1940.65</v>
      </c>
      <c r="J112" s="75">
        <v>1944.65</v>
      </c>
      <c r="K112" s="75">
        <v>1950.6</v>
      </c>
      <c r="L112" s="75">
        <v>1940.55</v>
      </c>
      <c r="M112" s="75">
        <v>1950.75</v>
      </c>
      <c r="N112" s="75">
        <v>1948.3</v>
      </c>
      <c r="O112" s="75">
        <v>17515</v>
      </c>
    </row>
    <row r="113" spans="1:15" x14ac:dyDescent="0.25">
      <c r="A113" s="1"/>
      <c r="B113" s="73" t="s">
        <v>567</v>
      </c>
      <c r="C113" s="73" t="s">
        <v>965</v>
      </c>
      <c r="D113" s="73" t="s">
        <v>42</v>
      </c>
      <c r="E113" s="74" t="s">
        <v>543</v>
      </c>
      <c r="F113" s="75">
        <v>88.5</v>
      </c>
      <c r="G113" s="75">
        <v>88.7</v>
      </c>
      <c r="H113" s="75">
        <v>88.05</v>
      </c>
      <c r="I113" s="75">
        <v>86.4</v>
      </c>
      <c r="J113" s="75">
        <v>73.849999999999994</v>
      </c>
      <c r="K113" s="75">
        <v>43.2</v>
      </c>
      <c r="L113" s="75">
        <v>43.2</v>
      </c>
      <c r="M113" s="75">
        <v>43.2</v>
      </c>
      <c r="N113" s="75">
        <v>43.2</v>
      </c>
      <c r="O113" s="75">
        <v>598.29999999999995</v>
      </c>
    </row>
    <row r="114" spans="1:15" x14ac:dyDescent="0.25">
      <c r="A114" s="1"/>
      <c r="B114" s="73" t="s">
        <v>587</v>
      </c>
      <c r="C114" s="73" t="s">
        <v>1127</v>
      </c>
      <c r="D114" s="73" t="s">
        <v>42</v>
      </c>
      <c r="E114" s="74" t="s">
        <v>545</v>
      </c>
      <c r="F114" s="75">
        <v>137.80000000000001</v>
      </c>
      <c r="G114" s="75">
        <v>128.44999999999999</v>
      </c>
      <c r="H114" s="75">
        <v>118.6</v>
      </c>
      <c r="I114" s="75">
        <v>135.6</v>
      </c>
      <c r="J114" s="75">
        <v>116.35</v>
      </c>
      <c r="K114" s="75">
        <v>129.9</v>
      </c>
      <c r="L114" s="75">
        <v>103.2</v>
      </c>
      <c r="M114" s="75">
        <v>60.3</v>
      </c>
      <c r="N114" s="75">
        <v>132.35</v>
      </c>
      <c r="O114" s="75">
        <v>1062.55</v>
      </c>
    </row>
    <row r="115" spans="1:15" x14ac:dyDescent="0.25">
      <c r="A115" s="1"/>
      <c r="B115" s="73" t="s">
        <v>344</v>
      </c>
      <c r="C115" s="73" t="s">
        <v>1128</v>
      </c>
      <c r="D115" s="73" t="s">
        <v>42</v>
      </c>
      <c r="E115" s="74" t="s">
        <v>544</v>
      </c>
      <c r="F115" s="75"/>
      <c r="G115" s="75"/>
      <c r="H115" s="75"/>
      <c r="I115" s="75"/>
      <c r="J115" s="75"/>
      <c r="K115" s="75"/>
      <c r="L115" s="75"/>
      <c r="M115" s="75"/>
      <c r="N115" s="75"/>
      <c r="O115" s="75">
        <v>0</v>
      </c>
    </row>
    <row r="116" spans="1:15" x14ac:dyDescent="0.25">
      <c r="A116" s="1"/>
      <c r="B116" s="73" t="s">
        <v>574</v>
      </c>
      <c r="C116" s="73" t="s">
        <v>1025</v>
      </c>
      <c r="D116" s="73" t="s">
        <v>42</v>
      </c>
      <c r="E116" s="74" t="s">
        <v>545</v>
      </c>
      <c r="F116" s="75">
        <v>139.9085</v>
      </c>
      <c r="G116" s="75">
        <v>89.55</v>
      </c>
      <c r="H116" s="75">
        <v>136.44999999999999</v>
      </c>
      <c r="I116" s="75">
        <v>135.4</v>
      </c>
      <c r="J116" s="75">
        <v>117.45</v>
      </c>
      <c r="K116" s="75">
        <v>128.05000000000001</v>
      </c>
      <c r="L116" s="75">
        <v>116.35</v>
      </c>
      <c r="M116" s="75">
        <v>34.049999999999997</v>
      </c>
      <c r="N116" s="75">
        <v>128.44999999999999</v>
      </c>
      <c r="O116" s="75">
        <v>1025.6585</v>
      </c>
    </row>
    <row r="117" spans="1:15" x14ac:dyDescent="0.25">
      <c r="A117" s="1"/>
      <c r="B117" s="73" t="s">
        <v>127</v>
      </c>
      <c r="C117" s="73" t="s">
        <v>966</v>
      </c>
      <c r="D117" s="73" t="s">
        <v>42</v>
      </c>
      <c r="E117" s="74" t="s">
        <v>543</v>
      </c>
      <c r="F117" s="75">
        <v>132.4</v>
      </c>
      <c r="G117" s="75">
        <v>132.1</v>
      </c>
      <c r="H117" s="75">
        <v>132.19999999999999</v>
      </c>
      <c r="I117" s="75">
        <v>131.44999999999999</v>
      </c>
      <c r="J117" s="75">
        <v>131.4</v>
      </c>
      <c r="K117" s="75">
        <v>130.69999999999999</v>
      </c>
      <c r="L117" s="75">
        <v>119.6</v>
      </c>
      <c r="M117" s="75">
        <v>106.6</v>
      </c>
      <c r="N117" s="75">
        <v>129.85</v>
      </c>
      <c r="O117" s="75">
        <v>1146.3</v>
      </c>
    </row>
    <row r="118" spans="1:15" x14ac:dyDescent="0.25">
      <c r="A118" s="1"/>
      <c r="B118" s="73" t="s">
        <v>127</v>
      </c>
      <c r="C118" s="73" t="s">
        <v>967</v>
      </c>
      <c r="D118" s="73" t="s">
        <v>42</v>
      </c>
      <c r="E118" s="74" t="s">
        <v>543</v>
      </c>
      <c r="F118" s="75">
        <v>5777.3</v>
      </c>
      <c r="G118" s="75">
        <v>5677.8</v>
      </c>
      <c r="H118" s="75">
        <v>5685.55</v>
      </c>
      <c r="I118" s="75">
        <v>5752.4</v>
      </c>
      <c r="J118" s="75">
        <v>5768.4</v>
      </c>
      <c r="K118" s="75">
        <v>5770.4</v>
      </c>
      <c r="L118" s="75">
        <v>5689</v>
      </c>
      <c r="M118" s="75">
        <v>5458.55</v>
      </c>
      <c r="N118" s="75">
        <v>5796.95</v>
      </c>
      <c r="O118" s="75">
        <v>51376.35</v>
      </c>
    </row>
    <row r="119" spans="1:15" x14ac:dyDescent="0.25">
      <c r="A119" s="1"/>
      <c r="B119" s="73" t="s">
        <v>127</v>
      </c>
      <c r="C119" s="73" t="s">
        <v>149</v>
      </c>
      <c r="D119" s="73" t="s">
        <v>42</v>
      </c>
      <c r="E119" s="74" t="s">
        <v>543</v>
      </c>
      <c r="F119" s="75">
        <v>2167.0500000000002</v>
      </c>
      <c r="G119" s="75">
        <v>2162.8000000000002</v>
      </c>
      <c r="H119" s="75">
        <v>2166.65</v>
      </c>
      <c r="I119" s="75">
        <v>2161.1999999999998</v>
      </c>
      <c r="J119" s="75">
        <v>2155.5500000000002</v>
      </c>
      <c r="K119" s="75">
        <v>2163.1</v>
      </c>
      <c r="L119" s="75">
        <v>2161.5</v>
      </c>
      <c r="M119" s="75">
        <v>1777.3</v>
      </c>
      <c r="N119" s="75">
        <v>2160.65</v>
      </c>
      <c r="O119" s="75">
        <v>19075.8</v>
      </c>
    </row>
    <row r="120" spans="1:15" x14ac:dyDescent="0.25">
      <c r="A120" s="1"/>
      <c r="B120" s="73" t="s">
        <v>127</v>
      </c>
      <c r="C120" s="73" t="s">
        <v>968</v>
      </c>
      <c r="D120" s="73" t="s">
        <v>42</v>
      </c>
      <c r="E120" s="74" t="s">
        <v>543</v>
      </c>
      <c r="F120" s="75">
        <v>238.95</v>
      </c>
      <c r="G120" s="75">
        <v>238.35</v>
      </c>
      <c r="H120" s="75">
        <v>238.8</v>
      </c>
      <c r="I120" s="75">
        <v>238.9</v>
      </c>
      <c r="J120" s="75">
        <v>238.45</v>
      </c>
      <c r="K120" s="75">
        <v>238.9</v>
      </c>
      <c r="L120" s="75">
        <v>103.4</v>
      </c>
      <c r="M120" s="75">
        <v>238.3</v>
      </c>
      <c r="N120" s="75">
        <v>237.9</v>
      </c>
      <c r="O120" s="75">
        <v>2011.95</v>
      </c>
    </row>
    <row r="121" spans="1:15" x14ac:dyDescent="0.25">
      <c r="A121" s="1"/>
      <c r="B121" s="73" t="s">
        <v>57</v>
      </c>
      <c r="C121" s="73" t="s">
        <v>1028</v>
      </c>
      <c r="D121" s="73" t="s">
        <v>42</v>
      </c>
      <c r="E121" s="74" t="s">
        <v>546</v>
      </c>
      <c r="F121" s="75">
        <v>710.85</v>
      </c>
      <c r="G121" s="75">
        <v>434.4</v>
      </c>
      <c r="H121" s="75">
        <v>704.6</v>
      </c>
      <c r="I121" s="75">
        <v>795.2</v>
      </c>
      <c r="J121" s="75">
        <v>969.15</v>
      </c>
      <c r="K121" s="75">
        <v>2019.6</v>
      </c>
      <c r="L121" s="75">
        <v>1377.85</v>
      </c>
      <c r="M121" s="75">
        <v>1138.8499999999999</v>
      </c>
      <c r="N121" s="75">
        <v>1438.4</v>
      </c>
      <c r="O121" s="75">
        <v>9588.9</v>
      </c>
    </row>
    <row r="122" spans="1:15" x14ac:dyDescent="0.25">
      <c r="A122" s="1"/>
      <c r="B122" s="73" t="s">
        <v>57</v>
      </c>
      <c r="C122" s="73" t="s">
        <v>1029</v>
      </c>
      <c r="D122" s="73" t="s">
        <v>42</v>
      </c>
      <c r="E122" s="74" t="s">
        <v>546</v>
      </c>
      <c r="F122" s="75">
        <v>675.7</v>
      </c>
      <c r="G122" s="75">
        <v>387.25</v>
      </c>
      <c r="H122" s="75">
        <v>581.04999999999995</v>
      </c>
      <c r="I122" s="75">
        <v>326.14999999999998</v>
      </c>
      <c r="J122" s="75">
        <v>908</v>
      </c>
      <c r="K122" s="75">
        <v>1815.45</v>
      </c>
      <c r="L122" s="75">
        <v>1095.8</v>
      </c>
      <c r="M122" s="75">
        <v>1104.8499999999999</v>
      </c>
      <c r="N122" s="75">
        <v>1278.0999999999999</v>
      </c>
      <c r="O122" s="75">
        <v>8172.35</v>
      </c>
    </row>
    <row r="123" spans="1:15" x14ac:dyDescent="0.25">
      <c r="A123" s="1"/>
      <c r="B123" s="73" t="s">
        <v>57</v>
      </c>
      <c r="C123" s="73" t="s">
        <v>970</v>
      </c>
      <c r="D123" s="73" t="s">
        <v>42</v>
      </c>
      <c r="E123" s="74" t="s">
        <v>543</v>
      </c>
      <c r="F123" s="75">
        <v>1560.2</v>
      </c>
      <c r="G123" s="75">
        <v>1606.35</v>
      </c>
      <c r="H123" s="75">
        <v>1834.65</v>
      </c>
      <c r="I123" s="75">
        <v>1833</v>
      </c>
      <c r="J123" s="75">
        <v>1794.1</v>
      </c>
      <c r="K123" s="75">
        <v>1814.25</v>
      </c>
      <c r="L123" s="75">
        <v>1794.9</v>
      </c>
      <c r="M123" s="75">
        <v>1750.35</v>
      </c>
      <c r="N123" s="75">
        <v>1799.9</v>
      </c>
      <c r="O123" s="75">
        <v>15787.7</v>
      </c>
    </row>
    <row r="124" spans="1:15" x14ac:dyDescent="0.25">
      <c r="A124" s="1"/>
      <c r="B124" s="73" t="s">
        <v>57</v>
      </c>
      <c r="C124" s="73" t="s">
        <v>1030</v>
      </c>
      <c r="D124" s="73" t="s">
        <v>358</v>
      </c>
      <c r="E124" s="74" t="s">
        <v>543</v>
      </c>
      <c r="F124" s="75">
        <v>7.25</v>
      </c>
      <c r="G124" s="75">
        <v>2.7</v>
      </c>
      <c r="H124" s="75"/>
      <c r="I124" s="75"/>
      <c r="J124" s="75"/>
      <c r="K124" s="75"/>
      <c r="L124" s="75"/>
      <c r="M124" s="75"/>
      <c r="N124" s="75"/>
      <c r="O124" s="75">
        <v>9.9499999999999993</v>
      </c>
    </row>
    <row r="125" spans="1:15" x14ac:dyDescent="0.25">
      <c r="A125" s="1"/>
      <c r="B125" s="73" t="s">
        <v>57</v>
      </c>
      <c r="C125" s="73" t="s">
        <v>972</v>
      </c>
      <c r="D125" s="73" t="s">
        <v>42</v>
      </c>
      <c r="E125" s="74" t="s">
        <v>543</v>
      </c>
      <c r="F125" s="75">
        <v>718.7</v>
      </c>
      <c r="G125" s="75">
        <v>297.55</v>
      </c>
      <c r="H125" s="75"/>
      <c r="I125" s="75"/>
      <c r="J125" s="75"/>
      <c r="K125" s="75"/>
      <c r="L125" s="75"/>
      <c r="M125" s="75"/>
      <c r="N125" s="75">
        <v>45.45</v>
      </c>
      <c r="O125" s="75">
        <v>1061.7</v>
      </c>
    </row>
    <row r="126" spans="1:15" x14ac:dyDescent="0.25">
      <c r="A126" s="1"/>
      <c r="B126" s="73" t="s">
        <v>57</v>
      </c>
      <c r="C126" s="73" t="s">
        <v>151</v>
      </c>
      <c r="D126" s="73" t="s">
        <v>42</v>
      </c>
      <c r="E126" s="74" t="s">
        <v>543</v>
      </c>
      <c r="F126" s="75">
        <v>3553.8</v>
      </c>
      <c r="G126" s="75">
        <v>5189.6499999999996</v>
      </c>
      <c r="H126" s="75">
        <v>6004.25</v>
      </c>
      <c r="I126" s="75">
        <v>5140.2</v>
      </c>
      <c r="J126" s="75">
        <v>3977.9</v>
      </c>
      <c r="K126" s="75">
        <v>3140.25</v>
      </c>
      <c r="L126" s="75">
        <v>3240.6</v>
      </c>
      <c r="M126" s="75">
        <v>2506.65</v>
      </c>
      <c r="N126" s="75">
        <v>2381.3000000000002</v>
      </c>
      <c r="O126" s="75">
        <v>35134.6</v>
      </c>
    </row>
    <row r="127" spans="1:15" x14ac:dyDescent="0.25">
      <c r="A127" s="1"/>
      <c r="B127" s="73" t="s">
        <v>57</v>
      </c>
      <c r="C127" s="73" t="s">
        <v>973</v>
      </c>
      <c r="D127" s="73" t="s">
        <v>42</v>
      </c>
      <c r="E127" s="74" t="s">
        <v>543</v>
      </c>
      <c r="F127" s="75">
        <v>2684.4</v>
      </c>
      <c r="G127" s="75">
        <v>2783.2</v>
      </c>
      <c r="H127" s="75">
        <v>3202.9</v>
      </c>
      <c r="I127" s="75">
        <v>3119.4</v>
      </c>
      <c r="J127" s="75">
        <v>3138.8</v>
      </c>
      <c r="K127" s="75">
        <v>3118.95</v>
      </c>
      <c r="L127" s="75">
        <v>3073.6</v>
      </c>
      <c r="M127" s="75">
        <v>2961.8</v>
      </c>
      <c r="N127" s="75">
        <v>2845.9</v>
      </c>
      <c r="O127" s="75">
        <v>26928.95</v>
      </c>
    </row>
    <row r="128" spans="1:15" x14ac:dyDescent="0.25">
      <c r="A128" s="1"/>
      <c r="B128" s="73" t="s">
        <v>57</v>
      </c>
      <c r="C128" s="73" t="s">
        <v>974</v>
      </c>
      <c r="D128" s="73" t="s">
        <v>42</v>
      </c>
      <c r="E128" s="74" t="s">
        <v>543</v>
      </c>
      <c r="F128" s="75">
        <v>1521.05</v>
      </c>
      <c r="G128" s="75">
        <v>1534.5</v>
      </c>
      <c r="H128" s="75">
        <v>1534.5</v>
      </c>
      <c r="I128" s="75">
        <v>1524.25</v>
      </c>
      <c r="J128" s="75">
        <v>1510.95</v>
      </c>
      <c r="K128" s="75">
        <v>1535.45</v>
      </c>
      <c r="L128" s="75">
        <v>1517.8</v>
      </c>
      <c r="M128" s="75">
        <v>1524.75</v>
      </c>
      <c r="N128" s="75">
        <v>1521.75</v>
      </c>
      <c r="O128" s="75">
        <v>13725</v>
      </c>
    </row>
    <row r="129" spans="1:15" x14ac:dyDescent="0.25">
      <c r="A129" s="1"/>
      <c r="B129" s="73" t="s">
        <v>57</v>
      </c>
      <c r="C129" s="73" t="s">
        <v>1129</v>
      </c>
      <c r="D129" s="73" t="s">
        <v>1130</v>
      </c>
      <c r="E129" s="74" t="s">
        <v>545</v>
      </c>
      <c r="F129" s="75">
        <v>990.8</v>
      </c>
      <c r="G129" s="75">
        <v>447.9</v>
      </c>
      <c r="H129" s="75">
        <v>722.55</v>
      </c>
      <c r="I129" s="75">
        <v>809.7</v>
      </c>
      <c r="J129" s="75">
        <v>847.75</v>
      </c>
      <c r="K129" s="75">
        <v>904.45</v>
      </c>
      <c r="L129" s="75">
        <v>722.1</v>
      </c>
      <c r="M129" s="75">
        <v>658.8</v>
      </c>
      <c r="N129" s="75">
        <v>921.25</v>
      </c>
      <c r="O129" s="75">
        <v>7025.3</v>
      </c>
    </row>
    <row r="130" spans="1:15" x14ac:dyDescent="0.25">
      <c r="A130" s="1"/>
      <c r="B130" s="73" t="s">
        <v>57</v>
      </c>
      <c r="C130" s="73" t="s">
        <v>1032</v>
      </c>
      <c r="D130" s="73" t="s">
        <v>42</v>
      </c>
      <c r="E130" s="74" t="s">
        <v>545</v>
      </c>
      <c r="F130" s="75">
        <v>1323</v>
      </c>
      <c r="G130" s="75">
        <v>563.6</v>
      </c>
      <c r="H130" s="75">
        <v>943.95</v>
      </c>
      <c r="I130" s="75">
        <v>1085.3</v>
      </c>
      <c r="J130" s="75">
        <v>1185.25</v>
      </c>
      <c r="K130" s="75">
        <v>1259.4000000000001</v>
      </c>
      <c r="L130" s="75">
        <v>990.9</v>
      </c>
      <c r="M130" s="75">
        <v>861.1</v>
      </c>
      <c r="N130" s="75">
        <v>1249.05</v>
      </c>
      <c r="O130" s="75">
        <v>9461.5499999999993</v>
      </c>
    </row>
    <row r="131" spans="1:15" x14ac:dyDescent="0.25">
      <c r="A131" s="1"/>
      <c r="B131" s="73" t="s">
        <v>57</v>
      </c>
      <c r="C131" s="73" t="s">
        <v>1131</v>
      </c>
      <c r="D131" s="73" t="s">
        <v>158</v>
      </c>
      <c r="E131" s="74" t="s">
        <v>544</v>
      </c>
      <c r="F131" s="75"/>
      <c r="G131" s="75"/>
      <c r="H131" s="75"/>
      <c r="I131" s="75"/>
      <c r="J131" s="75"/>
      <c r="K131" s="75"/>
      <c r="L131" s="75"/>
      <c r="M131" s="75"/>
      <c r="N131" s="75"/>
      <c r="O131" s="75">
        <v>0</v>
      </c>
    </row>
    <row r="132" spans="1:15" x14ac:dyDescent="0.25">
      <c r="A132" s="1"/>
      <c r="B132" s="73" t="s">
        <v>57</v>
      </c>
      <c r="C132" s="73" t="s">
        <v>1131</v>
      </c>
      <c r="D132" s="73" t="s">
        <v>1132</v>
      </c>
      <c r="E132" s="74" t="s">
        <v>544</v>
      </c>
      <c r="F132" s="75">
        <v>200.5</v>
      </c>
      <c r="G132" s="75"/>
      <c r="H132" s="75"/>
      <c r="I132" s="75">
        <v>192.65</v>
      </c>
      <c r="J132" s="75"/>
      <c r="K132" s="75"/>
      <c r="L132" s="75">
        <v>154.25</v>
      </c>
      <c r="M132" s="75">
        <v>273.85000000000002</v>
      </c>
      <c r="N132" s="75"/>
      <c r="O132" s="75">
        <v>821.25</v>
      </c>
    </row>
    <row r="133" spans="1:15" x14ac:dyDescent="0.25">
      <c r="A133" s="1"/>
      <c r="B133" s="73" t="s">
        <v>57</v>
      </c>
      <c r="C133" s="73" t="s">
        <v>1131</v>
      </c>
      <c r="D133" s="73" t="s">
        <v>1133</v>
      </c>
      <c r="E133" s="74" t="s">
        <v>544</v>
      </c>
      <c r="F133" s="75">
        <v>198.65</v>
      </c>
      <c r="G133" s="75"/>
      <c r="H133" s="75"/>
      <c r="I133" s="75">
        <v>196.65</v>
      </c>
      <c r="J133" s="75"/>
      <c r="K133" s="75"/>
      <c r="L133" s="75">
        <v>233.25</v>
      </c>
      <c r="M133" s="75">
        <v>298.45</v>
      </c>
      <c r="N133" s="75"/>
      <c r="O133" s="75">
        <v>927</v>
      </c>
    </row>
    <row r="134" spans="1:15" x14ac:dyDescent="0.25">
      <c r="A134" s="1"/>
      <c r="B134" s="73" t="s">
        <v>57</v>
      </c>
      <c r="C134" s="73" t="s">
        <v>1134</v>
      </c>
      <c r="D134" s="73" t="s">
        <v>1135</v>
      </c>
      <c r="E134" s="74" t="s">
        <v>544</v>
      </c>
      <c r="F134" s="75"/>
      <c r="G134" s="75">
        <v>1898.85</v>
      </c>
      <c r="H134" s="75">
        <v>1202.1500000000001</v>
      </c>
      <c r="I134" s="75">
        <v>1432.85</v>
      </c>
      <c r="J134" s="75">
        <v>1135.55</v>
      </c>
      <c r="K134" s="75"/>
      <c r="L134" s="75"/>
      <c r="M134" s="75">
        <v>1196.4000000000001</v>
      </c>
      <c r="N134" s="75">
        <v>703.45</v>
      </c>
      <c r="O134" s="75">
        <v>7569.25</v>
      </c>
    </row>
    <row r="135" spans="1:15" x14ac:dyDescent="0.25">
      <c r="A135" s="1"/>
      <c r="B135" s="73" t="s">
        <v>57</v>
      </c>
      <c r="C135" s="73" t="s">
        <v>161</v>
      </c>
      <c r="D135" s="73" t="s">
        <v>1109</v>
      </c>
      <c r="E135" s="74" t="s">
        <v>544</v>
      </c>
      <c r="F135" s="75">
        <v>2941.15</v>
      </c>
      <c r="G135" s="75">
        <v>3011.2</v>
      </c>
      <c r="H135" s="75">
        <v>3019.3</v>
      </c>
      <c r="I135" s="75">
        <v>3039.65</v>
      </c>
      <c r="J135" s="75">
        <v>3157.15</v>
      </c>
      <c r="K135" s="75">
        <v>2983.8</v>
      </c>
      <c r="L135" s="75">
        <v>3112.5</v>
      </c>
      <c r="M135" s="75">
        <v>3034</v>
      </c>
      <c r="N135" s="75">
        <v>3336.85</v>
      </c>
      <c r="O135" s="75">
        <v>27635.599999999999</v>
      </c>
    </row>
    <row r="136" spans="1:15" x14ac:dyDescent="0.25">
      <c r="A136" s="1"/>
      <c r="B136" s="73" t="s">
        <v>57</v>
      </c>
      <c r="C136" s="73" t="s">
        <v>161</v>
      </c>
      <c r="D136" s="73" t="s">
        <v>98</v>
      </c>
      <c r="E136" s="74" t="s">
        <v>544</v>
      </c>
      <c r="F136" s="75">
        <v>2912.2</v>
      </c>
      <c r="G136" s="75">
        <v>3017.5</v>
      </c>
      <c r="H136" s="75">
        <v>3028.5</v>
      </c>
      <c r="I136" s="75">
        <v>3049</v>
      </c>
      <c r="J136" s="75">
        <v>3166.4</v>
      </c>
      <c r="K136" s="75">
        <v>2990.45</v>
      </c>
      <c r="L136" s="75">
        <v>3122.3</v>
      </c>
      <c r="M136" s="75">
        <v>3024.6</v>
      </c>
      <c r="N136" s="75">
        <v>3348.6</v>
      </c>
      <c r="O136" s="75">
        <v>27659.55</v>
      </c>
    </row>
    <row r="137" spans="1:15" x14ac:dyDescent="0.25">
      <c r="A137" s="1"/>
      <c r="B137" s="73" t="s">
        <v>57</v>
      </c>
      <c r="C137" s="73" t="s">
        <v>161</v>
      </c>
      <c r="D137" s="73" t="s">
        <v>1136</v>
      </c>
      <c r="E137" s="74" t="s">
        <v>544</v>
      </c>
      <c r="F137" s="75">
        <v>3290.85</v>
      </c>
      <c r="G137" s="75">
        <v>3497</v>
      </c>
      <c r="H137" s="75">
        <v>3462.75</v>
      </c>
      <c r="I137" s="75">
        <v>3389.75</v>
      </c>
      <c r="J137" s="75">
        <v>3382.95</v>
      </c>
      <c r="K137" s="75">
        <v>3251.95</v>
      </c>
      <c r="L137" s="75">
        <v>3452.7</v>
      </c>
      <c r="M137" s="75">
        <v>3334.35</v>
      </c>
      <c r="N137" s="75">
        <v>3638.6</v>
      </c>
      <c r="O137" s="75">
        <v>30700.9</v>
      </c>
    </row>
    <row r="138" spans="1:15" x14ac:dyDescent="0.25">
      <c r="A138" s="1"/>
      <c r="B138" s="73" t="s">
        <v>1137</v>
      </c>
      <c r="C138" s="73" t="s">
        <v>1138</v>
      </c>
      <c r="D138" s="73" t="s">
        <v>42</v>
      </c>
      <c r="E138" s="74" t="s">
        <v>545</v>
      </c>
      <c r="F138" s="75">
        <v>170.12100000000001</v>
      </c>
      <c r="G138" s="75">
        <v>114.4</v>
      </c>
      <c r="H138" s="75">
        <v>183.6</v>
      </c>
      <c r="I138" s="75">
        <v>167.75</v>
      </c>
      <c r="J138" s="75">
        <v>143.94999999999999</v>
      </c>
      <c r="K138" s="75">
        <v>159.55000000000001</v>
      </c>
      <c r="L138" s="75">
        <v>145.85</v>
      </c>
      <c r="M138" s="75">
        <v>167.1</v>
      </c>
      <c r="N138" s="75">
        <v>162.15</v>
      </c>
      <c r="O138" s="75">
        <v>1414.471</v>
      </c>
    </row>
    <row r="139" spans="1:15" x14ac:dyDescent="0.25">
      <c r="A139" s="1"/>
      <c r="B139" s="73" t="s">
        <v>576</v>
      </c>
      <c r="C139" s="73" t="s">
        <v>1035</v>
      </c>
      <c r="D139" s="73" t="s">
        <v>42</v>
      </c>
      <c r="E139" s="74" t="s">
        <v>546</v>
      </c>
      <c r="F139" s="75">
        <v>178.9</v>
      </c>
      <c r="G139" s="75">
        <v>65.349999999999994</v>
      </c>
      <c r="H139" s="75">
        <v>174.9</v>
      </c>
      <c r="I139" s="75">
        <v>285.45</v>
      </c>
      <c r="J139" s="75">
        <v>546.70000000000005</v>
      </c>
      <c r="K139" s="75">
        <v>665.4</v>
      </c>
      <c r="L139" s="75">
        <v>403.4</v>
      </c>
      <c r="M139" s="75">
        <v>277</v>
      </c>
      <c r="N139" s="75">
        <v>425.1</v>
      </c>
      <c r="O139" s="75">
        <v>3022.2</v>
      </c>
    </row>
    <row r="140" spans="1:15" x14ac:dyDescent="0.25">
      <c r="A140" s="1"/>
      <c r="B140" s="73" t="s">
        <v>371</v>
      </c>
      <c r="C140" s="73" t="s">
        <v>1139</v>
      </c>
      <c r="D140" s="73" t="s">
        <v>42</v>
      </c>
      <c r="E140" s="74" t="s">
        <v>546</v>
      </c>
      <c r="F140" s="75">
        <v>615.04999999999995</v>
      </c>
      <c r="G140" s="75">
        <v>229.25</v>
      </c>
      <c r="H140" s="75">
        <v>553.9</v>
      </c>
      <c r="I140" s="75">
        <v>741.05</v>
      </c>
      <c r="J140" s="75">
        <v>1416.1</v>
      </c>
      <c r="K140" s="75">
        <v>1909.45</v>
      </c>
      <c r="L140" s="75">
        <v>1240.2</v>
      </c>
      <c r="M140" s="75">
        <v>889.95</v>
      </c>
      <c r="N140" s="75">
        <v>1158.1500000000001</v>
      </c>
      <c r="O140" s="75">
        <v>8753.1</v>
      </c>
    </row>
    <row r="141" spans="1:15" x14ac:dyDescent="0.25">
      <c r="A141" s="1"/>
      <c r="B141" s="73" t="s">
        <v>379</v>
      </c>
      <c r="C141" s="73" t="s">
        <v>1037</v>
      </c>
      <c r="D141" s="73" t="s">
        <v>42</v>
      </c>
      <c r="E141" s="74" t="s">
        <v>544</v>
      </c>
      <c r="F141" s="75">
        <v>85.8</v>
      </c>
      <c r="G141" s="75">
        <v>62.8</v>
      </c>
      <c r="H141" s="75">
        <v>67.900000000000006</v>
      </c>
      <c r="I141" s="75">
        <v>84.75</v>
      </c>
      <c r="J141" s="75">
        <v>72.5</v>
      </c>
      <c r="K141" s="75">
        <v>88.8</v>
      </c>
      <c r="L141" s="75">
        <v>72.099999999999994</v>
      </c>
      <c r="M141" s="75">
        <v>81.650000000000006</v>
      </c>
      <c r="N141" s="75">
        <v>87.7</v>
      </c>
      <c r="O141" s="75">
        <v>704</v>
      </c>
    </row>
    <row r="142" spans="1:15" x14ac:dyDescent="0.25">
      <c r="A142" s="1"/>
      <c r="B142" s="73" t="s">
        <v>379</v>
      </c>
      <c r="C142" s="73" t="s">
        <v>1140</v>
      </c>
      <c r="D142" s="73" t="s">
        <v>42</v>
      </c>
      <c r="E142" s="74" t="s">
        <v>544</v>
      </c>
      <c r="F142" s="75">
        <v>26.4</v>
      </c>
      <c r="G142" s="75">
        <v>26.25</v>
      </c>
      <c r="H142" s="75">
        <v>22.5</v>
      </c>
      <c r="I142" s="75">
        <v>14.8</v>
      </c>
      <c r="J142" s="75">
        <v>24.55</v>
      </c>
      <c r="K142" s="75">
        <v>27.75</v>
      </c>
      <c r="L142" s="75">
        <v>21.6</v>
      </c>
      <c r="M142" s="75">
        <v>21.6</v>
      </c>
      <c r="N142" s="75">
        <v>21.6</v>
      </c>
      <c r="O142" s="75">
        <v>207.05</v>
      </c>
    </row>
    <row r="143" spans="1:15" x14ac:dyDescent="0.25">
      <c r="A143" s="1"/>
      <c r="B143" s="73" t="s">
        <v>379</v>
      </c>
      <c r="C143" s="73" t="s">
        <v>1141</v>
      </c>
      <c r="D143" s="73" t="s">
        <v>42</v>
      </c>
      <c r="E143" s="74" t="s">
        <v>544</v>
      </c>
      <c r="F143" s="75">
        <v>28.8</v>
      </c>
      <c r="G143" s="75">
        <v>28.35</v>
      </c>
      <c r="H143" s="75">
        <v>23.3</v>
      </c>
      <c r="I143" s="75">
        <v>27.1</v>
      </c>
      <c r="J143" s="75">
        <v>26.35</v>
      </c>
      <c r="K143" s="75">
        <v>33.299999999999997</v>
      </c>
      <c r="L143" s="75">
        <v>47</v>
      </c>
      <c r="M143" s="75">
        <v>49.95</v>
      </c>
      <c r="N143" s="75">
        <v>52.8</v>
      </c>
      <c r="O143" s="75">
        <v>316.95</v>
      </c>
    </row>
    <row r="144" spans="1:15" x14ac:dyDescent="0.25">
      <c r="A144" s="1"/>
      <c r="B144" s="73" t="s">
        <v>379</v>
      </c>
      <c r="C144" s="73" t="s">
        <v>1142</v>
      </c>
      <c r="D144" s="73" t="s">
        <v>42</v>
      </c>
      <c r="E144" s="74" t="s">
        <v>544</v>
      </c>
      <c r="F144" s="75">
        <v>27.35</v>
      </c>
      <c r="G144" s="75">
        <v>34.65</v>
      </c>
      <c r="H144" s="75">
        <v>52.15</v>
      </c>
      <c r="I144" s="75">
        <v>53.65</v>
      </c>
      <c r="J144" s="75">
        <v>55.1</v>
      </c>
      <c r="K144" s="75">
        <v>55.2</v>
      </c>
      <c r="L144" s="75">
        <v>55.2</v>
      </c>
      <c r="M144" s="75">
        <v>55.2</v>
      </c>
      <c r="N144" s="75">
        <v>22.35</v>
      </c>
      <c r="O144" s="75">
        <v>410.85</v>
      </c>
    </row>
    <row r="145" spans="1:15" ht="28.5" x14ac:dyDescent="0.25">
      <c r="A145" s="1"/>
      <c r="B145" s="73" t="s">
        <v>550</v>
      </c>
      <c r="C145" s="73" t="s">
        <v>1143</v>
      </c>
      <c r="D145" s="73" t="s">
        <v>1144</v>
      </c>
      <c r="E145" s="74" t="s">
        <v>544</v>
      </c>
      <c r="F145" s="75"/>
      <c r="G145" s="75"/>
      <c r="H145" s="75"/>
      <c r="I145" s="75"/>
      <c r="J145" s="75"/>
      <c r="K145" s="75"/>
      <c r="L145" s="75"/>
      <c r="M145" s="75"/>
      <c r="N145" s="75"/>
      <c r="O145" s="75">
        <v>0</v>
      </c>
    </row>
    <row r="146" spans="1:15" ht="28.5" x14ac:dyDescent="0.25">
      <c r="A146" s="1"/>
      <c r="B146" s="73" t="s">
        <v>550</v>
      </c>
      <c r="C146" s="73" t="s">
        <v>1143</v>
      </c>
      <c r="D146" s="73" t="s">
        <v>1145</v>
      </c>
      <c r="E146" s="74" t="s">
        <v>544</v>
      </c>
      <c r="F146" s="75"/>
      <c r="G146" s="75"/>
      <c r="H146" s="75"/>
      <c r="I146" s="75"/>
      <c r="J146" s="75"/>
      <c r="K146" s="75"/>
      <c r="L146" s="75"/>
      <c r="M146" s="75"/>
      <c r="N146" s="75"/>
      <c r="O146" s="75">
        <v>0</v>
      </c>
    </row>
    <row r="147" spans="1:15" x14ac:dyDescent="0.25">
      <c r="A147" s="1"/>
      <c r="B147" s="73" t="s">
        <v>588</v>
      </c>
      <c r="C147" s="73" t="s">
        <v>1040</v>
      </c>
      <c r="D147" s="73" t="s">
        <v>42</v>
      </c>
      <c r="E147" s="74" t="s">
        <v>545</v>
      </c>
      <c r="F147" s="75">
        <v>91.7</v>
      </c>
      <c r="G147" s="75">
        <v>83.6</v>
      </c>
      <c r="H147" s="75">
        <v>102.7</v>
      </c>
      <c r="I147" s="75">
        <v>127.25</v>
      </c>
      <c r="J147" s="75">
        <v>119.1</v>
      </c>
      <c r="K147" s="75">
        <v>109.8</v>
      </c>
      <c r="L147" s="75">
        <v>103</v>
      </c>
      <c r="M147" s="75">
        <v>41.55</v>
      </c>
      <c r="N147" s="75">
        <v>129.35</v>
      </c>
      <c r="O147" s="75">
        <v>908.05</v>
      </c>
    </row>
    <row r="148" spans="1:15" x14ac:dyDescent="0.25">
      <c r="A148" s="1"/>
      <c r="B148" s="73" t="s">
        <v>166</v>
      </c>
      <c r="C148" s="73" t="s">
        <v>167</v>
      </c>
      <c r="D148" s="73" t="s">
        <v>1116</v>
      </c>
      <c r="E148" s="74" t="s">
        <v>544</v>
      </c>
      <c r="F148" s="75"/>
      <c r="G148" s="75"/>
      <c r="H148" s="75"/>
      <c r="I148" s="75"/>
      <c r="J148" s="75"/>
      <c r="K148" s="75"/>
      <c r="L148" s="75"/>
      <c r="M148" s="75"/>
      <c r="N148" s="75"/>
      <c r="O148" s="75">
        <v>0</v>
      </c>
    </row>
    <row r="149" spans="1:15" x14ac:dyDescent="0.25">
      <c r="A149" s="1"/>
      <c r="B149" s="73" t="s">
        <v>166</v>
      </c>
      <c r="C149" s="73" t="s">
        <v>167</v>
      </c>
      <c r="D149" s="73" t="s">
        <v>1117</v>
      </c>
      <c r="E149" s="74" t="s">
        <v>544</v>
      </c>
      <c r="F149" s="75"/>
      <c r="G149" s="75"/>
      <c r="H149" s="75"/>
      <c r="I149" s="75"/>
      <c r="J149" s="75"/>
      <c r="K149" s="75"/>
      <c r="L149" s="75"/>
      <c r="M149" s="75"/>
      <c r="N149" s="75"/>
      <c r="O149" s="75">
        <v>0</v>
      </c>
    </row>
    <row r="150" spans="1:15" x14ac:dyDescent="0.25">
      <c r="A150" s="1"/>
      <c r="B150" s="73" t="s">
        <v>166</v>
      </c>
      <c r="C150" s="73" t="s">
        <v>167</v>
      </c>
      <c r="D150" s="73" t="s">
        <v>1109</v>
      </c>
      <c r="E150" s="74" t="s">
        <v>544</v>
      </c>
      <c r="F150" s="75"/>
      <c r="G150" s="75"/>
      <c r="H150" s="75"/>
      <c r="I150" s="75"/>
      <c r="J150" s="75"/>
      <c r="K150" s="75"/>
      <c r="L150" s="75"/>
      <c r="M150" s="75"/>
      <c r="N150" s="75"/>
      <c r="O150" s="75">
        <v>0</v>
      </c>
    </row>
    <row r="151" spans="1:15" x14ac:dyDescent="0.25">
      <c r="A151" s="1"/>
      <c r="B151" s="73" t="s">
        <v>166</v>
      </c>
      <c r="C151" s="73" t="s">
        <v>167</v>
      </c>
      <c r="D151" s="73" t="s">
        <v>98</v>
      </c>
      <c r="E151" s="74" t="s">
        <v>544</v>
      </c>
      <c r="F151" s="75"/>
      <c r="G151" s="75"/>
      <c r="H151" s="75"/>
      <c r="I151" s="75"/>
      <c r="J151" s="75"/>
      <c r="K151" s="75"/>
      <c r="L151" s="75"/>
      <c r="M151" s="75"/>
      <c r="N151" s="75"/>
      <c r="O151" s="75">
        <v>0</v>
      </c>
    </row>
    <row r="152" spans="1:15" x14ac:dyDescent="0.25">
      <c r="A152" s="1"/>
      <c r="B152" s="73" t="s">
        <v>549</v>
      </c>
      <c r="C152" s="73" t="s">
        <v>975</v>
      </c>
      <c r="D152" s="73" t="s">
        <v>42</v>
      </c>
      <c r="E152" s="74" t="s">
        <v>543</v>
      </c>
      <c r="F152" s="75">
        <v>2448.9499999999998</v>
      </c>
      <c r="G152" s="75">
        <v>2545.0500000000002</v>
      </c>
      <c r="H152" s="75">
        <v>2650.85</v>
      </c>
      <c r="I152" s="75">
        <v>2647</v>
      </c>
      <c r="J152" s="75">
        <v>2646.15</v>
      </c>
      <c r="K152" s="75">
        <v>2602.35</v>
      </c>
      <c r="L152" s="75">
        <v>2565.3000000000002</v>
      </c>
      <c r="M152" s="75">
        <v>2623.45</v>
      </c>
      <c r="N152" s="75">
        <v>2644.05</v>
      </c>
      <c r="O152" s="75">
        <v>23373.15</v>
      </c>
    </row>
    <row r="153" spans="1:15" x14ac:dyDescent="0.25">
      <c r="A153" s="1"/>
      <c r="B153" s="73" t="s">
        <v>549</v>
      </c>
      <c r="C153" s="73" t="s">
        <v>976</v>
      </c>
      <c r="D153" s="73" t="s">
        <v>42</v>
      </c>
      <c r="E153" s="74" t="s">
        <v>543</v>
      </c>
      <c r="F153" s="75">
        <v>30.65</v>
      </c>
      <c r="G153" s="75">
        <v>33.85</v>
      </c>
      <c r="H153" s="75">
        <v>12.5</v>
      </c>
      <c r="I153" s="75"/>
      <c r="J153" s="75"/>
      <c r="K153" s="75">
        <v>14.9</v>
      </c>
      <c r="L153" s="75">
        <v>36.9</v>
      </c>
      <c r="M153" s="75">
        <v>34.200000000000003</v>
      </c>
      <c r="N153" s="75">
        <v>37.049999999999997</v>
      </c>
      <c r="O153" s="75">
        <v>200.05</v>
      </c>
    </row>
    <row r="154" spans="1:15" x14ac:dyDescent="0.25">
      <c r="A154" s="1"/>
      <c r="B154" s="73" t="s">
        <v>457</v>
      </c>
      <c r="C154" s="73" t="s">
        <v>1146</v>
      </c>
      <c r="D154" s="73" t="s">
        <v>1147</v>
      </c>
      <c r="E154" s="74" t="s">
        <v>544</v>
      </c>
      <c r="F154" s="75"/>
      <c r="G154" s="75"/>
      <c r="H154" s="75"/>
      <c r="I154" s="75"/>
      <c r="J154" s="75"/>
      <c r="K154" s="75"/>
      <c r="L154" s="75"/>
      <c r="M154" s="75"/>
      <c r="N154" s="75"/>
      <c r="O154" s="75">
        <v>0</v>
      </c>
    </row>
    <row r="155" spans="1:15" x14ac:dyDescent="0.25">
      <c r="A155" s="1"/>
      <c r="B155" s="73" t="s">
        <v>457</v>
      </c>
      <c r="C155" s="73" t="s">
        <v>1146</v>
      </c>
      <c r="D155" s="73" t="s">
        <v>1148</v>
      </c>
      <c r="E155" s="74" t="s">
        <v>544</v>
      </c>
      <c r="F155" s="75"/>
      <c r="G155" s="75"/>
      <c r="H155" s="75"/>
      <c r="I155" s="75"/>
      <c r="J155" s="75"/>
      <c r="K155" s="75"/>
      <c r="L155" s="75"/>
      <c r="M155" s="75"/>
      <c r="N155" s="75"/>
      <c r="O155" s="75">
        <v>0</v>
      </c>
    </row>
    <row r="156" spans="1:15" x14ac:dyDescent="0.25">
      <c r="A156" s="1"/>
      <c r="B156" s="73" t="s">
        <v>457</v>
      </c>
      <c r="C156" s="73" t="s">
        <v>1146</v>
      </c>
      <c r="D156" s="73" t="s">
        <v>1149</v>
      </c>
      <c r="E156" s="74" t="s">
        <v>544</v>
      </c>
      <c r="F156" s="75"/>
      <c r="G156" s="75"/>
      <c r="H156" s="75"/>
      <c r="I156" s="75"/>
      <c r="J156" s="75"/>
      <c r="K156" s="75"/>
      <c r="L156" s="75"/>
      <c r="M156" s="75"/>
      <c r="N156" s="75"/>
      <c r="O156" s="75">
        <v>0</v>
      </c>
    </row>
    <row r="157" spans="1:15" x14ac:dyDescent="0.25">
      <c r="A157" s="1"/>
      <c r="B157" s="73" t="s">
        <v>457</v>
      </c>
      <c r="C157" s="73" t="s">
        <v>1146</v>
      </c>
      <c r="D157" s="73" t="s">
        <v>458</v>
      </c>
      <c r="E157" s="74" t="s">
        <v>544</v>
      </c>
      <c r="F157" s="75"/>
      <c r="G157" s="75"/>
      <c r="H157" s="75"/>
      <c r="I157" s="75"/>
      <c r="J157" s="75"/>
      <c r="K157" s="75"/>
      <c r="L157" s="75"/>
      <c r="M157" s="75"/>
      <c r="N157" s="75"/>
      <c r="O157" s="75">
        <v>0</v>
      </c>
    </row>
    <row r="158" spans="1:15" x14ac:dyDescent="0.25">
      <c r="A158" s="1"/>
      <c r="B158" s="73" t="s">
        <v>977</v>
      </c>
      <c r="C158" s="73" t="s">
        <v>978</v>
      </c>
      <c r="D158" s="73" t="s">
        <v>42</v>
      </c>
      <c r="E158" s="74" t="s">
        <v>543</v>
      </c>
      <c r="F158" s="75">
        <v>480</v>
      </c>
      <c r="G158" s="75">
        <v>480.3</v>
      </c>
      <c r="H158" s="75">
        <v>479.85</v>
      </c>
      <c r="I158" s="75">
        <v>480.2</v>
      </c>
      <c r="J158" s="75">
        <v>479.75</v>
      </c>
      <c r="K158" s="75">
        <v>479.6</v>
      </c>
      <c r="L158" s="75">
        <v>480.5</v>
      </c>
      <c r="M158" s="75">
        <v>479.4</v>
      </c>
      <c r="N158" s="75">
        <v>479.25</v>
      </c>
      <c r="O158" s="75">
        <v>4318.8500000000004</v>
      </c>
    </row>
    <row r="159" spans="1:15" x14ac:dyDescent="0.25">
      <c r="A159" s="1"/>
      <c r="B159" s="73" t="s">
        <v>977</v>
      </c>
      <c r="C159" s="73" t="s">
        <v>979</v>
      </c>
      <c r="D159" s="73" t="s">
        <v>42</v>
      </c>
      <c r="E159" s="74" t="s">
        <v>543</v>
      </c>
      <c r="F159" s="75">
        <v>212.9</v>
      </c>
      <c r="G159" s="75">
        <v>210.8</v>
      </c>
      <c r="H159" s="75">
        <v>208.1</v>
      </c>
      <c r="I159" s="75">
        <v>199.05</v>
      </c>
      <c r="J159" s="75">
        <v>194.25</v>
      </c>
      <c r="K159" s="75">
        <v>192.55</v>
      </c>
      <c r="L159" s="75">
        <v>195.95</v>
      </c>
      <c r="M159" s="75">
        <v>200</v>
      </c>
      <c r="N159" s="75">
        <v>204.9</v>
      </c>
      <c r="O159" s="75">
        <v>1818.5</v>
      </c>
    </row>
    <row r="160" spans="1:15" x14ac:dyDescent="0.25">
      <c r="A160" s="1"/>
      <c r="B160" s="73" t="s">
        <v>977</v>
      </c>
      <c r="C160" s="73" t="s">
        <v>980</v>
      </c>
      <c r="D160" s="73" t="s">
        <v>42</v>
      </c>
      <c r="E160" s="74" t="s">
        <v>543</v>
      </c>
      <c r="F160" s="75">
        <v>479.85</v>
      </c>
      <c r="G160" s="75">
        <v>479.75</v>
      </c>
      <c r="H160" s="75">
        <v>479.4</v>
      </c>
      <c r="I160" s="75">
        <v>479.8</v>
      </c>
      <c r="J160" s="75">
        <v>479.6</v>
      </c>
      <c r="K160" s="75">
        <v>479.25</v>
      </c>
      <c r="L160" s="75">
        <v>479.9</v>
      </c>
      <c r="M160" s="75">
        <v>478.9</v>
      </c>
      <c r="N160" s="75">
        <v>478.8</v>
      </c>
      <c r="O160" s="75">
        <v>4315.25</v>
      </c>
    </row>
    <row r="161" spans="1:15" x14ac:dyDescent="0.25">
      <c r="A161" s="1"/>
      <c r="B161" s="73" t="s">
        <v>169</v>
      </c>
      <c r="C161" s="73" t="s">
        <v>981</v>
      </c>
      <c r="D161" s="73" t="s">
        <v>42</v>
      </c>
      <c r="E161" s="74" t="s">
        <v>543</v>
      </c>
      <c r="F161" s="75">
        <v>96</v>
      </c>
      <c r="G161" s="75">
        <v>96</v>
      </c>
      <c r="H161" s="75">
        <v>94.4</v>
      </c>
      <c r="I161" s="75">
        <v>92.5</v>
      </c>
      <c r="J161" s="75">
        <v>95.2</v>
      </c>
      <c r="K161" s="75">
        <v>85.15</v>
      </c>
      <c r="L161" s="75">
        <v>98.4</v>
      </c>
      <c r="M161" s="75">
        <v>85.7</v>
      </c>
      <c r="N161" s="75">
        <v>96</v>
      </c>
      <c r="O161" s="75">
        <v>839.35</v>
      </c>
    </row>
    <row r="162" spans="1:15" x14ac:dyDescent="0.25">
      <c r="A162" s="1"/>
      <c r="B162" s="73" t="s">
        <v>169</v>
      </c>
      <c r="C162" s="73" t="s">
        <v>982</v>
      </c>
      <c r="D162" s="73" t="s">
        <v>42</v>
      </c>
      <c r="E162" s="74" t="s">
        <v>543</v>
      </c>
      <c r="F162" s="75">
        <v>851.1</v>
      </c>
      <c r="G162" s="75">
        <v>374.75</v>
      </c>
      <c r="H162" s="75">
        <v>1083.55</v>
      </c>
      <c r="I162" s="75">
        <v>1028.8499999999999</v>
      </c>
      <c r="J162" s="75">
        <v>1071.55</v>
      </c>
      <c r="K162" s="75">
        <v>1016.35</v>
      </c>
      <c r="L162" s="75">
        <v>1041.7</v>
      </c>
      <c r="M162" s="75">
        <v>988.55</v>
      </c>
      <c r="N162" s="75">
        <v>984.45</v>
      </c>
      <c r="O162" s="75">
        <v>8440.85</v>
      </c>
    </row>
    <row r="163" spans="1:15" x14ac:dyDescent="0.25">
      <c r="A163" s="1"/>
      <c r="B163" s="73" t="s">
        <v>169</v>
      </c>
      <c r="C163" s="73" t="s">
        <v>170</v>
      </c>
      <c r="D163" s="73" t="s">
        <v>42</v>
      </c>
      <c r="E163" s="74" t="s">
        <v>543</v>
      </c>
      <c r="F163" s="75">
        <v>3847.35</v>
      </c>
      <c r="G163" s="75">
        <v>3998.3</v>
      </c>
      <c r="H163" s="75">
        <v>4079.25</v>
      </c>
      <c r="I163" s="75">
        <v>3791</v>
      </c>
      <c r="J163" s="75">
        <v>4030.8</v>
      </c>
      <c r="K163" s="75">
        <v>4010.8</v>
      </c>
      <c r="L163" s="75">
        <v>3755.6</v>
      </c>
      <c r="M163" s="75">
        <v>3234.7</v>
      </c>
      <c r="N163" s="75">
        <v>3243.1</v>
      </c>
      <c r="O163" s="75">
        <v>33990.9</v>
      </c>
    </row>
    <row r="164" spans="1:15" x14ac:dyDescent="0.25">
      <c r="A164" s="1"/>
      <c r="B164" s="73" t="s">
        <v>169</v>
      </c>
      <c r="C164" s="73" t="s">
        <v>172</v>
      </c>
      <c r="D164" s="73" t="s">
        <v>42</v>
      </c>
      <c r="E164" s="74" t="s">
        <v>543</v>
      </c>
      <c r="F164" s="75">
        <v>764.35</v>
      </c>
      <c r="G164" s="75">
        <v>524.15</v>
      </c>
      <c r="H164" s="75">
        <v>409</v>
      </c>
      <c r="I164" s="75">
        <v>413.7</v>
      </c>
      <c r="J164" s="75">
        <v>428.85</v>
      </c>
      <c r="K164" s="75">
        <v>632.35</v>
      </c>
      <c r="L164" s="75">
        <v>790.9</v>
      </c>
      <c r="M164" s="75">
        <v>804</v>
      </c>
      <c r="N164" s="75">
        <v>810.8</v>
      </c>
      <c r="O164" s="75">
        <v>5578.1</v>
      </c>
    </row>
    <row r="165" spans="1:15" x14ac:dyDescent="0.25">
      <c r="A165" s="1"/>
      <c r="B165" s="73" t="s">
        <v>169</v>
      </c>
      <c r="C165" s="73" t="s">
        <v>983</v>
      </c>
      <c r="D165" s="73" t="s">
        <v>42</v>
      </c>
      <c r="E165" s="74" t="s">
        <v>543</v>
      </c>
      <c r="F165" s="75">
        <v>857.1</v>
      </c>
      <c r="G165" s="75">
        <v>1022.1</v>
      </c>
      <c r="H165" s="75">
        <v>1054.95</v>
      </c>
      <c r="I165" s="75">
        <v>1084.45</v>
      </c>
      <c r="J165" s="75">
        <v>1012.95</v>
      </c>
      <c r="K165" s="75">
        <v>1082</v>
      </c>
      <c r="L165" s="75">
        <v>1060.8499999999999</v>
      </c>
      <c r="M165" s="75">
        <v>902.9</v>
      </c>
      <c r="N165" s="75">
        <v>718.2</v>
      </c>
      <c r="O165" s="75">
        <v>8795.5</v>
      </c>
    </row>
    <row r="166" spans="1:15" x14ac:dyDescent="0.25">
      <c r="A166" s="1"/>
      <c r="B166" s="73" t="s">
        <v>169</v>
      </c>
      <c r="C166" s="73" t="s">
        <v>984</v>
      </c>
      <c r="D166" s="73" t="s">
        <v>42</v>
      </c>
      <c r="E166" s="74" t="s">
        <v>543</v>
      </c>
      <c r="F166" s="75">
        <v>1992.9</v>
      </c>
      <c r="G166" s="75">
        <v>2445.9</v>
      </c>
      <c r="H166" s="75">
        <v>2555.15</v>
      </c>
      <c r="I166" s="75">
        <v>2559.5500000000002</v>
      </c>
      <c r="J166" s="75">
        <v>2544.5</v>
      </c>
      <c r="K166" s="75">
        <v>2523.75</v>
      </c>
      <c r="L166" s="75">
        <v>2543.0500000000002</v>
      </c>
      <c r="M166" s="75">
        <v>2538.5</v>
      </c>
      <c r="N166" s="75">
        <v>2466.25</v>
      </c>
      <c r="O166" s="75">
        <v>22169.55</v>
      </c>
    </row>
    <row r="167" spans="1:15" x14ac:dyDescent="0.25">
      <c r="A167" s="1"/>
      <c r="B167" s="73" t="s">
        <v>1150</v>
      </c>
      <c r="C167" s="73" t="s">
        <v>1151</v>
      </c>
      <c r="D167" s="73" t="s">
        <v>42</v>
      </c>
      <c r="E167" s="74" t="s">
        <v>545</v>
      </c>
      <c r="F167" s="75">
        <v>148.85</v>
      </c>
      <c r="G167" s="75">
        <v>121.95</v>
      </c>
      <c r="H167" s="75">
        <v>186.65</v>
      </c>
      <c r="I167" s="75">
        <v>171.65</v>
      </c>
      <c r="J167" s="75">
        <v>123.7</v>
      </c>
      <c r="K167" s="75">
        <v>164.9</v>
      </c>
      <c r="L167" s="75">
        <v>126.95</v>
      </c>
      <c r="M167" s="75">
        <v>65.7</v>
      </c>
      <c r="N167" s="75">
        <v>150.19999999999999</v>
      </c>
      <c r="O167" s="75">
        <v>1260.55</v>
      </c>
    </row>
    <row r="168" spans="1:15" x14ac:dyDescent="0.25">
      <c r="A168" s="1"/>
      <c r="B168" s="73" t="s">
        <v>67</v>
      </c>
      <c r="C168" s="73" t="s">
        <v>1152</v>
      </c>
      <c r="D168" s="73" t="s">
        <v>1116</v>
      </c>
      <c r="E168" s="74" t="s">
        <v>544</v>
      </c>
      <c r="F168" s="75">
        <v>491.97</v>
      </c>
      <c r="G168" s="75">
        <v>3945.6</v>
      </c>
      <c r="H168" s="75">
        <v>4174.8</v>
      </c>
      <c r="I168" s="75">
        <v>4424.1000000000004</v>
      </c>
      <c r="J168" s="75">
        <v>4634.1000000000004</v>
      </c>
      <c r="K168" s="75">
        <v>4155.8999999999996</v>
      </c>
      <c r="L168" s="75">
        <v>4160.2</v>
      </c>
      <c r="M168" s="75">
        <v>4365.95</v>
      </c>
      <c r="N168" s="75">
        <v>2698.22</v>
      </c>
      <c r="O168" s="75">
        <v>33050.839999999997</v>
      </c>
    </row>
    <row r="169" spans="1:15" x14ac:dyDescent="0.25">
      <c r="A169" s="1"/>
      <c r="B169" s="73" t="s">
        <v>67</v>
      </c>
      <c r="C169" s="73" t="s">
        <v>1152</v>
      </c>
      <c r="D169" s="73" t="s">
        <v>282</v>
      </c>
      <c r="E169" s="74" t="s">
        <v>544</v>
      </c>
      <c r="F169" s="75"/>
      <c r="G169" s="75">
        <v>1862.15</v>
      </c>
      <c r="H169" s="75">
        <v>2124.9499999999998</v>
      </c>
      <c r="I169" s="75">
        <v>2200.6999999999998</v>
      </c>
      <c r="J169" s="75">
        <v>2274.1</v>
      </c>
      <c r="K169" s="75">
        <v>1952.8</v>
      </c>
      <c r="L169" s="75">
        <v>2120.75</v>
      </c>
      <c r="M169" s="75">
        <v>2188.6999999999998</v>
      </c>
      <c r="N169" s="75">
        <v>1265.895</v>
      </c>
      <c r="O169" s="75">
        <v>15990.045</v>
      </c>
    </row>
    <row r="170" spans="1:15" x14ac:dyDescent="0.25">
      <c r="A170" s="1"/>
      <c r="B170" s="73" t="s">
        <v>180</v>
      </c>
      <c r="C170" s="73" t="s">
        <v>1153</v>
      </c>
      <c r="D170" s="73" t="s">
        <v>1116</v>
      </c>
      <c r="E170" s="74" t="s">
        <v>544</v>
      </c>
      <c r="F170" s="75"/>
      <c r="G170" s="75"/>
      <c r="H170" s="75"/>
      <c r="I170" s="75"/>
      <c r="J170" s="75"/>
      <c r="K170" s="75"/>
      <c r="L170" s="75"/>
      <c r="M170" s="75"/>
      <c r="N170" s="75"/>
      <c r="O170" s="75">
        <v>0</v>
      </c>
    </row>
    <row r="171" spans="1:15" x14ac:dyDescent="0.25">
      <c r="A171" s="1"/>
      <c r="B171" s="73" t="s">
        <v>180</v>
      </c>
      <c r="C171" s="73" t="s">
        <v>1153</v>
      </c>
      <c r="D171" s="73" t="s">
        <v>1117</v>
      </c>
      <c r="E171" s="74" t="s">
        <v>544</v>
      </c>
      <c r="F171" s="75"/>
      <c r="G171" s="75">
        <v>845.95</v>
      </c>
      <c r="H171" s="75">
        <v>152.6</v>
      </c>
      <c r="I171" s="75">
        <v>747.45</v>
      </c>
      <c r="J171" s="75">
        <v>148.9</v>
      </c>
      <c r="K171" s="75"/>
      <c r="L171" s="75"/>
      <c r="M171" s="75"/>
      <c r="N171" s="75"/>
      <c r="O171" s="75">
        <v>1894.9</v>
      </c>
    </row>
    <row r="172" spans="1:15" x14ac:dyDescent="0.25">
      <c r="A172" s="1"/>
      <c r="B172" s="73" t="s">
        <v>559</v>
      </c>
      <c r="C172" s="73" t="s">
        <v>985</v>
      </c>
      <c r="D172" s="73" t="s">
        <v>42</v>
      </c>
      <c r="E172" s="74" t="s">
        <v>543</v>
      </c>
      <c r="F172" s="75">
        <v>142.65</v>
      </c>
      <c r="G172" s="75">
        <v>25.5</v>
      </c>
      <c r="H172" s="75">
        <v>121.75</v>
      </c>
      <c r="I172" s="75">
        <v>166.7</v>
      </c>
      <c r="J172" s="75">
        <v>166.9</v>
      </c>
      <c r="K172" s="75">
        <v>165.6</v>
      </c>
      <c r="L172" s="75">
        <v>166.1</v>
      </c>
      <c r="M172" s="75">
        <v>166.3</v>
      </c>
      <c r="N172" s="75">
        <v>166.25</v>
      </c>
      <c r="O172" s="75">
        <v>1287.75</v>
      </c>
    </row>
    <row r="173" spans="1:15" x14ac:dyDescent="0.25">
      <c r="A173" s="1"/>
      <c r="B173" s="73" t="s">
        <v>559</v>
      </c>
      <c r="C173" s="73" t="s">
        <v>986</v>
      </c>
      <c r="D173" s="73" t="s">
        <v>42</v>
      </c>
      <c r="E173" s="74" t="s">
        <v>543</v>
      </c>
      <c r="F173" s="75">
        <v>102.4</v>
      </c>
      <c r="G173" s="75">
        <v>105.5</v>
      </c>
      <c r="H173" s="75">
        <v>104.65</v>
      </c>
      <c r="I173" s="75">
        <v>106.6</v>
      </c>
      <c r="J173" s="75">
        <v>104.3</v>
      </c>
      <c r="K173" s="75">
        <v>100.6</v>
      </c>
      <c r="L173" s="75">
        <v>103.95</v>
      </c>
      <c r="M173" s="75">
        <v>105.4</v>
      </c>
      <c r="N173" s="75">
        <v>102.5</v>
      </c>
      <c r="O173" s="75">
        <v>935.9</v>
      </c>
    </row>
    <row r="174" spans="1:15" x14ac:dyDescent="0.25">
      <c r="A174" s="1"/>
      <c r="B174" s="73" t="s">
        <v>566</v>
      </c>
      <c r="C174" s="73" t="s">
        <v>987</v>
      </c>
      <c r="D174" s="73" t="s">
        <v>987</v>
      </c>
      <c r="E174" s="74" t="s">
        <v>543</v>
      </c>
      <c r="F174" s="75">
        <v>446.9</v>
      </c>
      <c r="G174" s="75">
        <v>395.1</v>
      </c>
      <c r="H174" s="75">
        <v>366.1</v>
      </c>
      <c r="I174" s="75">
        <v>460.5</v>
      </c>
      <c r="J174" s="75">
        <v>486.15</v>
      </c>
      <c r="K174" s="75">
        <v>486.7</v>
      </c>
      <c r="L174" s="75">
        <v>487.65</v>
      </c>
      <c r="M174" s="75">
        <v>486.25</v>
      </c>
      <c r="N174" s="75">
        <v>486.45</v>
      </c>
      <c r="O174" s="75">
        <v>4101.8</v>
      </c>
    </row>
    <row r="175" spans="1:15" x14ac:dyDescent="0.25">
      <c r="A175" s="1"/>
      <c r="B175" s="215" t="s">
        <v>1154</v>
      </c>
      <c r="C175" s="215"/>
      <c r="D175" s="215"/>
      <c r="E175" s="215"/>
      <c r="F175" s="76">
        <v>162968.01949999999</v>
      </c>
      <c r="G175" s="76">
        <v>177046.30499999999</v>
      </c>
      <c r="H175" s="76">
        <v>178978.965</v>
      </c>
      <c r="I175" s="76">
        <v>181628.4</v>
      </c>
      <c r="J175" s="76">
        <v>181496.2</v>
      </c>
      <c r="K175" s="76">
        <v>181676.185</v>
      </c>
      <c r="L175" s="76">
        <v>177764.715</v>
      </c>
      <c r="M175" s="76">
        <v>165530.82</v>
      </c>
      <c r="N175" s="76">
        <v>179439.09035000001</v>
      </c>
      <c r="O175" s="76">
        <v>1586528.69985</v>
      </c>
    </row>
    <row r="176" spans="1:15" x14ac:dyDescent="0.25">
      <c r="A176" s="1"/>
      <c r="B176" s="1"/>
      <c r="C176" s="1"/>
      <c r="D176" s="1"/>
      <c r="E176" s="1"/>
      <c r="F176" s="1"/>
      <c r="G176" s="1"/>
      <c r="H176" s="1"/>
      <c r="I176" s="1"/>
      <c r="J176" s="1"/>
      <c r="K176" s="1"/>
      <c r="L176" s="1"/>
      <c r="M176" s="1"/>
      <c r="N176" s="1"/>
      <c r="O176" s="1"/>
    </row>
    <row r="177" spans="1:15" x14ac:dyDescent="0.25">
      <c r="A177" s="1"/>
      <c r="B177" s="1"/>
      <c r="C177" s="1"/>
      <c r="D177" s="1"/>
      <c r="E177" s="1"/>
      <c r="F177" s="1"/>
      <c r="G177" s="1"/>
      <c r="H177" s="1"/>
      <c r="I177" s="1"/>
      <c r="J177" s="1"/>
      <c r="K177" s="1"/>
      <c r="L177" s="1"/>
      <c r="M177" s="1"/>
      <c r="N177" s="1"/>
      <c r="O177" s="1"/>
    </row>
    <row r="178" spans="1:15" ht="18" x14ac:dyDescent="0.25">
      <c r="A178" s="1"/>
      <c r="B178" s="2" t="s">
        <v>1155</v>
      </c>
      <c r="C178" s="1"/>
      <c r="D178" s="1"/>
      <c r="E178" s="1"/>
      <c r="F178" s="1"/>
      <c r="G178" s="1"/>
      <c r="H178" s="1"/>
      <c r="I178" s="1"/>
      <c r="J178" s="1"/>
      <c r="K178" s="1"/>
      <c r="L178" s="1"/>
      <c r="M178" s="1"/>
      <c r="N178" s="1"/>
      <c r="O178" s="1"/>
    </row>
    <row r="179" spans="1:15" ht="23.1" customHeight="1" x14ac:dyDescent="0.25">
      <c r="A179" s="1"/>
      <c r="B179" s="200" t="s">
        <v>3</v>
      </c>
      <c r="C179" s="200" t="s">
        <v>42</v>
      </c>
      <c r="D179" s="200" t="s">
        <v>1074</v>
      </c>
      <c r="E179" s="200" t="s">
        <v>1075</v>
      </c>
      <c r="F179" s="214" t="s">
        <v>1076</v>
      </c>
      <c r="G179" s="214"/>
      <c r="H179" s="214"/>
      <c r="I179" s="214"/>
      <c r="J179" s="214"/>
      <c r="K179" s="214"/>
      <c r="L179" s="214"/>
      <c r="M179" s="214"/>
      <c r="N179" s="214"/>
      <c r="O179" s="214"/>
    </row>
    <row r="180" spans="1:15" ht="23.1" customHeight="1" x14ac:dyDescent="0.25">
      <c r="A180" s="1"/>
      <c r="B180" s="200"/>
      <c r="C180" s="200"/>
      <c r="D180" s="200"/>
      <c r="E180" s="200"/>
      <c r="F180" s="72">
        <v>1</v>
      </c>
      <c r="G180" s="72">
        <v>2</v>
      </c>
      <c r="H180" s="72">
        <v>3</v>
      </c>
      <c r="I180" s="72">
        <v>4</v>
      </c>
      <c r="J180" s="72">
        <v>5</v>
      </c>
      <c r="K180" s="72">
        <v>6</v>
      </c>
      <c r="L180" s="72">
        <v>7</v>
      </c>
      <c r="M180" s="72">
        <v>8</v>
      </c>
      <c r="N180" s="72">
        <v>9</v>
      </c>
      <c r="O180" s="72" t="s">
        <v>920</v>
      </c>
    </row>
    <row r="181" spans="1:15" x14ac:dyDescent="0.25">
      <c r="A181" s="1"/>
      <c r="B181" s="73" t="s">
        <v>598</v>
      </c>
      <c r="C181" s="73" t="s">
        <v>1156</v>
      </c>
      <c r="D181" s="73" t="s">
        <v>358</v>
      </c>
      <c r="E181" s="74" t="s">
        <v>543</v>
      </c>
      <c r="F181" s="75">
        <v>144</v>
      </c>
      <c r="G181" s="75">
        <v>144.202</v>
      </c>
      <c r="H181" s="75">
        <v>144.166</v>
      </c>
      <c r="I181" s="75">
        <v>144</v>
      </c>
      <c r="J181" s="75">
        <v>137.05000000000001</v>
      </c>
      <c r="K181" s="75">
        <v>144</v>
      </c>
      <c r="L181" s="75">
        <v>204.65</v>
      </c>
      <c r="M181" s="75">
        <v>256.041</v>
      </c>
      <c r="N181" s="75">
        <v>264.85000000000002</v>
      </c>
      <c r="O181" s="75">
        <v>1582.9590000000001</v>
      </c>
    </row>
    <row r="182" spans="1:15" x14ac:dyDescent="0.25">
      <c r="A182" s="1"/>
      <c r="B182" s="73" t="s">
        <v>32</v>
      </c>
      <c r="C182" s="73" t="s">
        <v>1157</v>
      </c>
      <c r="D182" s="73" t="s">
        <v>358</v>
      </c>
      <c r="E182" s="74" t="s">
        <v>543</v>
      </c>
      <c r="F182" s="75">
        <v>190.0095</v>
      </c>
      <c r="G182" s="75">
        <v>190.0095</v>
      </c>
      <c r="H182" s="75">
        <v>190.33699999999999</v>
      </c>
      <c r="I182" s="75">
        <v>191.5155</v>
      </c>
      <c r="J182" s="75">
        <v>190.9</v>
      </c>
      <c r="K182" s="75">
        <v>190.0095</v>
      </c>
      <c r="L182" s="75">
        <v>190.9</v>
      </c>
      <c r="M182" s="75">
        <v>191.59299999999999</v>
      </c>
      <c r="N182" s="75">
        <v>191.124</v>
      </c>
      <c r="O182" s="75">
        <v>1716.3979999999999</v>
      </c>
    </row>
    <row r="183" spans="1:15" x14ac:dyDescent="0.25">
      <c r="A183" s="1"/>
      <c r="B183" s="73" t="s">
        <v>599</v>
      </c>
      <c r="C183" s="73" t="s">
        <v>1158</v>
      </c>
      <c r="D183" s="73" t="s">
        <v>42</v>
      </c>
      <c r="E183" s="74" t="s">
        <v>543</v>
      </c>
      <c r="F183" s="75">
        <v>230.95</v>
      </c>
      <c r="G183" s="75">
        <v>270.60000000000002</v>
      </c>
      <c r="H183" s="75">
        <v>316.8</v>
      </c>
      <c r="I183" s="75">
        <v>316.8</v>
      </c>
      <c r="J183" s="75">
        <v>316.8</v>
      </c>
      <c r="K183" s="75">
        <v>316.8</v>
      </c>
      <c r="L183" s="75">
        <v>231</v>
      </c>
      <c r="M183" s="75">
        <v>297</v>
      </c>
      <c r="N183" s="75">
        <v>316.8</v>
      </c>
      <c r="O183" s="75">
        <v>2613.5500000000002</v>
      </c>
    </row>
    <row r="184" spans="1:15" x14ac:dyDescent="0.25">
      <c r="A184" s="1"/>
      <c r="B184" s="73" t="s">
        <v>600</v>
      </c>
      <c r="C184" s="73" t="s">
        <v>1159</v>
      </c>
      <c r="D184" s="73" t="s">
        <v>42</v>
      </c>
      <c r="E184" s="74" t="s">
        <v>544</v>
      </c>
      <c r="F184" s="75">
        <v>602.38455499999998</v>
      </c>
      <c r="G184" s="75">
        <v>603.80145000000005</v>
      </c>
      <c r="H184" s="75">
        <v>598.17197499999997</v>
      </c>
      <c r="I184" s="75">
        <v>599.46166000000005</v>
      </c>
      <c r="J184" s="75">
        <v>602.04999999999995</v>
      </c>
      <c r="K184" s="75">
        <v>600.41759500000001</v>
      </c>
      <c r="L184" s="75">
        <v>609.192995</v>
      </c>
      <c r="M184" s="75">
        <v>600.319075</v>
      </c>
      <c r="N184" s="75">
        <v>594.5</v>
      </c>
      <c r="O184" s="75">
        <v>5410.2993049999995</v>
      </c>
    </row>
    <row r="185" spans="1:15" x14ac:dyDescent="0.25">
      <c r="A185" s="1"/>
      <c r="B185" s="73" t="s">
        <v>1160</v>
      </c>
      <c r="C185" s="73" t="s">
        <v>1161</v>
      </c>
      <c r="D185" s="73" t="s">
        <v>1161</v>
      </c>
      <c r="E185" s="74" t="s">
        <v>544</v>
      </c>
      <c r="F185" s="75">
        <v>450.83953000000002</v>
      </c>
      <c r="G185" s="75">
        <v>454.78723000000002</v>
      </c>
      <c r="H185" s="75">
        <v>454.79314499999998</v>
      </c>
      <c r="I185" s="75">
        <v>432.64065499999998</v>
      </c>
      <c r="J185" s="75">
        <v>454.05</v>
      </c>
      <c r="K185" s="75">
        <v>454.76747499999999</v>
      </c>
      <c r="L185" s="75">
        <v>414.31790000000001</v>
      </c>
      <c r="M185" s="75">
        <v>454.81291499999998</v>
      </c>
      <c r="N185" s="75">
        <v>454.75911000000002</v>
      </c>
      <c r="O185" s="75">
        <v>4025.7679600000001</v>
      </c>
    </row>
    <row r="186" spans="1:15" x14ac:dyDescent="0.25">
      <c r="A186" s="1"/>
      <c r="B186" s="73" t="s">
        <v>977</v>
      </c>
      <c r="C186" s="73" t="s">
        <v>1162</v>
      </c>
      <c r="D186" s="73" t="s">
        <v>42</v>
      </c>
      <c r="E186" s="74" t="s">
        <v>543</v>
      </c>
      <c r="F186" s="75">
        <v>275.10000000000002</v>
      </c>
      <c r="G186" s="75">
        <v>260.45</v>
      </c>
      <c r="H186" s="75">
        <v>272.55</v>
      </c>
      <c r="I186" s="75">
        <v>251.35</v>
      </c>
      <c r="J186" s="75">
        <v>242.55</v>
      </c>
      <c r="K186" s="75">
        <v>237.1</v>
      </c>
      <c r="L186" s="75">
        <v>237.55</v>
      </c>
      <c r="M186" s="75">
        <v>178.5</v>
      </c>
      <c r="N186" s="75">
        <v>264.89999999999998</v>
      </c>
      <c r="O186" s="75">
        <v>2220.0500000000002</v>
      </c>
    </row>
    <row r="187" spans="1:15" x14ac:dyDescent="0.25">
      <c r="A187" s="1"/>
      <c r="B187" s="73" t="s">
        <v>977</v>
      </c>
      <c r="C187" s="73" t="s">
        <v>1163</v>
      </c>
      <c r="D187" s="73" t="s">
        <v>42</v>
      </c>
      <c r="E187" s="74" t="s">
        <v>543</v>
      </c>
      <c r="F187" s="75">
        <v>380.5</v>
      </c>
      <c r="G187" s="75">
        <v>377.85</v>
      </c>
      <c r="H187" s="75">
        <v>378.15</v>
      </c>
      <c r="I187" s="75">
        <v>375.45</v>
      </c>
      <c r="J187" s="75">
        <v>375.2</v>
      </c>
      <c r="K187" s="75">
        <v>375.1</v>
      </c>
      <c r="L187" s="75">
        <v>360.45</v>
      </c>
      <c r="M187" s="75">
        <v>362.2</v>
      </c>
      <c r="N187" s="75">
        <v>378.9</v>
      </c>
      <c r="O187" s="75">
        <v>3363.8</v>
      </c>
    </row>
    <row r="188" spans="1:15" x14ac:dyDescent="0.25">
      <c r="A188" s="1"/>
      <c r="B188" s="73" t="s">
        <v>597</v>
      </c>
      <c r="C188" s="73" t="s">
        <v>1164</v>
      </c>
      <c r="D188" s="73" t="s">
        <v>358</v>
      </c>
      <c r="E188" s="74" t="s">
        <v>543</v>
      </c>
      <c r="F188" s="75">
        <v>585.22202500000003</v>
      </c>
      <c r="G188" s="75">
        <v>587.52173500000004</v>
      </c>
      <c r="H188" s="75">
        <v>586.79999999999995</v>
      </c>
      <c r="I188" s="75">
        <v>586.65831500000002</v>
      </c>
      <c r="J188" s="75">
        <v>585.15</v>
      </c>
      <c r="K188" s="75">
        <v>588.70000000000005</v>
      </c>
      <c r="L188" s="75">
        <v>588.66867000000002</v>
      </c>
      <c r="M188" s="75">
        <v>579.15</v>
      </c>
      <c r="N188" s="75">
        <v>578.04999999999995</v>
      </c>
      <c r="O188" s="75">
        <v>5265.9207450000004</v>
      </c>
    </row>
    <row r="189" spans="1:15" x14ac:dyDescent="0.25">
      <c r="A189" s="1"/>
      <c r="B189" s="215" t="s">
        <v>1165</v>
      </c>
      <c r="C189" s="215"/>
      <c r="D189" s="215"/>
      <c r="E189" s="215"/>
      <c r="F189" s="76">
        <v>2859.0056100000002</v>
      </c>
      <c r="G189" s="76">
        <v>2889.2219150000001</v>
      </c>
      <c r="H189" s="76">
        <v>2941.7681200000002</v>
      </c>
      <c r="I189" s="76">
        <v>2897.8761300000001</v>
      </c>
      <c r="J189" s="76">
        <v>2903.75</v>
      </c>
      <c r="K189" s="76">
        <v>2906.8945699999999</v>
      </c>
      <c r="L189" s="76">
        <v>2836.7295650000001</v>
      </c>
      <c r="M189" s="76">
        <v>2919.6159899999998</v>
      </c>
      <c r="N189" s="76">
        <v>3043.8831100000002</v>
      </c>
      <c r="O189" s="76">
        <v>26198.745009999999</v>
      </c>
    </row>
    <row r="190" spans="1:15" x14ac:dyDescent="0.25">
      <c r="A190" s="1"/>
      <c r="B190" s="1"/>
      <c r="C190" s="1"/>
      <c r="D190" s="1"/>
      <c r="E190" s="1"/>
      <c r="F190" s="1"/>
      <c r="G190" s="1"/>
      <c r="H190" s="1"/>
      <c r="I190" s="1"/>
      <c r="J190" s="1"/>
      <c r="K190" s="1"/>
      <c r="L190" s="1"/>
      <c r="M190" s="1"/>
      <c r="N190" s="1"/>
      <c r="O190" s="1"/>
    </row>
    <row r="191" spans="1:15" x14ac:dyDescent="0.25">
      <c r="A191" s="1"/>
      <c r="B191" s="1"/>
      <c r="C191" s="1"/>
      <c r="D191" s="1"/>
      <c r="E191" s="1"/>
      <c r="F191" s="1"/>
      <c r="G191" s="1"/>
      <c r="H191" s="1"/>
      <c r="I191" s="1"/>
      <c r="J191" s="1"/>
      <c r="K191" s="1"/>
      <c r="L191" s="1"/>
      <c r="M191" s="1"/>
      <c r="N191" s="1"/>
      <c r="O191" s="1"/>
    </row>
    <row r="192" spans="1:15" x14ac:dyDescent="0.25">
      <c r="A192" s="1"/>
      <c r="B192" s="1"/>
      <c r="C192" s="1"/>
      <c r="D192" s="1"/>
      <c r="E192" s="1"/>
      <c r="F192" s="1"/>
      <c r="G192" s="1"/>
      <c r="H192" s="1"/>
      <c r="I192" s="1"/>
      <c r="J192" s="1"/>
      <c r="K192" s="1"/>
      <c r="L192" s="1"/>
      <c r="M192" s="1"/>
      <c r="N192" s="1"/>
      <c r="O192" s="1"/>
    </row>
    <row r="193" spans="1:15" x14ac:dyDescent="0.25">
      <c r="A193" s="1"/>
      <c r="B193" s="1"/>
      <c r="C193" s="1"/>
      <c r="D193" s="1"/>
      <c r="E193" s="1"/>
      <c r="F193" s="1"/>
      <c r="G193" s="1"/>
      <c r="H193" s="1"/>
      <c r="I193" s="1"/>
      <c r="J193" s="1"/>
      <c r="K193" s="1"/>
      <c r="L193" s="1"/>
      <c r="M193" s="1"/>
      <c r="N193" s="1"/>
      <c r="O193" s="1"/>
    </row>
    <row r="194" spans="1:15" x14ac:dyDescent="0.25">
      <c r="A194" s="1"/>
      <c r="B194" s="1"/>
      <c r="C194" s="1"/>
      <c r="D194" s="1"/>
      <c r="E194" s="1"/>
      <c r="F194" s="1"/>
      <c r="G194" s="1"/>
      <c r="H194" s="1"/>
      <c r="I194" s="77" t="s">
        <v>112</v>
      </c>
      <c r="J194" s="77">
        <v>316868.14</v>
      </c>
      <c r="K194" s="1"/>
      <c r="L194" s="1"/>
      <c r="M194" s="1"/>
      <c r="N194" s="1"/>
      <c r="O194" s="1"/>
    </row>
    <row r="195" spans="1:15" x14ac:dyDescent="0.25">
      <c r="A195" s="1"/>
      <c r="B195" s="1"/>
      <c r="C195" s="1"/>
      <c r="D195" s="1"/>
      <c r="E195" s="1"/>
      <c r="F195" s="1"/>
      <c r="G195" s="1"/>
      <c r="H195" s="1"/>
      <c r="I195" s="77" t="s">
        <v>57</v>
      </c>
      <c r="J195" s="77">
        <v>222209.55</v>
      </c>
      <c r="K195" s="1"/>
      <c r="L195" s="1"/>
      <c r="M195" s="1"/>
      <c r="N195" s="1"/>
      <c r="O195" s="1"/>
    </row>
    <row r="196" spans="1:15" x14ac:dyDescent="0.25">
      <c r="A196" s="1"/>
      <c r="B196" s="1"/>
      <c r="C196" s="1"/>
      <c r="D196" s="1"/>
      <c r="E196" s="1"/>
      <c r="F196" s="1"/>
      <c r="G196" s="1"/>
      <c r="H196" s="1"/>
      <c r="I196" s="77" t="s">
        <v>90</v>
      </c>
      <c r="J196" s="77">
        <v>182550.75</v>
      </c>
      <c r="K196" s="1"/>
      <c r="L196" s="1"/>
      <c r="M196" s="1"/>
      <c r="N196" s="1"/>
      <c r="O196" s="1"/>
    </row>
    <row r="197" spans="1:15" x14ac:dyDescent="0.25">
      <c r="A197" s="1"/>
      <c r="B197" s="1"/>
      <c r="C197" s="1"/>
      <c r="D197" s="1"/>
      <c r="E197" s="1"/>
      <c r="F197" s="1"/>
      <c r="G197" s="1"/>
      <c r="H197" s="1"/>
      <c r="I197" s="77" t="s">
        <v>100</v>
      </c>
      <c r="J197" s="77">
        <v>103227.83500000001</v>
      </c>
      <c r="K197" s="1"/>
      <c r="L197" s="1"/>
      <c r="M197" s="1"/>
      <c r="N197" s="1"/>
      <c r="O197" s="1"/>
    </row>
    <row r="198" spans="1:15" x14ac:dyDescent="0.25">
      <c r="A198" s="1"/>
      <c r="B198" s="1"/>
      <c r="C198" s="1"/>
      <c r="D198" s="1"/>
      <c r="E198" s="1"/>
      <c r="F198" s="1"/>
      <c r="G198" s="1"/>
      <c r="H198" s="1"/>
      <c r="I198" s="77" t="s">
        <v>39</v>
      </c>
      <c r="J198" s="77">
        <v>96640.4</v>
      </c>
      <c r="K198" s="1"/>
      <c r="L198" s="1"/>
      <c r="M198" s="1"/>
      <c r="N198" s="1"/>
      <c r="O198" s="1"/>
    </row>
    <row r="199" spans="1:15" x14ac:dyDescent="0.25">
      <c r="A199" s="1"/>
      <c r="B199" s="1"/>
      <c r="C199" s="1"/>
      <c r="D199" s="1"/>
      <c r="E199" s="1"/>
      <c r="F199" s="1"/>
      <c r="G199" s="1"/>
      <c r="H199" s="1"/>
      <c r="I199" s="77" t="s">
        <v>169</v>
      </c>
      <c r="J199" s="77">
        <v>79814.25</v>
      </c>
      <c r="K199" s="1"/>
      <c r="L199" s="1"/>
      <c r="M199" s="1"/>
      <c r="N199" s="1"/>
      <c r="O199" s="1"/>
    </row>
    <row r="200" spans="1:15" x14ac:dyDescent="0.25">
      <c r="A200" s="1"/>
      <c r="B200" s="1"/>
      <c r="C200" s="1"/>
      <c r="D200" s="1"/>
      <c r="E200" s="1"/>
      <c r="F200" s="1"/>
      <c r="G200" s="1"/>
      <c r="H200" s="1"/>
      <c r="I200" s="77" t="s">
        <v>127</v>
      </c>
      <c r="J200" s="77">
        <v>73610.399999999994</v>
      </c>
      <c r="K200" s="1"/>
      <c r="L200" s="1"/>
      <c r="M200" s="1"/>
      <c r="N200" s="1"/>
      <c r="O200" s="1"/>
    </row>
    <row r="201" spans="1:15" x14ac:dyDescent="0.25">
      <c r="A201" s="1"/>
      <c r="B201" s="1"/>
      <c r="C201" s="1"/>
      <c r="D201" s="1"/>
      <c r="E201" s="1"/>
      <c r="F201" s="1"/>
      <c r="G201" s="1"/>
      <c r="H201" s="1"/>
      <c r="I201" s="77" t="s">
        <v>67</v>
      </c>
      <c r="J201" s="77">
        <v>49040.885000000002</v>
      </c>
      <c r="K201" s="1"/>
      <c r="L201" s="1"/>
      <c r="M201" s="1"/>
      <c r="N201" s="1"/>
      <c r="O201" s="1"/>
    </row>
    <row r="202" spans="1:15" x14ac:dyDescent="0.25">
      <c r="A202" s="1"/>
      <c r="B202" s="1"/>
      <c r="C202" s="1"/>
      <c r="D202" s="1"/>
      <c r="E202" s="1"/>
      <c r="F202" s="1"/>
      <c r="G202" s="1"/>
      <c r="H202" s="1"/>
      <c r="I202" s="77" t="s">
        <v>81</v>
      </c>
      <c r="J202" s="77">
        <v>40878.550000000003</v>
      </c>
      <c r="K202" s="1"/>
      <c r="L202" s="1"/>
      <c r="M202" s="1"/>
      <c r="N202" s="1"/>
      <c r="O202" s="1"/>
    </row>
    <row r="203" spans="1:15" x14ac:dyDescent="0.25">
      <c r="A203" s="1"/>
      <c r="B203" s="1"/>
      <c r="C203" s="1"/>
      <c r="D203" s="1"/>
      <c r="E203" s="1"/>
      <c r="F203" s="1"/>
      <c r="G203" s="1"/>
      <c r="H203" s="1"/>
      <c r="I203" s="77" t="s">
        <v>547</v>
      </c>
      <c r="J203" s="77">
        <v>40180.264999999999</v>
      </c>
      <c r="K203" s="1"/>
      <c r="L203" s="1"/>
      <c r="M203" s="1"/>
      <c r="N203" s="1"/>
      <c r="O203" s="1"/>
    </row>
    <row r="204" spans="1:15" x14ac:dyDescent="0.25">
      <c r="A204" s="1"/>
      <c r="B204" s="1"/>
      <c r="C204" s="1"/>
      <c r="D204" s="1"/>
      <c r="E204" s="1"/>
      <c r="F204" s="1"/>
      <c r="G204" s="1"/>
      <c r="H204" s="1"/>
      <c r="I204" s="77" t="s">
        <v>552</v>
      </c>
      <c r="J204" s="77">
        <v>40044.65</v>
      </c>
      <c r="K204" s="1"/>
      <c r="L204" s="1"/>
      <c r="M204" s="1"/>
      <c r="N204" s="1"/>
      <c r="O204" s="1"/>
    </row>
    <row r="205" spans="1:15" x14ac:dyDescent="0.25">
      <c r="A205" s="1"/>
      <c r="B205" s="1"/>
      <c r="C205" s="1"/>
      <c r="D205" s="1"/>
      <c r="E205" s="1"/>
      <c r="F205" s="1"/>
      <c r="G205" s="1"/>
      <c r="H205" s="1"/>
      <c r="I205" s="77" t="s">
        <v>548</v>
      </c>
      <c r="J205" s="77">
        <v>35360.400000000001</v>
      </c>
      <c r="K205" s="1"/>
      <c r="L205" s="1"/>
      <c r="M205" s="1"/>
      <c r="N205" s="1"/>
      <c r="O205" s="1"/>
    </row>
    <row r="206" spans="1:15" x14ac:dyDescent="0.25">
      <c r="A206" s="1"/>
      <c r="B206" s="1"/>
      <c r="C206" s="1"/>
      <c r="D206" s="1"/>
      <c r="E206" s="1"/>
      <c r="F206" s="1"/>
      <c r="G206" s="1"/>
      <c r="H206" s="1"/>
      <c r="I206" s="77" t="s">
        <v>85</v>
      </c>
      <c r="J206" s="77">
        <v>31915.77</v>
      </c>
      <c r="K206" s="1"/>
      <c r="L206" s="1"/>
      <c r="M206" s="1"/>
      <c r="N206" s="1"/>
      <c r="O206" s="1"/>
    </row>
    <row r="207" spans="1:15" x14ac:dyDescent="0.25">
      <c r="A207" s="1"/>
      <c r="B207" s="1"/>
      <c r="C207" s="1"/>
      <c r="D207" s="1"/>
      <c r="E207" s="1"/>
      <c r="F207" s="1"/>
      <c r="G207" s="1"/>
      <c r="H207" s="1"/>
      <c r="I207" s="77" t="s">
        <v>549</v>
      </c>
      <c r="J207" s="77">
        <v>23573.200000000001</v>
      </c>
      <c r="K207" s="1"/>
      <c r="L207" s="1"/>
      <c r="M207" s="1"/>
      <c r="N207" s="1"/>
      <c r="O207" s="1"/>
    </row>
    <row r="208" spans="1:15" x14ac:dyDescent="0.25">
      <c r="A208" s="1"/>
      <c r="B208" s="1"/>
      <c r="C208" s="1"/>
      <c r="D208" s="1"/>
      <c r="E208" s="1"/>
      <c r="F208" s="1"/>
      <c r="G208" s="1"/>
      <c r="H208" s="1"/>
      <c r="I208" s="77" t="s">
        <v>554</v>
      </c>
      <c r="J208" s="77">
        <v>19206.849999999999</v>
      </c>
      <c r="K208" s="1"/>
      <c r="L208" s="1"/>
      <c r="M208" s="1"/>
      <c r="N208" s="1"/>
      <c r="O208" s="1"/>
    </row>
    <row r="209" spans="1:15" x14ac:dyDescent="0.25">
      <c r="A209" s="1"/>
      <c r="B209" s="1"/>
      <c r="C209" s="1"/>
      <c r="D209" s="1"/>
      <c r="E209" s="1"/>
      <c r="F209" s="1"/>
      <c r="G209" s="1"/>
      <c r="H209" s="1"/>
      <c r="I209" s="77" t="s">
        <v>586</v>
      </c>
      <c r="J209" s="77">
        <v>17931.3</v>
      </c>
      <c r="K209" s="1"/>
      <c r="L209" s="1"/>
      <c r="M209" s="1"/>
      <c r="N209" s="1"/>
      <c r="O209" s="1"/>
    </row>
    <row r="210" spans="1:15" x14ac:dyDescent="0.25">
      <c r="A210" s="1"/>
      <c r="B210" s="1"/>
      <c r="C210" s="1"/>
      <c r="D210" s="1"/>
      <c r="E210" s="1"/>
      <c r="F210" s="1"/>
      <c r="G210" s="1"/>
      <c r="H210" s="1"/>
      <c r="I210" s="77" t="s">
        <v>551</v>
      </c>
      <c r="J210" s="77">
        <v>17515</v>
      </c>
      <c r="K210" s="1"/>
      <c r="L210" s="1"/>
      <c r="M210" s="1"/>
      <c r="N210" s="1"/>
      <c r="O210" s="1"/>
    </row>
    <row r="211" spans="1:15" x14ac:dyDescent="0.25">
      <c r="A211" s="1"/>
      <c r="B211" s="1"/>
      <c r="C211" s="1"/>
      <c r="D211" s="1"/>
      <c r="E211" s="1"/>
      <c r="F211" s="1"/>
      <c r="G211" s="1"/>
      <c r="H211" s="1"/>
      <c r="I211" s="77" t="s">
        <v>109</v>
      </c>
      <c r="J211" s="77">
        <v>15823.85</v>
      </c>
      <c r="K211" s="1"/>
      <c r="L211" s="1"/>
      <c r="M211" s="1"/>
      <c r="N211" s="1"/>
      <c r="O211" s="1"/>
    </row>
    <row r="212" spans="1:15" x14ac:dyDescent="0.25">
      <c r="A212" s="1"/>
      <c r="B212" s="1"/>
      <c r="C212" s="1"/>
      <c r="D212" s="1"/>
      <c r="E212" s="1"/>
      <c r="F212" s="1"/>
      <c r="G212" s="1"/>
      <c r="H212" s="1"/>
      <c r="I212" s="77" t="s">
        <v>583</v>
      </c>
      <c r="J212" s="77">
        <v>15343.2</v>
      </c>
      <c r="K212" s="1"/>
      <c r="L212" s="1"/>
      <c r="M212" s="1"/>
      <c r="N212" s="1"/>
      <c r="O212" s="1"/>
    </row>
    <row r="213" spans="1:15" x14ac:dyDescent="0.25">
      <c r="A213" s="1"/>
      <c r="B213" s="1"/>
      <c r="C213" s="1"/>
      <c r="D213" s="1"/>
      <c r="E213" s="1"/>
      <c r="F213" s="1"/>
      <c r="G213" s="1"/>
      <c r="H213" s="1"/>
      <c r="I213" s="77" t="s">
        <v>46</v>
      </c>
      <c r="J213" s="77">
        <v>13810.86</v>
      </c>
      <c r="K213" s="1"/>
      <c r="L213" s="1"/>
      <c r="M213" s="1"/>
      <c r="N213" s="1"/>
      <c r="O213" s="1"/>
    </row>
    <row r="214" spans="1:15" x14ac:dyDescent="0.25">
      <c r="A214" s="1"/>
      <c r="B214" s="1"/>
      <c r="C214" s="1"/>
      <c r="D214" s="1"/>
      <c r="E214" s="1"/>
      <c r="F214" s="1"/>
      <c r="G214" s="1"/>
      <c r="H214" s="1"/>
      <c r="I214" s="77" t="s">
        <v>562</v>
      </c>
      <c r="J214" s="77">
        <v>13524.65</v>
      </c>
      <c r="K214" s="1"/>
      <c r="L214" s="1"/>
      <c r="M214" s="1"/>
      <c r="N214" s="1"/>
      <c r="O214" s="1"/>
    </row>
    <row r="215" spans="1:15" x14ac:dyDescent="0.25">
      <c r="A215" s="1"/>
      <c r="B215" s="1"/>
      <c r="C215" s="1"/>
      <c r="D215" s="1"/>
      <c r="E215" s="1"/>
      <c r="F215" s="1"/>
      <c r="G215" s="1"/>
      <c r="H215" s="1"/>
      <c r="I215" s="77" t="s">
        <v>591</v>
      </c>
      <c r="J215" s="77">
        <v>13194.15</v>
      </c>
      <c r="K215" s="1"/>
      <c r="L215" s="1"/>
      <c r="M215" s="1"/>
      <c r="N215" s="1"/>
      <c r="O215" s="1"/>
    </row>
    <row r="216" spans="1:15" x14ac:dyDescent="0.25">
      <c r="A216" s="1"/>
      <c r="B216" s="1"/>
      <c r="C216" s="1"/>
      <c r="D216" s="1"/>
      <c r="E216" s="1"/>
      <c r="F216" s="1"/>
      <c r="G216" s="1"/>
      <c r="H216" s="1"/>
      <c r="I216" s="77" t="s">
        <v>589</v>
      </c>
      <c r="J216" s="77">
        <v>10452.6</v>
      </c>
      <c r="K216" s="1"/>
      <c r="L216" s="1"/>
      <c r="M216" s="1"/>
      <c r="N216" s="1"/>
      <c r="O216" s="1"/>
    </row>
    <row r="217" spans="1:15" x14ac:dyDescent="0.25">
      <c r="A217" s="1"/>
      <c r="B217" s="1"/>
      <c r="C217" s="1"/>
      <c r="D217" s="1"/>
      <c r="E217" s="1"/>
      <c r="F217" s="1"/>
      <c r="G217" s="1"/>
      <c r="H217" s="1"/>
      <c r="I217" s="77" t="s">
        <v>556</v>
      </c>
      <c r="J217" s="77">
        <v>8943.85</v>
      </c>
      <c r="K217" s="1"/>
      <c r="L217" s="1"/>
      <c r="M217" s="1"/>
      <c r="N217" s="1"/>
      <c r="O217" s="1"/>
    </row>
    <row r="218" spans="1:15" x14ac:dyDescent="0.25">
      <c r="A218" s="1"/>
      <c r="B218" s="1"/>
      <c r="C218" s="1"/>
      <c r="D218" s="1"/>
      <c r="E218" s="1"/>
      <c r="F218" s="1"/>
      <c r="G218" s="1"/>
      <c r="H218" s="1"/>
      <c r="I218" s="77" t="s">
        <v>371</v>
      </c>
      <c r="J218" s="77">
        <v>8753.1</v>
      </c>
      <c r="K218" s="1"/>
      <c r="L218" s="1"/>
      <c r="M218" s="1"/>
      <c r="N218" s="1"/>
      <c r="O218" s="1"/>
    </row>
    <row r="219" spans="1:15" x14ac:dyDescent="0.25">
      <c r="A219" s="1"/>
      <c r="B219" s="1"/>
      <c r="C219" s="1"/>
      <c r="D219" s="1"/>
      <c r="E219" s="1"/>
      <c r="F219" s="1"/>
      <c r="G219" s="1"/>
      <c r="H219" s="1"/>
      <c r="I219" s="77" t="s">
        <v>93</v>
      </c>
      <c r="J219" s="77">
        <v>6387.7</v>
      </c>
      <c r="K219" s="1"/>
      <c r="L219" s="1"/>
      <c r="M219" s="1"/>
      <c r="N219" s="1"/>
      <c r="O219" s="1"/>
    </row>
    <row r="220" spans="1:15" x14ac:dyDescent="0.25">
      <c r="A220" s="1"/>
      <c r="B220" s="1"/>
      <c r="C220" s="1"/>
      <c r="D220" s="1"/>
      <c r="E220" s="1"/>
      <c r="F220" s="1"/>
      <c r="G220" s="1"/>
      <c r="H220" s="1"/>
      <c r="I220" s="77" t="s">
        <v>585</v>
      </c>
      <c r="J220" s="77">
        <v>5951.95</v>
      </c>
      <c r="K220" s="1"/>
      <c r="L220" s="1"/>
      <c r="M220" s="1"/>
      <c r="N220" s="1"/>
      <c r="O220" s="1"/>
    </row>
    <row r="221" spans="1:15" x14ac:dyDescent="0.25">
      <c r="A221" s="1"/>
      <c r="B221" s="1"/>
      <c r="C221" s="1"/>
      <c r="D221" s="1"/>
      <c r="E221" s="1"/>
      <c r="F221" s="1"/>
      <c r="G221" s="1"/>
      <c r="H221" s="1"/>
      <c r="I221" s="77" t="s">
        <v>563</v>
      </c>
      <c r="J221" s="77">
        <v>5887.4</v>
      </c>
      <c r="K221" s="1"/>
      <c r="L221" s="1"/>
      <c r="M221" s="1"/>
      <c r="N221" s="1"/>
      <c r="O221" s="1"/>
    </row>
    <row r="222" spans="1:15" x14ac:dyDescent="0.25">
      <c r="A222" s="1"/>
      <c r="B222" s="1"/>
      <c r="C222" s="1"/>
      <c r="D222" s="1"/>
      <c r="E222" s="1"/>
      <c r="F222" s="1"/>
      <c r="G222" s="1"/>
      <c r="H222" s="1"/>
      <c r="I222" s="77" t="s">
        <v>584</v>
      </c>
      <c r="J222" s="77">
        <v>4778.8</v>
      </c>
      <c r="K222" s="1"/>
      <c r="L222" s="1"/>
      <c r="M222" s="1"/>
      <c r="N222" s="1"/>
      <c r="O222" s="1"/>
    </row>
    <row r="223" spans="1:15" x14ac:dyDescent="0.25">
      <c r="A223" s="1"/>
      <c r="B223" s="1"/>
      <c r="C223" s="1"/>
      <c r="D223" s="1"/>
      <c r="E223" s="1"/>
      <c r="F223" s="1"/>
      <c r="G223" s="1"/>
      <c r="H223" s="1"/>
      <c r="I223" s="77" t="s">
        <v>596</v>
      </c>
      <c r="J223" s="77">
        <v>4298.5520500000002</v>
      </c>
      <c r="K223" s="1"/>
      <c r="L223" s="1"/>
      <c r="M223" s="1"/>
      <c r="N223" s="1"/>
      <c r="O223" s="1"/>
    </row>
    <row r="224" spans="1:15" x14ac:dyDescent="0.25">
      <c r="A224" s="1"/>
      <c r="B224" s="1"/>
      <c r="C224" s="1"/>
      <c r="D224" s="1"/>
      <c r="E224" s="1"/>
      <c r="F224" s="1"/>
      <c r="G224" s="1"/>
      <c r="H224" s="1"/>
      <c r="I224" s="77" t="s">
        <v>570</v>
      </c>
      <c r="J224" s="77">
        <v>4263.25</v>
      </c>
      <c r="K224" s="1"/>
      <c r="L224" s="1"/>
      <c r="M224" s="1"/>
      <c r="N224" s="1"/>
      <c r="O224" s="1"/>
    </row>
    <row r="225" spans="1:15" x14ac:dyDescent="0.25">
      <c r="A225" s="1"/>
      <c r="B225" s="1"/>
      <c r="C225" s="1"/>
      <c r="D225" s="1"/>
      <c r="E225" s="1"/>
      <c r="F225" s="1"/>
      <c r="G225" s="1"/>
      <c r="H225" s="1"/>
      <c r="I225" s="77" t="s">
        <v>262</v>
      </c>
      <c r="J225" s="77">
        <v>4232.95</v>
      </c>
      <c r="K225" s="1"/>
      <c r="L225" s="1"/>
      <c r="M225" s="1"/>
      <c r="N225" s="1"/>
      <c r="O225" s="1"/>
    </row>
    <row r="226" spans="1:15" x14ac:dyDescent="0.25">
      <c r="A226" s="1"/>
      <c r="B226" s="1"/>
      <c r="C226" s="1"/>
      <c r="D226" s="1"/>
      <c r="E226" s="1"/>
      <c r="F226" s="1"/>
      <c r="G226" s="1"/>
      <c r="H226" s="1"/>
      <c r="I226" s="77" t="s">
        <v>566</v>
      </c>
      <c r="J226" s="77">
        <v>4101.8</v>
      </c>
      <c r="K226" s="1"/>
      <c r="L226" s="1"/>
      <c r="M226" s="1"/>
      <c r="N226" s="1"/>
      <c r="O226" s="1"/>
    </row>
    <row r="227" spans="1:15" x14ac:dyDescent="0.25">
      <c r="A227" s="1"/>
      <c r="B227" s="1"/>
      <c r="C227" s="1"/>
      <c r="D227" s="1"/>
      <c r="E227" s="1"/>
      <c r="F227" s="1"/>
      <c r="G227" s="1"/>
      <c r="H227" s="1"/>
      <c r="I227" s="77" t="s">
        <v>569</v>
      </c>
      <c r="J227" s="77">
        <v>4077.4</v>
      </c>
      <c r="K227" s="1"/>
      <c r="L227" s="1"/>
      <c r="M227" s="1"/>
      <c r="N227" s="1"/>
      <c r="O227" s="1"/>
    </row>
    <row r="228" spans="1:15" x14ac:dyDescent="0.25">
      <c r="A228" s="1"/>
      <c r="B228" s="1"/>
      <c r="C228" s="1"/>
      <c r="D228" s="1"/>
      <c r="E228" s="1"/>
      <c r="F228" s="1"/>
      <c r="G228" s="1"/>
      <c r="H228" s="1"/>
      <c r="I228" s="77" t="s">
        <v>571</v>
      </c>
      <c r="J228" s="77">
        <v>4020.7</v>
      </c>
      <c r="K228" s="1"/>
      <c r="L228" s="1"/>
      <c r="M228" s="1"/>
      <c r="N228" s="1"/>
      <c r="O228" s="1"/>
    </row>
    <row r="229" spans="1:15" x14ac:dyDescent="0.25">
      <c r="A229" s="1"/>
      <c r="B229" s="1"/>
      <c r="C229" s="1"/>
      <c r="D229" s="1"/>
      <c r="E229" s="1"/>
      <c r="F229" s="1"/>
      <c r="G229" s="1"/>
      <c r="H229" s="1"/>
      <c r="I229" s="77" t="s">
        <v>14</v>
      </c>
      <c r="J229" s="77">
        <v>4005.8</v>
      </c>
      <c r="K229" s="1"/>
      <c r="L229" s="1"/>
      <c r="M229" s="1"/>
      <c r="N229" s="1"/>
      <c r="O229" s="1"/>
    </row>
    <row r="230" spans="1:15" x14ac:dyDescent="0.25">
      <c r="A230" s="1"/>
      <c r="B230" s="1"/>
      <c r="C230" s="1"/>
      <c r="D230" s="1"/>
      <c r="E230" s="1"/>
      <c r="F230" s="1"/>
      <c r="G230" s="1"/>
      <c r="H230" s="1"/>
      <c r="I230" s="77" t="s">
        <v>553</v>
      </c>
      <c r="J230" s="77">
        <v>3990.1</v>
      </c>
      <c r="K230" s="1"/>
      <c r="L230" s="1"/>
      <c r="M230" s="1"/>
      <c r="N230" s="1"/>
      <c r="O230" s="1"/>
    </row>
    <row r="231" spans="1:15" x14ac:dyDescent="0.25">
      <c r="A231" s="1"/>
      <c r="B231" s="1"/>
      <c r="C231" s="1"/>
      <c r="D231" s="1"/>
      <c r="E231" s="1"/>
      <c r="F231" s="1"/>
      <c r="G231" s="1"/>
      <c r="H231" s="1"/>
      <c r="I231" s="77" t="s">
        <v>573</v>
      </c>
      <c r="J231" s="77">
        <v>3930.25</v>
      </c>
      <c r="K231" s="1"/>
      <c r="L231" s="1"/>
      <c r="M231" s="1"/>
      <c r="N231" s="1"/>
      <c r="O231" s="1"/>
    </row>
    <row r="232" spans="1:15" x14ac:dyDescent="0.25">
      <c r="A232" s="1"/>
      <c r="B232" s="1"/>
      <c r="C232" s="1"/>
      <c r="D232" s="1"/>
      <c r="E232" s="1"/>
      <c r="F232" s="1"/>
      <c r="G232" s="1"/>
      <c r="H232" s="1"/>
      <c r="I232" s="77" t="s">
        <v>560</v>
      </c>
      <c r="J232" s="77">
        <v>3746.15</v>
      </c>
      <c r="K232" s="1"/>
      <c r="L232" s="1"/>
      <c r="M232" s="1"/>
      <c r="N232" s="1"/>
      <c r="O232" s="1"/>
    </row>
    <row r="233" spans="1:15" x14ac:dyDescent="0.25">
      <c r="A233" s="1"/>
      <c r="B233" s="1"/>
      <c r="C233" s="1"/>
      <c r="D233" s="1"/>
      <c r="E233" s="1"/>
      <c r="F233" s="1"/>
      <c r="G233" s="1"/>
      <c r="H233" s="1"/>
      <c r="I233" s="77" t="s">
        <v>579</v>
      </c>
      <c r="J233" s="77">
        <v>3155.15</v>
      </c>
      <c r="K233" s="1"/>
      <c r="L233" s="1"/>
      <c r="M233" s="1"/>
      <c r="N233" s="1"/>
      <c r="O233" s="1"/>
    </row>
    <row r="234" spans="1:15" x14ac:dyDescent="0.25">
      <c r="A234" s="1"/>
      <c r="B234" s="1"/>
      <c r="C234" s="1"/>
      <c r="D234" s="1"/>
      <c r="E234" s="1"/>
      <c r="F234" s="1"/>
      <c r="G234" s="1"/>
      <c r="H234" s="1"/>
      <c r="I234" s="77" t="s">
        <v>576</v>
      </c>
      <c r="J234" s="77">
        <v>3022.2</v>
      </c>
      <c r="K234" s="1"/>
      <c r="L234" s="1"/>
      <c r="M234" s="1"/>
      <c r="N234" s="1"/>
      <c r="O234" s="1"/>
    </row>
    <row r="235" spans="1:15" x14ac:dyDescent="0.25">
      <c r="A235" s="1"/>
      <c r="B235" s="1"/>
      <c r="C235" s="1"/>
      <c r="D235" s="1"/>
      <c r="E235" s="1"/>
      <c r="F235" s="1"/>
      <c r="G235" s="1"/>
      <c r="H235" s="1"/>
      <c r="I235" s="77" t="s">
        <v>592</v>
      </c>
      <c r="J235" s="77">
        <v>2338.9499999999998</v>
      </c>
      <c r="K235" s="1"/>
      <c r="L235" s="1"/>
      <c r="M235" s="1"/>
      <c r="N235" s="1"/>
      <c r="O235" s="1"/>
    </row>
    <row r="236" spans="1:15" x14ac:dyDescent="0.25">
      <c r="A236" s="1"/>
      <c r="B236" s="1"/>
      <c r="C236" s="1"/>
      <c r="D236" s="1"/>
      <c r="E236" s="1"/>
      <c r="F236" s="1"/>
      <c r="G236" s="1"/>
      <c r="H236" s="1"/>
      <c r="I236" s="77" t="s">
        <v>559</v>
      </c>
      <c r="J236" s="77">
        <v>2223.65</v>
      </c>
      <c r="K236" s="1"/>
      <c r="L236" s="1"/>
      <c r="M236" s="1"/>
      <c r="N236" s="1"/>
      <c r="O236" s="1"/>
    </row>
    <row r="237" spans="1:15" x14ac:dyDescent="0.25">
      <c r="A237" s="1"/>
      <c r="B237" s="1"/>
      <c r="C237" s="1"/>
      <c r="D237" s="1"/>
      <c r="E237" s="1"/>
      <c r="F237" s="1"/>
      <c r="G237" s="1"/>
      <c r="H237" s="1"/>
      <c r="I237" s="77" t="s">
        <v>593</v>
      </c>
      <c r="J237" s="77">
        <v>1927.54</v>
      </c>
      <c r="K237" s="1"/>
      <c r="L237" s="1"/>
      <c r="M237" s="1"/>
      <c r="N237" s="1"/>
      <c r="O237" s="1"/>
    </row>
    <row r="238" spans="1:15" x14ac:dyDescent="0.25">
      <c r="A238" s="1"/>
      <c r="B238" s="1"/>
      <c r="C238" s="1"/>
      <c r="D238" s="1"/>
      <c r="E238" s="1"/>
      <c r="F238" s="1"/>
      <c r="G238" s="1"/>
      <c r="H238" s="1"/>
      <c r="I238" s="77" t="s">
        <v>595</v>
      </c>
      <c r="J238" s="77">
        <v>1901.9873</v>
      </c>
      <c r="K238" s="1"/>
      <c r="L238" s="1"/>
      <c r="M238" s="1"/>
      <c r="N238" s="1"/>
      <c r="O238" s="1"/>
    </row>
    <row r="239" spans="1:15" x14ac:dyDescent="0.25">
      <c r="A239" s="1"/>
      <c r="B239" s="1"/>
      <c r="C239" s="1"/>
      <c r="D239" s="1"/>
      <c r="E239" s="1"/>
      <c r="F239" s="1"/>
      <c r="G239" s="1"/>
      <c r="H239" s="1"/>
      <c r="I239" s="77" t="s">
        <v>180</v>
      </c>
      <c r="J239" s="77">
        <v>1894.9</v>
      </c>
      <c r="K239" s="1"/>
      <c r="L239" s="1"/>
      <c r="M239" s="1"/>
      <c r="N239" s="1"/>
      <c r="O239" s="1"/>
    </row>
    <row r="240" spans="1:15" x14ac:dyDescent="0.25">
      <c r="A240" s="1"/>
      <c r="B240" s="1"/>
      <c r="C240" s="1"/>
      <c r="D240" s="1"/>
      <c r="E240" s="1"/>
      <c r="F240" s="1"/>
      <c r="G240" s="1"/>
      <c r="H240" s="1"/>
      <c r="I240" s="77" t="s">
        <v>590</v>
      </c>
      <c r="J240" s="77">
        <v>1892.4</v>
      </c>
      <c r="K240" s="1"/>
      <c r="L240" s="1"/>
      <c r="M240" s="1"/>
      <c r="N240" s="1"/>
      <c r="O240" s="1"/>
    </row>
    <row r="241" spans="1:15" x14ac:dyDescent="0.25">
      <c r="A241" s="1"/>
      <c r="B241" s="1"/>
      <c r="C241" s="1"/>
      <c r="D241" s="1"/>
      <c r="E241" s="1"/>
      <c r="F241" s="1"/>
      <c r="G241" s="1"/>
      <c r="H241" s="1"/>
      <c r="I241" s="77" t="s">
        <v>379</v>
      </c>
      <c r="J241" s="77">
        <v>1638.85</v>
      </c>
      <c r="K241" s="1"/>
      <c r="L241" s="1"/>
      <c r="M241" s="1"/>
      <c r="N241" s="1"/>
      <c r="O241" s="1"/>
    </row>
    <row r="242" spans="1:15" x14ac:dyDescent="0.25">
      <c r="A242" s="1"/>
      <c r="B242" s="1"/>
      <c r="C242" s="1"/>
      <c r="D242" s="1"/>
      <c r="E242" s="1"/>
      <c r="F242" s="1"/>
      <c r="G242" s="1"/>
      <c r="H242" s="1"/>
      <c r="I242" s="77" t="s">
        <v>575</v>
      </c>
      <c r="J242" s="77">
        <v>1414.471</v>
      </c>
      <c r="K242" s="1"/>
      <c r="L242" s="1"/>
      <c r="M242" s="1"/>
      <c r="N242" s="1"/>
      <c r="O242" s="1"/>
    </row>
    <row r="243" spans="1:15" x14ac:dyDescent="0.25">
      <c r="A243" s="1"/>
      <c r="B243" s="1"/>
      <c r="C243" s="1"/>
      <c r="D243" s="1"/>
      <c r="E243" s="1"/>
      <c r="F243" s="1"/>
      <c r="G243" s="1"/>
      <c r="H243" s="1"/>
      <c r="I243" s="77" t="s">
        <v>577</v>
      </c>
      <c r="J243" s="77">
        <v>1260.55</v>
      </c>
      <c r="K243" s="1"/>
      <c r="L243" s="1"/>
      <c r="M243" s="1"/>
      <c r="N243" s="1"/>
      <c r="O243" s="1"/>
    </row>
    <row r="244" spans="1:15" x14ac:dyDescent="0.25">
      <c r="A244" s="1"/>
      <c r="B244" s="1"/>
      <c r="C244" s="1"/>
      <c r="D244" s="1"/>
      <c r="E244" s="1"/>
      <c r="F244" s="1"/>
      <c r="G244" s="1"/>
      <c r="H244" s="1"/>
      <c r="I244" s="77" t="s">
        <v>587</v>
      </c>
      <c r="J244" s="77">
        <v>1062.55</v>
      </c>
      <c r="K244" s="1"/>
      <c r="L244" s="1"/>
      <c r="M244" s="1"/>
      <c r="N244" s="1"/>
      <c r="O244" s="1"/>
    </row>
    <row r="245" spans="1:15" x14ac:dyDescent="0.25">
      <c r="A245" s="1"/>
      <c r="B245" s="1"/>
      <c r="C245" s="1"/>
      <c r="D245" s="1"/>
      <c r="E245" s="1"/>
      <c r="F245" s="1"/>
      <c r="G245" s="1"/>
      <c r="H245" s="1"/>
      <c r="I245" s="77" t="s">
        <v>594</v>
      </c>
      <c r="J245" s="77">
        <v>1059.5809999999999</v>
      </c>
      <c r="K245" s="1"/>
      <c r="L245" s="1"/>
      <c r="M245" s="1"/>
      <c r="N245" s="1"/>
      <c r="O245" s="1"/>
    </row>
    <row r="246" spans="1:15" x14ac:dyDescent="0.25">
      <c r="A246" s="1"/>
      <c r="B246" s="1"/>
      <c r="C246" s="1"/>
      <c r="D246" s="1"/>
      <c r="E246" s="1"/>
      <c r="F246" s="1"/>
      <c r="G246" s="1"/>
      <c r="H246" s="1"/>
      <c r="I246" s="77" t="s">
        <v>568</v>
      </c>
      <c r="J246" s="77">
        <v>1032.4000000000001</v>
      </c>
      <c r="K246" s="1"/>
      <c r="L246" s="1"/>
      <c r="M246" s="1"/>
      <c r="N246" s="1"/>
      <c r="O246" s="1"/>
    </row>
    <row r="247" spans="1:15" x14ac:dyDescent="0.25">
      <c r="A247" s="1"/>
      <c r="B247" s="1"/>
      <c r="C247" s="1"/>
      <c r="D247" s="1"/>
      <c r="E247" s="1"/>
      <c r="F247" s="1"/>
      <c r="G247" s="1"/>
      <c r="H247" s="1"/>
      <c r="I247" s="77" t="s">
        <v>574</v>
      </c>
      <c r="J247" s="77">
        <v>1025.6585</v>
      </c>
      <c r="K247" s="1"/>
      <c r="L247" s="1"/>
      <c r="M247" s="1"/>
      <c r="N247" s="1"/>
      <c r="O247" s="1"/>
    </row>
    <row r="248" spans="1:15" x14ac:dyDescent="0.25">
      <c r="A248" s="1"/>
      <c r="B248" s="1"/>
      <c r="C248" s="1"/>
      <c r="D248" s="1"/>
      <c r="E248" s="1"/>
      <c r="F248" s="1"/>
      <c r="G248" s="1"/>
      <c r="H248" s="1"/>
      <c r="I248" s="77" t="s">
        <v>588</v>
      </c>
      <c r="J248" s="77">
        <v>908.05</v>
      </c>
      <c r="K248" s="1"/>
      <c r="L248" s="1"/>
      <c r="M248" s="1"/>
      <c r="N248" s="1"/>
      <c r="O248" s="1"/>
    </row>
    <row r="249" spans="1:15" x14ac:dyDescent="0.25">
      <c r="A249" s="1"/>
      <c r="B249" s="1"/>
      <c r="C249" s="1"/>
      <c r="D249" s="1"/>
      <c r="E249" s="1"/>
      <c r="F249" s="1"/>
      <c r="G249" s="1"/>
      <c r="H249" s="1"/>
      <c r="I249" s="77" t="s">
        <v>578</v>
      </c>
      <c r="J249" s="77">
        <v>709.45</v>
      </c>
      <c r="K249" s="1"/>
      <c r="L249" s="1"/>
      <c r="M249" s="1"/>
      <c r="N249" s="1"/>
      <c r="O249" s="1"/>
    </row>
    <row r="250" spans="1:15" x14ac:dyDescent="0.25">
      <c r="A250" s="1"/>
      <c r="B250" s="1"/>
      <c r="C250" s="1"/>
      <c r="D250" s="1"/>
      <c r="E250" s="1"/>
      <c r="F250" s="1"/>
      <c r="G250" s="1"/>
      <c r="H250" s="1"/>
      <c r="I250" s="77" t="s">
        <v>564</v>
      </c>
      <c r="J250" s="77">
        <v>680.47500000000002</v>
      </c>
      <c r="K250" s="1"/>
      <c r="L250" s="1"/>
      <c r="M250" s="1"/>
      <c r="N250" s="1"/>
      <c r="O250" s="1"/>
    </row>
    <row r="251" spans="1:15" x14ac:dyDescent="0.25">
      <c r="A251" s="1"/>
      <c r="B251" s="1"/>
      <c r="C251" s="1"/>
      <c r="D251" s="1"/>
      <c r="E251" s="1"/>
      <c r="F251" s="1"/>
      <c r="G251" s="1"/>
      <c r="H251" s="1"/>
      <c r="I251" s="77" t="s">
        <v>572</v>
      </c>
      <c r="J251" s="77">
        <v>679.05</v>
      </c>
      <c r="K251" s="1"/>
      <c r="L251" s="1"/>
      <c r="M251" s="1"/>
      <c r="N251" s="1"/>
      <c r="O251" s="1"/>
    </row>
    <row r="252" spans="1:15" x14ac:dyDescent="0.25">
      <c r="A252" s="1"/>
      <c r="B252" s="1"/>
      <c r="C252" s="1"/>
      <c r="D252" s="1"/>
      <c r="E252" s="1"/>
      <c r="F252" s="1"/>
      <c r="G252" s="1"/>
      <c r="H252" s="1"/>
      <c r="I252" s="77" t="s">
        <v>303</v>
      </c>
      <c r="J252" s="77">
        <v>647.88</v>
      </c>
      <c r="K252" s="1"/>
      <c r="L252" s="1"/>
      <c r="M252" s="1"/>
      <c r="N252" s="1"/>
      <c r="O252" s="1"/>
    </row>
    <row r="253" spans="1:15" x14ac:dyDescent="0.25">
      <c r="A253" s="1"/>
      <c r="B253" s="1"/>
      <c r="C253" s="1"/>
      <c r="D253" s="1"/>
      <c r="E253" s="1"/>
      <c r="F253" s="1"/>
      <c r="G253" s="1"/>
      <c r="H253" s="1"/>
      <c r="I253" s="77" t="s">
        <v>580</v>
      </c>
      <c r="J253" s="77">
        <v>641.25</v>
      </c>
      <c r="K253" s="1"/>
      <c r="L253" s="1"/>
      <c r="M253" s="1"/>
      <c r="N253" s="1"/>
      <c r="O253" s="1"/>
    </row>
    <row r="254" spans="1:15" x14ac:dyDescent="0.25">
      <c r="A254" s="1"/>
      <c r="B254" s="1"/>
      <c r="C254" s="1"/>
      <c r="D254" s="1"/>
      <c r="E254" s="1"/>
      <c r="F254" s="1"/>
      <c r="G254" s="1"/>
      <c r="H254" s="1"/>
      <c r="I254" s="77" t="s">
        <v>567</v>
      </c>
      <c r="J254" s="77">
        <v>598.29999999999995</v>
      </c>
      <c r="K254" s="1"/>
      <c r="L254" s="1"/>
      <c r="M254" s="1"/>
      <c r="N254" s="1"/>
      <c r="O254" s="1"/>
    </row>
    <row r="255" spans="1:15" x14ac:dyDescent="0.25">
      <c r="A255" s="1"/>
      <c r="B255" s="1"/>
      <c r="C255" s="1"/>
      <c r="D255" s="1"/>
      <c r="E255" s="1"/>
      <c r="F255" s="1"/>
      <c r="G255" s="1"/>
      <c r="H255" s="1"/>
      <c r="I255" s="77" t="s">
        <v>558</v>
      </c>
      <c r="J255" s="77">
        <v>438</v>
      </c>
      <c r="K255" s="1"/>
      <c r="L255" s="1"/>
      <c r="M255" s="1"/>
      <c r="N255" s="1"/>
      <c r="O255" s="1"/>
    </row>
    <row r="256" spans="1:15" x14ac:dyDescent="0.25">
      <c r="A256" s="1"/>
      <c r="B256" s="1"/>
      <c r="C256" s="1"/>
      <c r="D256" s="1"/>
      <c r="E256" s="1"/>
      <c r="F256" s="1"/>
      <c r="G256" s="1"/>
      <c r="H256" s="1"/>
      <c r="I256" s="77" t="s">
        <v>557</v>
      </c>
      <c r="J256" s="77">
        <v>117.8</v>
      </c>
      <c r="K256" s="1"/>
      <c r="L256" s="1"/>
      <c r="M256" s="1"/>
      <c r="N256" s="1"/>
      <c r="O256" s="1"/>
    </row>
    <row r="257" spans="1:15" x14ac:dyDescent="0.25">
      <c r="A257" s="1"/>
      <c r="B257" s="1"/>
      <c r="C257" s="1"/>
      <c r="D257" s="1"/>
      <c r="E257" s="1"/>
      <c r="F257" s="1"/>
      <c r="G257" s="1"/>
      <c r="H257" s="1"/>
      <c r="I257" s="77" t="s">
        <v>581</v>
      </c>
      <c r="J257" s="77">
        <v>80.349999999999994</v>
      </c>
      <c r="K257" s="1"/>
      <c r="L257" s="1"/>
      <c r="M257" s="1"/>
      <c r="N257" s="1"/>
      <c r="O257" s="1"/>
    </row>
    <row r="258" spans="1:15" x14ac:dyDescent="0.25">
      <c r="A258" s="1"/>
      <c r="B258" s="1"/>
      <c r="C258" s="1"/>
      <c r="D258" s="1"/>
      <c r="E258" s="1"/>
      <c r="F258" s="1"/>
      <c r="G258" s="1"/>
      <c r="H258" s="1"/>
      <c r="I258" s="77" t="s">
        <v>561</v>
      </c>
      <c r="J258" s="77">
        <v>49.35</v>
      </c>
      <c r="K258" s="1"/>
      <c r="L258" s="1"/>
      <c r="M258" s="1"/>
      <c r="N258" s="1"/>
      <c r="O258" s="1"/>
    </row>
    <row r="259" spans="1:15" x14ac:dyDescent="0.25">
      <c r="A259" s="1"/>
      <c r="B259" s="1"/>
      <c r="C259" s="1"/>
      <c r="D259" s="1"/>
      <c r="E259" s="1"/>
      <c r="F259" s="1"/>
      <c r="G259" s="1"/>
      <c r="H259" s="1"/>
      <c r="I259" s="77" t="s">
        <v>582</v>
      </c>
      <c r="J259" s="77">
        <v>24.9</v>
      </c>
      <c r="K259" s="1"/>
      <c r="L259" s="1"/>
      <c r="M259" s="1"/>
      <c r="N259" s="1"/>
      <c r="O259" s="1"/>
    </row>
    <row r="260" spans="1:15" x14ac:dyDescent="0.25">
      <c r="A260" s="1"/>
      <c r="B260" s="1"/>
      <c r="C260" s="1"/>
      <c r="D260" s="1"/>
      <c r="E260" s="1"/>
      <c r="F260" s="1"/>
      <c r="G260" s="1"/>
      <c r="H260" s="1"/>
      <c r="I260" s="77" t="s">
        <v>565</v>
      </c>
      <c r="J260" s="77">
        <v>15.75</v>
      </c>
      <c r="K260" s="1"/>
      <c r="L260" s="1"/>
      <c r="M260" s="1"/>
      <c r="N260" s="1"/>
      <c r="O260" s="1"/>
    </row>
    <row r="261" spans="1:15" x14ac:dyDescent="0.25">
      <c r="A261" s="1"/>
      <c r="B261" s="1"/>
      <c r="C261" s="1"/>
      <c r="D261" s="1"/>
      <c r="E261" s="1"/>
      <c r="F261" s="1"/>
      <c r="G261" s="1"/>
      <c r="H261" s="1"/>
      <c r="I261" s="77"/>
      <c r="J261" s="77"/>
      <c r="K261" s="1"/>
      <c r="L261" s="1"/>
      <c r="M261" s="1"/>
      <c r="N261" s="1"/>
      <c r="O261" s="1"/>
    </row>
  </sheetData>
  <mergeCells count="13">
    <mergeCell ref="F179:O179"/>
    <mergeCell ref="B189:E189"/>
    <mergeCell ref="B175:E175"/>
    <mergeCell ref="B179:B180"/>
    <mergeCell ref="C179:C180"/>
    <mergeCell ref="D179:D180"/>
    <mergeCell ref="E179:E180"/>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537</v>
      </c>
      <c r="C5" s="216" t="s">
        <v>1166</v>
      </c>
      <c r="D5" s="216" t="s">
        <v>1166</v>
      </c>
      <c r="E5" s="216" t="s">
        <v>1166</v>
      </c>
      <c r="F5" s="216" t="s">
        <v>1166</v>
      </c>
      <c r="G5" s="216" t="s">
        <v>1166</v>
      </c>
      <c r="H5" s="216" t="s">
        <v>1166</v>
      </c>
      <c r="I5" s="216" t="s">
        <v>1166</v>
      </c>
      <c r="J5" s="216" t="s">
        <v>1166</v>
      </c>
      <c r="K5" s="216" t="s">
        <v>1166</v>
      </c>
      <c r="L5" s="216" t="s">
        <v>1166</v>
      </c>
      <c r="M5" s="216" t="s">
        <v>1166</v>
      </c>
      <c r="N5" s="216" t="s">
        <v>1166</v>
      </c>
      <c r="O5" s="216" t="s">
        <v>1166</v>
      </c>
      <c r="P5" s="216" t="s">
        <v>1166</v>
      </c>
      <c r="Q5" s="216" t="s">
        <v>1166</v>
      </c>
      <c r="R5" s="216" t="s">
        <v>1166</v>
      </c>
      <c r="S5" s="220" t="s">
        <v>537</v>
      </c>
      <c r="T5" s="217" t="s">
        <v>1167</v>
      </c>
      <c r="U5" s="217" t="s">
        <v>1167</v>
      </c>
      <c r="V5" s="217" t="s">
        <v>1167</v>
      </c>
      <c r="W5" s="217" t="s">
        <v>1167</v>
      </c>
      <c r="X5" s="217" t="s">
        <v>1167</v>
      </c>
      <c r="Y5" s="220" t="s">
        <v>537</v>
      </c>
      <c r="Z5" s="218" t="s">
        <v>1167</v>
      </c>
      <c r="AA5" s="218" t="s">
        <v>1167</v>
      </c>
      <c r="AB5" s="218" t="s">
        <v>1167</v>
      </c>
      <c r="AC5" s="218" t="s">
        <v>1167</v>
      </c>
      <c r="AD5" s="218" t="s">
        <v>1167</v>
      </c>
    </row>
    <row r="6" spans="1:30" ht="20.25" x14ac:dyDescent="0.25">
      <c r="A6" s="1"/>
      <c r="B6" s="220"/>
      <c r="C6" s="219" t="s">
        <v>542</v>
      </c>
      <c r="D6" s="219" t="s">
        <v>542</v>
      </c>
      <c r="E6" s="219" t="s">
        <v>542</v>
      </c>
      <c r="F6" s="219" t="s">
        <v>542</v>
      </c>
      <c r="G6" s="219" t="s">
        <v>541</v>
      </c>
      <c r="H6" s="219" t="s">
        <v>541</v>
      </c>
      <c r="I6" s="219" t="s">
        <v>541</v>
      </c>
      <c r="J6" s="219" t="s">
        <v>541</v>
      </c>
      <c r="K6" s="219" t="s">
        <v>540</v>
      </c>
      <c r="L6" s="219" t="s">
        <v>540</v>
      </c>
      <c r="M6" s="219" t="s">
        <v>540</v>
      </c>
      <c r="N6" s="219" t="s">
        <v>540</v>
      </c>
      <c r="O6" s="216" t="s">
        <v>1168</v>
      </c>
      <c r="P6" s="216" t="s">
        <v>1168</v>
      </c>
      <c r="Q6" s="216" t="s">
        <v>1168</v>
      </c>
      <c r="R6" s="216" t="s">
        <v>1168</v>
      </c>
      <c r="S6" s="220"/>
      <c r="T6" s="217" t="s">
        <v>1169</v>
      </c>
      <c r="U6" s="217" t="s">
        <v>1169</v>
      </c>
      <c r="V6" s="217" t="s">
        <v>1169</v>
      </c>
      <c r="W6" s="217" t="s">
        <v>1169</v>
      </c>
      <c r="X6" s="217" t="s">
        <v>1169</v>
      </c>
      <c r="Y6" s="220"/>
      <c r="Z6" s="218" t="s">
        <v>1170</v>
      </c>
      <c r="AA6" s="218" t="s">
        <v>1170</v>
      </c>
      <c r="AB6" s="218" t="s">
        <v>1170</v>
      </c>
      <c r="AC6" s="218" t="s">
        <v>1170</v>
      </c>
      <c r="AD6" s="218" t="s">
        <v>1170</v>
      </c>
    </row>
    <row r="7" spans="1:30" ht="33.75" x14ac:dyDescent="0.25">
      <c r="A7" s="1"/>
      <c r="B7" s="220"/>
      <c r="C7" s="78" t="s">
        <v>1171</v>
      </c>
      <c r="D7" s="78" t="s">
        <v>1172</v>
      </c>
      <c r="E7" s="78" t="s">
        <v>1173</v>
      </c>
      <c r="F7" s="78" t="s">
        <v>1174</v>
      </c>
      <c r="G7" s="78" t="s">
        <v>1175</v>
      </c>
      <c r="H7" s="78" t="s">
        <v>1176</v>
      </c>
      <c r="I7" s="78" t="s">
        <v>1177</v>
      </c>
      <c r="J7" s="78" t="s">
        <v>1178</v>
      </c>
      <c r="K7" s="78" t="s">
        <v>1179</v>
      </c>
      <c r="L7" s="78" t="s">
        <v>1180</v>
      </c>
      <c r="M7" s="78" t="s">
        <v>1181</v>
      </c>
      <c r="N7" s="78" t="s">
        <v>1182</v>
      </c>
      <c r="O7" s="63" t="s">
        <v>1183</v>
      </c>
      <c r="P7" s="63" t="s">
        <v>1184</v>
      </c>
      <c r="Q7" s="63" t="s">
        <v>1185</v>
      </c>
      <c r="R7" s="63" t="s">
        <v>1186</v>
      </c>
      <c r="S7" s="221"/>
      <c r="T7" s="79" t="s">
        <v>543</v>
      </c>
      <c r="U7" s="79" t="s">
        <v>544</v>
      </c>
      <c r="V7" s="79" t="s">
        <v>545</v>
      </c>
      <c r="W7" s="79" t="s">
        <v>546</v>
      </c>
      <c r="X7" s="79" t="s">
        <v>1186</v>
      </c>
      <c r="Y7" s="221"/>
      <c r="Z7" s="80" t="s">
        <v>1187</v>
      </c>
      <c r="AA7" s="80" t="s">
        <v>1188</v>
      </c>
      <c r="AB7" s="80" t="s">
        <v>1189</v>
      </c>
      <c r="AC7" s="80" t="s">
        <v>1190</v>
      </c>
      <c r="AD7" s="80" t="s">
        <v>991</v>
      </c>
    </row>
    <row r="8" spans="1:30" x14ac:dyDescent="0.25">
      <c r="A8" s="1"/>
      <c r="B8" s="81" t="s">
        <v>769</v>
      </c>
      <c r="C8" s="82">
        <v>463.4</v>
      </c>
      <c r="D8" s="82">
        <v>165.1</v>
      </c>
      <c r="E8" s="82">
        <v>0</v>
      </c>
      <c r="F8" s="82">
        <v>16.399999999999999</v>
      </c>
      <c r="G8" s="82">
        <v>3246.4</v>
      </c>
      <c r="H8" s="82">
        <v>1530.1</v>
      </c>
      <c r="I8" s="82">
        <v>0</v>
      </c>
      <c r="J8" s="82">
        <v>368.6</v>
      </c>
      <c r="K8" s="82">
        <v>812.7</v>
      </c>
      <c r="L8" s="82">
        <v>0</v>
      </c>
      <c r="M8" s="82">
        <v>0</v>
      </c>
      <c r="N8" s="82">
        <v>0</v>
      </c>
      <c r="O8" s="82">
        <v>644.9</v>
      </c>
      <c r="P8" s="82">
        <v>5145.1000000000004</v>
      </c>
      <c r="Q8" s="82">
        <v>812.7</v>
      </c>
      <c r="R8" s="83">
        <v>6602.7</v>
      </c>
      <c r="S8" s="81" t="s">
        <v>769</v>
      </c>
      <c r="T8" s="82">
        <v>4522.5</v>
      </c>
      <c r="U8" s="82">
        <v>1695.2</v>
      </c>
      <c r="V8" s="82">
        <v>0</v>
      </c>
      <c r="W8" s="82">
        <v>385</v>
      </c>
      <c r="X8" s="83">
        <v>6602.7</v>
      </c>
      <c r="Y8" s="81" t="s">
        <v>769</v>
      </c>
      <c r="Z8" s="82">
        <v>362.9</v>
      </c>
      <c r="AA8" s="82">
        <v>92.1</v>
      </c>
      <c r="AB8" s="82">
        <v>0</v>
      </c>
      <c r="AC8" s="82">
        <v>385</v>
      </c>
      <c r="AD8" s="83">
        <v>840</v>
      </c>
    </row>
    <row r="9" spans="1:30" x14ac:dyDescent="0.25">
      <c r="A9" s="1"/>
      <c r="B9" s="81" t="s">
        <v>770</v>
      </c>
      <c r="C9" s="82">
        <v>460.5</v>
      </c>
      <c r="D9" s="82">
        <v>130.30000000000001</v>
      </c>
      <c r="E9" s="82">
        <v>0</v>
      </c>
      <c r="F9" s="82">
        <v>19.3</v>
      </c>
      <c r="G9" s="82">
        <v>3317.1</v>
      </c>
      <c r="H9" s="82">
        <v>1461.4</v>
      </c>
      <c r="I9" s="82">
        <v>0</v>
      </c>
      <c r="J9" s="82">
        <v>306.7</v>
      </c>
      <c r="K9" s="82">
        <v>804.3</v>
      </c>
      <c r="L9" s="82">
        <v>0</v>
      </c>
      <c r="M9" s="82">
        <v>0</v>
      </c>
      <c r="N9" s="82">
        <v>0</v>
      </c>
      <c r="O9" s="82">
        <v>610.1</v>
      </c>
      <c r="P9" s="82">
        <v>5085.2</v>
      </c>
      <c r="Q9" s="82">
        <v>804.3</v>
      </c>
      <c r="R9" s="83">
        <v>6499.6</v>
      </c>
      <c r="S9" s="81" t="s">
        <v>770</v>
      </c>
      <c r="T9" s="82">
        <v>4581.8999999999996</v>
      </c>
      <c r="U9" s="82">
        <v>1591.7</v>
      </c>
      <c r="V9" s="82">
        <v>0</v>
      </c>
      <c r="W9" s="82">
        <v>326</v>
      </c>
      <c r="X9" s="83">
        <v>6499.6</v>
      </c>
      <c r="Y9" s="81" t="s">
        <v>770</v>
      </c>
      <c r="Z9" s="82">
        <v>362.8</v>
      </c>
      <c r="AA9" s="82">
        <v>91.5</v>
      </c>
      <c r="AB9" s="82">
        <v>0</v>
      </c>
      <c r="AC9" s="82">
        <v>326</v>
      </c>
      <c r="AD9" s="83">
        <v>780.3</v>
      </c>
    </row>
    <row r="10" spans="1:30" x14ac:dyDescent="0.25">
      <c r="A10" s="1"/>
      <c r="B10" s="81" t="s">
        <v>771</v>
      </c>
      <c r="C10" s="82">
        <v>462.7</v>
      </c>
      <c r="D10" s="82">
        <v>129.80000000000001</v>
      </c>
      <c r="E10" s="82">
        <v>0</v>
      </c>
      <c r="F10" s="82">
        <v>14.2</v>
      </c>
      <c r="G10" s="82">
        <v>3282.9</v>
      </c>
      <c r="H10" s="82">
        <v>1524</v>
      </c>
      <c r="I10" s="82">
        <v>0</v>
      </c>
      <c r="J10" s="82">
        <v>208.7</v>
      </c>
      <c r="K10" s="82">
        <v>806.1</v>
      </c>
      <c r="L10" s="82">
        <v>0</v>
      </c>
      <c r="M10" s="82">
        <v>0</v>
      </c>
      <c r="N10" s="82">
        <v>0</v>
      </c>
      <c r="O10" s="82">
        <v>606.70000000000005</v>
      </c>
      <c r="P10" s="82">
        <v>5015.6000000000004</v>
      </c>
      <c r="Q10" s="82">
        <v>806.1</v>
      </c>
      <c r="R10" s="83">
        <v>6428.4</v>
      </c>
      <c r="S10" s="81" t="s">
        <v>771</v>
      </c>
      <c r="T10" s="82">
        <v>4551.7</v>
      </c>
      <c r="U10" s="82">
        <v>1653.8</v>
      </c>
      <c r="V10" s="82">
        <v>0</v>
      </c>
      <c r="W10" s="82">
        <v>222.9</v>
      </c>
      <c r="X10" s="83">
        <v>6428.4</v>
      </c>
      <c r="Y10" s="81" t="s">
        <v>771</v>
      </c>
      <c r="Z10" s="82">
        <v>369.9</v>
      </c>
      <c r="AA10" s="82">
        <v>91.5</v>
      </c>
      <c r="AB10" s="82">
        <v>0</v>
      </c>
      <c r="AC10" s="82">
        <v>222.9</v>
      </c>
      <c r="AD10" s="83">
        <v>684.3</v>
      </c>
    </row>
    <row r="11" spans="1:30" x14ac:dyDescent="0.25">
      <c r="A11" s="1"/>
      <c r="B11" s="81" t="s">
        <v>772</v>
      </c>
      <c r="C11" s="82">
        <v>447.5</v>
      </c>
      <c r="D11" s="82">
        <v>128.80000000000001</v>
      </c>
      <c r="E11" s="82">
        <v>0</v>
      </c>
      <c r="F11" s="82">
        <v>14.1</v>
      </c>
      <c r="G11" s="82">
        <v>3159.9</v>
      </c>
      <c r="H11" s="82">
        <v>1580.4</v>
      </c>
      <c r="I11" s="82">
        <v>0</v>
      </c>
      <c r="J11" s="82">
        <v>180.3</v>
      </c>
      <c r="K11" s="82">
        <v>800.3</v>
      </c>
      <c r="L11" s="82">
        <v>0</v>
      </c>
      <c r="M11" s="82">
        <v>0</v>
      </c>
      <c r="N11" s="82">
        <v>0</v>
      </c>
      <c r="O11" s="82">
        <v>590.4</v>
      </c>
      <c r="P11" s="82">
        <v>4920.6000000000004</v>
      </c>
      <c r="Q11" s="82">
        <v>800.3</v>
      </c>
      <c r="R11" s="83">
        <v>6311.3</v>
      </c>
      <c r="S11" s="81" t="s">
        <v>772</v>
      </c>
      <c r="T11" s="82">
        <v>4407.7</v>
      </c>
      <c r="U11" s="82">
        <v>1709.2</v>
      </c>
      <c r="V11" s="82">
        <v>0</v>
      </c>
      <c r="W11" s="82">
        <v>194.4</v>
      </c>
      <c r="X11" s="83">
        <v>6311.3</v>
      </c>
      <c r="Y11" s="81" t="s">
        <v>772</v>
      </c>
      <c r="Z11" s="82">
        <v>370.4</v>
      </c>
      <c r="AA11" s="82">
        <v>90.9</v>
      </c>
      <c r="AB11" s="82">
        <v>0</v>
      </c>
      <c r="AC11" s="82">
        <v>194.4</v>
      </c>
      <c r="AD11" s="83">
        <v>655.7</v>
      </c>
    </row>
    <row r="12" spans="1:30" x14ac:dyDescent="0.25">
      <c r="A12" s="1"/>
      <c r="B12" s="81" t="s">
        <v>773</v>
      </c>
      <c r="C12" s="82">
        <v>456.3</v>
      </c>
      <c r="D12" s="82">
        <v>130</v>
      </c>
      <c r="E12" s="82">
        <v>0</v>
      </c>
      <c r="F12" s="82">
        <v>8.3000000000000007</v>
      </c>
      <c r="G12" s="82">
        <v>3250.2</v>
      </c>
      <c r="H12" s="82">
        <v>1392.5</v>
      </c>
      <c r="I12" s="82">
        <v>0</v>
      </c>
      <c r="J12" s="82">
        <v>179.4</v>
      </c>
      <c r="K12" s="82">
        <v>798.3</v>
      </c>
      <c r="L12" s="82">
        <v>0</v>
      </c>
      <c r="M12" s="82">
        <v>0</v>
      </c>
      <c r="N12" s="82">
        <v>0</v>
      </c>
      <c r="O12" s="82">
        <v>594.6</v>
      </c>
      <c r="P12" s="82">
        <v>4822.1000000000004</v>
      </c>
      <c r="Q12" s="82">
        <v>798.3</v>
      </c>
      <c r="R12" s="83">
        <v>6215</v>
      </c>
      <c r="S12" s="81" t="s">
        <v>773</v>
      </c>
      <c r="T12" s="82">
        <v>4504.8</v>
      </c>
      <c r="U12" s="82">
        <v>1522.5</v>
      </c>
      <c r="V12" s="82">
        <v>0</v>
      </c>
      <c r="W12" s="82">
        <v>187.7</v>
      </c>
      <c r="X12" s="83">
        <v>6215</v>
      </c>
      <c r="Y12" s="81" t="s">
        <v>773</v>
      </c>
      <c r="Z12" s="82">
        <v>371.6</v>
      </c>
      <c r="AA12" s="82">
        <v>92.4</v>
      </c>
      <c r="AB12" s="82">
        <v>0</v>
      </c>
      <c r="AC12" s="82">
        <v>187.7</v>
      </c>
      <c r="AD12" s="83">
        <v>651.70000000000005</v>
      </c>
    </row>
    <row r="13" spans="1:30" x14ac:dyDescent="0.25">
      <c r="A13" s="1"/>
      <c r="B13" s="81" t="s">
        <v>774</v>
      </c>
      <c r="C13" s="82">
        <v>459.4</v>
      </c>
      <c r="D13" s="82">
        <v>128.30000000000001</v>
      </c>
      <c r="E13" s="82">
        <v>0</v>
      </c>
      <c r="F13" s="82">
        <v>8.4</v>
      </c>
      <c r="G13" s="82">
        <v>3444.6</v>
      </c>
      <c r="H13" s="82">
        <v>1272.9000000000001</v>
      </c>
      <c r="I13" s="82">
        <v>0</v>
      </c>
      <c r="J13" s="82">
        <v>182.4</v>
      </c>
      <c r="K13" s="82">
        <v>799.2</v>
      </c>
      <c r="L13" s="82">
        <v>0</v>
      </c>
      <c r="M13" s="82">
        <v>0</v>
      </c>
      <c r="N13" s="82">
        <v>0</v>
      </c>
      <c r="O13" s="82">
        <v>596.1</v>
      </c>
      <c r="P13" s="82">
        <v>4899.8999999999996</v>
      </c>
      <c r="Q13" s="82">
        <v>799.2</v>
      </c>
      <c r="R13" s="83">
        <v>6295.2</v>
      </c>
      <c r="S13" s="81" t="s">
        <v>774</v>
      </c>
      <c r="T13" s="82">
        <v>4703.2</v>
      </c>
      <c r="U13" s="82">
        <v>1401.2</v>
      </c>
      <c r="V13" s="82">
        <v>0</v>
      </c>
      <c r="W13" s="82">
        <v>190.8</v>
      </c>
      <c r="X13" s="83">
        <v>6295.2</v>
      </c>
      <c r="Y13" s="81" t="s">
        <v>774</v>
      </c>
      <c r="Z13" s="82">
        <v>368.2</v>
      </c>
      <c r="AA13" s="82">
        <v>89.7</v>
      </c>
      <c r="AB13" s="82">
        <v>0</v>
      </c>
      <c r="AC13" s="82">
        <v>190.8</v>
      </c>
      <c r="AD13" s="83">
        <v>648.70000000000005</v>
      </c>
    </row>
    <row r="14" spans="1:30" x14ac:dyDescent="0.25">
      <c r="A14" s="1"/>
      <c r="B14" s="81" t="s">
        <v>775</v>
      </c>
      <c r="C14" s="82">
        <v>459.4</v>
      </c>
      <c r="D14" s="82">
        <v>128.69999999999999</v>
      </c>
      <c r="E14" s="82">
        <v>0</v>
      </c>
      <c r="F14" s="82">
        <v>10.199999999999999</v>
      </c>
      <c r="G14" s="82">
        <v>3452.8</v>
      </c>
      <c r="H14" s="82">
        <v>1321.1</v>
      </c>
      <c r="I14" s="82">
        <v>0</v>
      </c>
      <c r="J14" s="82">
        <v>124.2</v>
      </c>
      <c r="K14" s="82">
        <v>811.4</v>
      </c>
      <c r="L14" s="82">
        <v>0</v>
      </c>
      <c r="M14" s="82">
        <v>0</v>
      </c>
      <c r="N14" s="82">
        <v>0</v>
      </c>
      <c r="O14" s="82">
        <v>598.29999999999995</v>
      </c>
      <c r="P14" s="82">
        <v>4898.1000000000004</v>
      </c>
      <c r="Q14" s="82">
        <v>811.4</v>
      </c>
      <c r="R14" s="83">
        <v>6307.8</v>
      </c>
      <c r="S14" s="81" t="s">
        <v>775</v>
      </c>
      <c r="T14" s="82">
        <v>4723.6000000000004</v>
      </c>
      <c r="U14" s="82">
        <v>1449.8</v>
      </c>
      <c r="V14" s="82">
        <v>0</v>
      </c>
      <c r="W14" s="82">
        <v>134.4</v>
      </c>
      <c r="X14" s="83">
        <v>6307.8</v>
      </c>
      <c r="Y14" s="81" t="s">
        <v>775</v>
      </c>
      <c r="Z14" s="82">
        <v>370.4</v>
      </c>
      <c r="AA14" s="82">
        <v>90.1</v>
      </c>
      <c r="AB14" s="82">
        <v>0</v>
      </c>
      <c r="AC14" s="82">
        <v>134.4</v>
      </c>
      <c r="AD14" s="83">
        <v>594.9</v>
      </c>
    </row>
    <row r="15" spans="1:30" x14ac:dyDescent="0.25">
      <c r="A15" s="1"/>
      <c r="B15" s="81" t="s">
        <v>776</v>
      </c>
      <c r="C15" s="82">
        <v>461.2</v>
      </c>
      <c r="D15" s="82">
        <v>130.4</v>
      </c>
      <c r="E15" s="82">
        <v>0</v>
      </c>
      <c r="F15" s="82">
        <v>13.2</v>
      </c>
      <c r="G15" s="82">
        <v>3328.8</v>
      </c>
      <c r="H15" s="82">
        <v>1464.1</v>
      </c>
      <c r="I15" s="82">
        <v>0</v>
      </c>
      <c r="J15" s="82">
        <v>93.7</v>
      </c>
      <c r="K15" s="82">
        <v>807.4</v>
      </c>
      <c r="L15" s="82">
        <v>0</v>
      </c>
      <c r="M15" s="82">
        <v>0</v>
      </c>
      <c r="N15" s="82">
        <v>0</v>
      </c>
      <c r="O15" s="82">
        <v>604.79999999999995</v>
      </c>
      <c r="P15" s="82">
        <v>4886.6000000000004</v>
      </c>
      <c r="Q15" s="82">
        <v>807.4</v>
      </c>
      <c r="R15" s="83">
        <v>6298.8</v>
      </c>
      <c r="S15" s="81" t="s">
        <v>776</v>
      </c>
      <c r="T15" s="82">
        <v>4597.3999999999996</v>
      </c>
      <c r="U15" s="82">
        <v>1594.5</v>
      </c>
      <c r="V15" s="82">
        <v>0</v>
      </c>
      <c r="W15" s="82">
        <v>106.9</v>
      </c>
      <c r="X15" s="83">
        <v>6298.8</v>
      </c>
      <c r="Y15" s="81" t="s">
        <v>776</v>
      </c>
      <c r="Z15" s="82">
        <v>370.1</v>
      </c>
      <c r="AA15" s="82">
        <v>92.2</v>
      </c>
      <c r="AB15" s="82">
        <v>0</v>
      </c>
      <c r="AC15" s="82">
        <v>106.9</v>
      </c>
      <c r="AD15" s="83">
        <v>569.20000000000005</v>
      </c>
    </row>
    <row r="16" spans="1:30" x14ac:dyDescent="0.25">
      <c r="A16" s="1"/>
      <c r="B16" s="81" t="s">
        <v>777</v>
      </c>
      <c r="C16" s="82">
        <v>460.7</v>
      </c>
      <c r="D16" s="82">
        <v>130.19999999999999</v>
      </c>
      <c r="E16" s="82">
        <v>0</v>
      </c>
      <c r="F16" s="82">
        <v>11.1</v>
      </c>
      <c r="G16" s="82">
        <v>3404.2</v>
      </c>
      <c r="H16" s="82">
        <v>1441.4</v>
      </c>
      <c r="I16" s="82">
        <v>0</v>
      </c>
      <c r="J16" s="82">
        <v>90.9</v>
      </c>
      <c r="K16" s="82">
        <v>806.2</v>
      </c>
      <c r="L16" s="82">
        <v>0</v>
      </c>
      <c r="M16" s="82">
        <v>0</v>
      </c>
      <c r="N16" s="82">
        <v>0</v>
      </c>
      <c r="O16" s="82">
        <v>602</v>
      </c>
      <c r="P16" s="82">
        <v>4936.5</v>
      </c>
      <c r="Q16" s="82">
        <v>806.2</v>
      </c>
      <c r="R16" s="83">
        <v>6344.7</v>
      </c>
      <c r="S16" s="81" t="s">
        <v>777</v>
      </c>
      <c r="T16" s="82">
        <v>4671.1000000000004</v>
      </c>
      <c r="U16" s="82">
        <v>1571.6</v>
      </c>
      <c r="V16" s="82">
        <v>0</v>
      </c>
      <c r="W16" s="82">
        <v>102</v>
      </c>
      <c r="X16" s="83">
        <v>6344.7</v>
      </c>
      <c r="Y16" s="81" t="s">
        <v>777</v>
      </c>
      <c r="Z16" s="82">
        <v>369.6</v>
      </c>
      <c r="AA16" s="82">
        <v>92.2</v>
      </c>
      <c r="AB16" s="82">
        <v>0</v>
      </c>
      <c r="AC16" s="82">
        <v>102</v>
      </c>
      <c r="AD16" s="83">
        <v>563.79999999999995</v>
      </c>
    </row>
    <row r="17" spans="1:30" x14ac:dyDescent="0.25">
      <c r="A17" s="1"/>
      <c r="B17" s="81" t="s">
        <v>778</v>
      </c>
      <c r="C17" s="82">
        <v>463.5</v>
      </c>
      <c r="D17" s="82">
        <v>129.30000000000001</v>
      </c>
      <c r="E17" s="82">
        <v>0</v>
      </c>
      <c r="F17" s="82">
        <v>17.899999999999999</v>
      </c>
      <c r="G17" s="82">
        <v>3276.6</v>
      </c>
      <c r="H17" s="82">
        <v>1556.9</v>
      </c>
      <c r="I17" s="82">
        <v>0</v>
      </c>
      <c r="J17" s="82">
        <v>126.4</v>
      </c>
      <c r="K17" s="82">
        <v>803</v>
      </c>
      <c r="L17" s="82">
        <v>0</v>
      </c>
      <c r="M17" s="82">
        <v>0</v>
      </c>
      <c r="N17" s="82">
        <v>0</v>
      </c>
      <c r="O17" s="82">
        <v>610.70000000000005</v>
      </c>
      <c r="P17" s="82">
        <v>4959.8999999999996</v>
      </c>
      <c r="Q17" s="82">
        <v>803</v>
      </c>
      <c r="R17" s="83">
        <v>6373.6</v>
      </c>
      <c r="S17" s="81" t="s">
        <v>778</v>
      </c>
      <c r="T17" s="82">
        <v>4543.1000000000004</v>
      </c>
      <c r="U17" s="82">
        <v>1686.2</v>
      </c>
      <c r="V17" s="82">
        <v>0</v>
      </c>
      <c r="W17" s="82">
        <v>144.30000000000001</v>
      </c>
      <c r="X17" s="83">
        <v>6373.6</v>
      </c>
      <c r="Y17" s="81" t="s">
        <v>778</v>
      </c>
      <c r="Z17" s="82">
        <v>368.9</v>
      </c>
      <c r="AA17" s="82">
        <v>91.2</v>
      </c>
      <c r="AB17" s="82">
        <v>0</v>
      </c>
      <c r="AC17" s="82">
        <v>144.30000000000001</v>
      </c>
      <c r="AD17" s="83">
        <v>604.4</v>
      </c>
    </row>
    <row r="18" spans="1:30" x14ac:dyDescent="0.25">
      <c r="A18" s="1"/>
      <c r="B18" s="81" t="s">
        <v>779</v>
      </c>
      <c r="C18" s="82">
        <v>462</v>
      </c>
      <c r="D18" s="82">
        <v>125.8</v>
      </c>
      <c r="E18" s="82">
        <v>0</v>
      </c>
      <c r="F18" s="82">
        <v>24.8</v>
      </c>
      <c r="G18" s="82">
        <v>3273.9</v>
      </c>
      <c r="H18" s="82">
        <v>1539.5</v>
      </c>
      <c r="I18" s="82">
        <v>0</v>
      </c>
      <c r="J18" s="82">
        <v>114.5</v>
      </c>
      <c r="K18" s="82">
        <v>799.2</v>
      </c>
      <c r="L18" s="82">
        <v>0</v>
      </c>
      <c r="M18" s="82">
        <v>0.3</v>
      </c>
      <c r="N18" s="82">
        <v>0</v>
      </c>
      <c r="O18" s="82">
        <v>612.6</v>
      </c>
      <c r="P18" s="82">
        <v>4927.8999999999996</v>
      </c>
      <c r="Q18" s="82">
        <v>799.5</v>
      </c>
      <c r="R18" s="83">
        <v>6340</v>
      </c>
      <c r="S18" s="81" t="s">
        <v>779</v>
      </c>
      <c r="T18" s="82">
        <v>4535.1000000000004</v>
      </c>
      <c r="U18" s="82">
        <v>1665.3</v>
      </c>
      <c r="V18" s="82">
        <v>0.3</v>
      </c>
      <c r="W18" s="82">
        <v>139.30000000000001</v>
      </c>
      <c r="X18" s="83">
        <v>6340</v>
      </c>
      <c r="Y18" s="81" t="s">
        <v>779</v>
      </c>
      <c r="Z18" s="82">
        <v>367.4</v>
      </c>
      <c r="AA18" s="82">
        <v>88.3</v>
      </c>
      <c r="AB18" s="82">
        <v>0.3</v>
      </c>
      <c r="AC18" s="82">
        <v>139.30000000000001</v>
      </c>
      <c r="AD18" s="83">
        <v>595.29999999999995</v>
      </c>
    </row>
    <row r="19" spans="1:30" x14ac:dyDescent="0.25">
      <c r="A19" s="1"/>
      <c r="B19" s="81" t="s">
        <v>780</v>
      </c>
      <c r="C19" s="82">
        <v>461.1</v>
      </c>
      <c r="D19" s="82">
        <v>129</v>
      </c>
      <c r="E19" s="82">
        <v>0</v>
      </c>
      <c r="F19" s="82">
        <v>23.8</v>
      </c>
      <c r="G19" s="82">
        <v>3400.7</v>
      </c>
      <c r="H19" s="82">
        <v>1548</v>
      </c>
      <c r="I19" s="82">
        <v>0</v>
      </c>
      <c r="J19" s="82">
        <v>109.9</v>
      </c>
      <c r="K19" s="82">
        <v>802.5</v>
      </c>
      <c r="L19" s="82">
        <v>0</v>
      </c>
      <c r="M19" s="82">
        <v>26.1</v>
      </c>
      <c r="N19" s="82">
        <v>0</v>
      </c>
      <c r="O19" s="82">
        <v>613.9</v>
      </c>
      <c r="P19" s="82">
        <v>5058.6000000000004</v>
      </c>
      <c r="Q19" s="82">
        <v>828.6</v>
      </c>
      <c r="R19" s="83">
        <v>6501.1</v>
      </c>
      <c r="S19" s="81" t="s">
        <v>780</v>
      </c>
      <c r="T19" s="82">
        <v>4664.3</v>
      </c>
      <c r="U19" s="82">
        <v>1677</v>
      </c>
      <c r="V19" s="82">
        <v>26.1</v>
      </c>
      <c r="W19" s="82">
        <v>133.69999999999999</v>
      </c>
      <c r="X19" s="83">
        <v>6501.1</v>
      </c>
      <c r="Y19" s="81" t="s">
        <v>780</v>
      </c>
      <c r="Z19" s="82">
        <v>367.6</v>
      </c>
      <c r="AA19" s="82">
        <v>90.2</v>
      </c>
      <c r="AB19" s="82">
        <v>26.1</v>
      </c>
      <c r="AC19" s="82">
        <v>133.69999999999999</v>
      </c>
      <c r="AD19" s="83">
        <v>617.6</v>
      </c>
    </row>
    <row r="20" spans="1:30" x14ac:dyDescent="0.25">
      <c r="A20" s="1"/>
      <c r="B20" s="81" t="s">
        <v>781</v>
      </c>
      <c r="C20" s="82">
        <v>462.1</v>
      </c>
      <c r="D20" s="82">
        <v>129.30000000000001</v>
      </c>
      <c r="E20" s="82">
        <v>0</v>
      </c>
      <c r="F20" s="82">
        <v>21.7</v>
      </c>
      <c r="G20" s="82">
        <v>3354.4</v>
      </c>
      <c r="H20" s="82">
        <v>1489.5</v>
      </c>
      <c r="I20" s="82">
        <v>0</v>
      </c>
      <c r="J20" s="82">
        <v>111.4</v>
      </c>
      <c r="K20" s="82">
        <v>800.1</v>
      </c>
      <c r="L20" s="82">
        <v>0</v>
      </c>
      <c r="M20" s="82">
        <v>160</v>
      </c>
      <c r="N20" s="82">
        <v>0</v>
      </c>
      <c r="O20" s="82">
        <v>613.1</v>
      </c>
      <c r="P20" s="82">
        <v>4955.3</v>
      </c>
      <c r="Q20" s="82">
        <v>960.1</v>
      </c>
      <c r="R20" s="83">
        <v>6528.5</v>
      </c>
      <c r="S20" s="81" t="s">
        <v>781</v>
      </c>
      <c r="T20" s="82">
        <v>4616.6000000000004</v>
      </c>
      <c r="U20" s="82">
        <v>1618.8</v>
      </c>
      <c r="V20" s="82">
        <v>160</v>
      </c>
      <c r="W20" s="82">
        <v>133.1</v>
      </c>
      <c r="X20" s="83">
        <v>6528.5</v>
      </c>
      <c r="Y20" s="81" t="s">
        <v>781</v>
      </c>
      <c r="Z20" s="82">
        <v>366.6</v>
      </c>
      <c r="AA20" s="82">
        <v>90.9</v>
      </c>
      <c r="AB20" s="82">
        <v>160</v>
      </c>
      <c r="AC20" s="82">
        <v>133.1</v>
      </c>
      <c r="AD20" s="83">
        <v>750.6</v>
      </c>
    </row>
    <row r="21" spans="1:30" x14ac:dyDescent="0.25">
      <c r="A21" s="1"/>
      <c r="B21" s="81" t="s">
        <v>782</v>
      </c>
      <c r="C21" s="82">
        <v>462</v>
      </c>
      <c r="D21" s="82">
        <v>168.9</v>
      </c>
      <c r="E21" s="82">
        <v>0</v>
      </c>
      <c r="F21" s="82">
        <v>18.2</v>
      </c>
      <c r="G21" s="82">
        <v>3162.6</v>
      </c>
      <c r="H21" s="82">
        <v>1544.2</v>
      </c>
      <c r="I21" s="82">
        <v>0.1</v>
      </c>
      <c r="J21" s="82">
        <v>98.8</v>
      </c>
      <c r="K21" s="82">
        <v>806.5</v>
      </c>
      <c r="L21" s="82">
        <v>0</v>
      </c>
      <c r="M21" s="82">
        <v>352</v>
      </c>
      <c r="N21" s="82">
        <v>0</v>
      </c>
      <c r="O21" s="82">
        <v>649.1</v>
      </c>
      <c r="P21" s="82">
        <v>4805.7</v>
      </c>
      <c r="Q21" s="82">
        <v>1158.5</v>
      </c>
      <c r="R21" s="83">
        <v>6613.3</v>
      </c>
      <c r="S21" s="81" t="s">
        <v>782</v>
      </c>
      <c r="T21" s="82">
        <v>4431.1000000000004</v>
      </c>
      <c r="U21" s="82">
        <v>1713.1</v>
      </c>
      <c r="V21" s="82">
        <v>352.1</v>
      </c>
      <c r="W21" s="82">
        <v>117</v>
      </c>
      <c r="X21" s="83">
        <v>6613.3</v>
      </c>
      <c r="Y21" s="81" t="s">
        <v>782</v>
      </c>
      <c r="Z21" s="82">
        <v>368</v>
      </c>
      <c r="AA21" s="82">
        <v>88.5</v>
      </c>
      <c r="AB21" s="82">
        <v>352.1</v>
      </c>
      <c r="AC21" s="82">
        <v>117</v>
      </c>
      <c r="AD21" s="83">
        <v>925.6</v>
      </c>
    </row>
    <row r="22" spans="1:30" x14ac:dyDescent="0.25">
      <c r="A22" s="1"/>
      <c r="B22" s="81" t="s">
        <v>783</v>
      </c>
      <c r="C22" s="82">
        <v>459.6</v>
      </c>
      <c r="D22" s="82">
        <v>169.5</v>
      </c>
      <c r="E22" s="82">
        <v>0</v>
      </c>
      <c r="F22" s="82">
        <v>20.6</v>
      </c>
      <c r="G22" s="82">
        <v>3192.9</v>
      </c>
      <c r="H22" s="82">
        <v>1444.8</v>
      </c>
      <c r="I22" s="82">
        <v>0.3</v>
      </c>
      <c r="J22" s="82">
        <v>83.6</v>
      </c>
      <c r="K22" s="82">
        <v>805.7</v>
      </c>
      <c r="L22" s="82">
        <v>0</v>
      </c>
      <c r="M22" s="82">
        <v>670.1</v>
      </c>
      <c r="N22" s="82">
        <v>0</v>
      </c>
      <c r="O22" s="82">
        <v>649.70000000000005</v>
      </c>
      <c r="P22" s="82">
        <v>4721.6000000000004</v>
      </c>
      <c r="Q22" s="82">
        <v>1475.8</v>
      </c>
      <c r="R22" s="83">
        <v>6847.1</v>
      </c>
      <c r="S22" s="81" t="s">
        <v>783</v>
      </c>
      <c r="T22" s="82">
        <v>4458.2</v>
      </c>
      <c r="U22" s="82">
        <v>1614.3</v>
      </c>
      <c r="V22" s="82">
        <v>670.4</v>
      </c>
      <c r="W22" s="82">
        <v>104.2</v>
      </c>
      <c r="X22" s="83">
        <v>6847.1</v>
      </c>
      <c r="Y22" s="81" t="s">
        <v>783</v>
      </c>
      <c r="Z22" s="82">
        <v>367.2</v>
      </c>
      <c r="AA22" s="82">
        <v>85.7</v>
      </c>
      <c r="AB22" s="82">
        <v>670.4</v>
      </c>
      <c r="AC22" s="82">
        <v>104.2</v>
      </c>
      <c r="AD22" s="83">
        <v>1227.5</v>
      </c>
    </row>
    <row r="23" spans="1:30" x14ac:dyDescent="0.25">
      <c r="A23" s="1"/>
      <c r="B23" s="81" t="s">
        <v>784</v>
      </c>
      <c r="C23" s="82">
        <v>462.1</v>
      </c>
      <c r="D23" s="82">
        <v>172.2</v>
      </c>
      <c r="E23" s="82">
        <v>0</v>
      </c>
      <c r="F23" s="82">
        <v>20.3</v>
      </c>
      <c r="G23" s="82">
        <v>3330.3</v>
      </c>
      <c r="H23" s="82">
        <v>1526.3</v>
      </c>
      <c r="I23" s="82">
        <v>0.4</v>
      </c>
      <c r="J23" s="82">
        <v>88.6</v>
      </c>
      <c r="K23" s="82">
        <v>808.8</v>
      </c>
      <c r="L23" s="82">
        <v>0</v>
      </c>
      <c r="M23" s="82">
        <v>794</v>
      </c>
      <c r="N23" s="82">
        <v>0</v>
      </c>
      <c r="O23" s="82">
        <v>654.6</v>
      </c>
      <c r="P23" s="82">
        <v>4945.6000000000004</v>
      </c>
      <c r="Q23" s="82">
        <v>1602.8</v>
      </c>
      <c r="R23" s="83">
        <v>7203</v>
      </c>
      <c r="S23" s="81" t="s">
        <v>784</v>
      </c>
      <c r="T23" s="82">
        <v>4601.2</v>
      </c>
      <c r="U23" s="82">
        <v>1698.5</v>
      </c>
      <c r="V23" s="82">
        <v>794.4</v>
      </c>
      <c r="W23" s="82">
        <v>108.9</v>
      </c>
      <c r="X23" s="83">
        <v>7203</v>
      </c>
      <c r="Y23" s="81" t="s">
        <v>784</v>
      </c>
      <c r="Z23" s="82">
        <v>368.6</v>
      </c>
      <c r="AA23" s="82">
        <v>88.1</v>
      </c>
      <c r="AB23" s="82">
        <v>794.4</v>
      </c>
      <c r="AC23" s="82">
        <v>108.9</v>
      </c>
      <c r="AD23" s="83">
        <v>1360</v>
      </c>
    </row>
    <row r="24" spans="1:30" x14ac:dyDescent="0.25">
      <c r="A24" s="1"/>
      <c r="B24" s="81" t="s">
        <v>785</v>
      </c>
      <c r="C24" s="82">
        <v>461.5</v>
      </c>
      <c r="D24" s="82">
        <v>173.7</v>
      </c>
      <c r="E24" s="82">
        <v>0.1</v>
      </c>
      <c r="F24" s="82">
        <v>23</v>
      </c>
      <c r="G24" s="82">
        <v>3384.1</v>
      </c>
      <c r="H24" s="82">
        <v>1674.8</v>
      </c>
      <c r="I24" s="82">
        <v>0.6</v>
      </c>
      <c r="J24" s="82">
        <v>101.3</v>
      </c>
      <c r="K24" s="82">
        <v>809.2</v>
      </c>
      <c r="L24" s="82">
        <v>0</v>
      </c>
      <c r="M24" s="82">
        <v>894</v>
      </c>
      <c r="N24" s="82">
        <v>0</v>
      </c>
      <c r="O24" s="82">
        <v>658.3</v>
      </c>
      <c r="P24" s="82">
        <v>5160.8</v>
      </c>
      <c r="Q24" s="82">
        <v>1703.2</v>
      </c>
      <c r="R24" s="83">
        <v>7522.3</v>
      </c>
      <c r="S24" s="81" t="s">
        <v>785</v>
      </c>
      <c r="T24" s="82">
        <v>4654.8</v>
      </c>
      <c r="U24" s="82">
        <v>1848.5</v>
      </c>
      <c r="V24" s="82">
        <v>894.7</v>
      </c>
      <c r="W24" s="82">
        <v>124.3</v>
      </c>
      <c r="X24" s="83">
        <v>7522.3</v>
      </c>
      <c r="Y24" s="81" t="s">
        <v>785</v>
      </c>
      <c r="Z24" s="82">
        <v>367.4</v>
      </c>
      <c r="AA24" s="82">
        <v>89.4</v>
      </c>
      <c r="AB24" s="82">
        <v>894.7</v>
      </c>
      <c r="AC24" s="82">
        <v>124.3</v>
      </c>
      <c r="AD24" s="83">
        <v>1475.8</v>
      </c>
    </row>
    <row r="25" spans="1:30" x14ac:dyDescent="0.25">
      <c r="A25" s="1"/>
      <c r="B25" s="81" t="s">
        <v>786</v>
      </c>
      <c r="C25" s="82">
        <v>462.5</v>
      </c>
      <c r="D25" s="82">
        <v>172.6</v>
      </c>
      <c r="E25" s="82">
        <v>0.1</v>
      </c>
      <c r="F25" s="82">
        <v>21.7</v>
      </c>
      <c r="G25" s="82">
        <v>3375.1</v>
      </c>
      <c r="H25" s="82">
        <v>1883.4</v>
      </c>
      <c r="I25" s="82">
        <v>0.9</v>
      </c>
      <c r="J25" s="82">
        <v>116.8</v>
      </c>
      <c r="K25" s="82">
        <v>810.6</v>
      </c>
      <c r="L25" s="82">
        <v>0</v>
      </c>
      <c r="M25" s="82">
        <v>930</v>
      </c>
      <c r="N25" s="82">
        <v>0</v>
      </c>
      <c r="O25" s="82">
        <v>656.9</v>
      </c>
      <c r="P25" s="82">
        <v>5376.2</v>
      </c>
      <c r="Q25" s="82">
        <v>1740.6</v>
      </c>
      <c r="R25" s="83">
        <v>7773.7</v>
      </c>
      <c r="S25" s="81" t="s">
        <v>786</v>
      </c>
      <c r="T25" s="82">
        <v>4648.2</v>
      </c>
      <c r="U25" s="82">
        <v>2056</v>
      </c>
      <c r="V25" s="82">
        <v>931</v>
      </c>
      <c r="W25" s="82">
        <v>138.5</v>
      </c>
      <c r="X25" s="83">
        <v>7773.7</v>
      </c>
      <c r="Y25" s="81" t="s">
        <v>786</v>
      </c>
      <c r="Z25" s="82">
        <v>365.5</v>
      </c>
      <c r="AA25" s="82">
        <v>88.3</v>
      </c>
      <c r="AB25" s="82">
        <v>931</v>
      </c>
      <c r="AC25" s="82">
        <v>138.5</v>
      </c>
      <c r="AD25" s="83">
        <v>1523.3</v>
      </c>
    </row>
    <row r="26" spans="1:30" x14ac:dyDescent="0.25">
      <c r="A26" s="1"/>
      <c r="B26" s="81" t="s">
        <v>787</v>
      </c>
      <c r="C26" s="82">
        <v>462.8</v>
      </c>
      <c r="D26" s="82">
        <v>172.4</v>
      </c>
      <c r="E26" s="82">
        <v>0.3</v>
      </c>
      <c r="F26" s="82">
        <v>23.8</v>
      </c>
      <c r="G26" s="82">
        <v>3425.2</v>
      </c>
      <c r="H26" s="82">
        <v>1972</v>
      </c>
      <c r="I26" s="82">
        <v>1.3</v>
      </c>
      <c r="J26" s="82">
        <v>174.8</v>
      </c>
      <c r="K26" s="82">
        <v>808.3</v>
      </c>
      <c r="L26" s="82">
        <v>0</v>
      </c>
      <c r="M26" s="82">
        <v>945.4</v>
      </c>
      <c r="N26" s="82">
        <v>0</v>
      </c>
      <c r="O26" s="82">
        <v>659.3</v>
      </c>
      <c r="P26" s="82">
        <v>5573.3</v>
      </c>
      <c r="Q26" s="82">
        <v>1753.7</v>
      </c>
      <c r="R26" s="83">
        <v>7986.3</v>
      </c>
      <c r="S26" s="81" t="s">
        <v>787</v>
      </c>
      <c r="T26" s="82">
        <v>4696.3</v>
      </c>
      <c r="U26" s="82">
        <v>2144.4</v>
      </c>
      <c r="V26" s="82">
        <v>947</v>
      </c>
      <c r="W26" s="82">
        <v>198.6</v>
      </c>
      <c r="X26" s="83">
        <v>7986.3</v>
      </c>
      <c r="Y26" s="81" t="s">
        <v>787</v>
      </c>
      <c r="Z26" s="82">
        <v>365.7</v>
      </c>
      <c r="AA26" s="82">
        <v>88.1</v>
      </c>
      <c r="AB26" s="82">
        <v>947</v>
      </c>
      <c r="AC26" s="82">
        <v>198.6</v>
      </c>
      <c r="AD26" s="83">
        <v>1599.4</v>
      </c>
    </row>
    <row r="27" spans="1:30" x14ac:dyDescent="0.25">
      <c r="A27" s="1"/>
      <c r="B27" s="81" t="s">
        <v>788</v>
      </c>
      <c r="C27" s="82">
        <v>456.9</v>
      </c>
      <c r="D27" s="82">
        <v>171.5</v>
      </c>
      <c r="E27" s="82">
        <v>0.2</v>
      </c>
      <c r="F27" s="82">
        <v>20.100000000000001</v>
      </c>
      <c r="G27" s="82">
        <v>3341.6</v>
      </c>
      <c r="H27" s="82">
        <v>2075</v>
      </c>
      <c r="I27" s="82">
        <v>1.5</v>
      </c>
      <c r="J27" s="82">
        <v>239</v>
      </c>
      <c r="K27" s="82">
        <v>796.2</v>
      </c>
      <c r="L27" s="82">
        <v>0</v>
      </c>
      <c r="M27" s="82">
        <v>933.8</v>
      </c>
      <c r="N27" s="82">
        <v>0</v>
      </c>
      <c r="O27" s="82">
        <v>648.70000000000005</v>
      </c>
      <c r="P27" s="82">
        <v>5657.1</v>
      </c>
      <c r="Q27" s="82">
        <v>1730</v>
      </c>
      <c r="R27" s="83">
        <v>8035.8</v>
      </c>
      <c r="S27" s="81" t="s">
        <v>788</v>
      </c>
      <c r="T27" s="82">
        <v>4594.7</v>
      </c>
      <c r="U27" s="82">
        <v>2246.5</v>
      </c>
      <c r="V27" s="82">
        <v>935.5</v>
      </c>
      <c r="W27" s="82">
        <v>259.10000000000002</v>
      </c>
      <c r="X27" s="83">
        <v>8035.8</v>
      </c>
      <c r="Y27" s="81" t="s">
        <v>788</v>
      </c>
      <c r="Z27" s="82">
        <v>366.5</v>
      </c>
      <c r="AA27" s="82">
        <v>87.6</v>
      </c>
      <c r="AB27" s="82">
        <v>935.5</v>
      </c>
      <c r="AC27" s="82">
        <v>259.10000000000002</v>
      </c>
      <c r="AD27" s="83">
        <v>1648.7</v>
      </c>
    </row>
    <row r="28" spans="1:30" x14ac:dyDescent="0.25">
      <c r="A28" s="1"/>
      <c r="B28" s="81" t="s">
        <v>789</v>
      </c>
      <c r="C28" s="82">
        <v>461.9</v>
      </c>
      <c r="D28" s="82">
        <v>173.4</v>
      </c>
      <c r="E28" s="82">
        <v>0.2</v>
      </c>
      <c r="F28" s="82">
        <v>20.9</v>
      </c>
      <c r="G28" s="82">
        <v>3462.5</v>
      </c>
      <c r="H28" s="82">
        <v>2127.1</v>
      </c>
      <c r="I28" s="82">
        <v>1.5</v>
      </c>
      <c r="J28" s="82">
        <v>291.10000000000002</v>
      </c>
      <c r="K28" s="82">
        <v>801.3</v>
      </c>
      <c r="L28" s="82">
        <v>0</v>
      </c>
      <c r="M28" s="82">
        <v>880.9</v>
      </c>
      <c r="N28" s="82">
        <v>0</v>
      </c>
      <c r="O28" s="82">
        <v>656.4</v>
      </c>
      <c r="P28" s="82">
        <v>5882.2</v>
      </c>
      <c r="Q28" s="82">
        <v>1682.2</v>
      </c>
      <c r="R28" s="83">
        <v>8220.7999999999993</v>
      </c>
      <c r="S28" s="81" t="s">
        <v>789</v>
      </c>
      <c r="T28" s="82">
        <v>4725.7</v>
      </c>
      <c r="U28" s="82">
        <v>2300.5</v>
      </c>
      <c r="V28" s="82">
        <v>882.6</v>
      </c>
      <c r="W28" s="82">
        <v>312</v>
      </c>
      <c r="X28" s="83">
        <v>8220.7999999999993</v>
      </c>
      <c r="Y28" s="81" t="s">
        <v>789</v>
      </c>
      <c r="Z28" s="82">
        <v>369.6</v>
      </c>
      <c r="AA28" s="82">
        <v>89.2</v>
      </c>
      <c r="AB28" s="82">
        <v>882.6</v>
      </c>
      <c r="AC28" s="82">
        <v>312</v>
      </c>
      <c r="AD28" s="83">
        <v>1653.4</v>
      </c>
    </row>
    <row r="29" spans="1:30" x14ac:dyDescent="0.25">
      <c r="A29" s="1"/>
      <c r="B29" s="81" t="s">
        <v>790</v>
      </c>
      <c r="C29" s="82">
        <v>460.7</v>
      </c>
      <c r="D29" s="82">
        <v>173.2</v>
      </c>
      <c r="E29" s="82">
        <v>0.3</v>
      </c>
      <c r="F29" s="82">
        <v>25.9</v>
      </c>
      <c r="G29" s="82">
        <v>3380.3</v>
      </c>
      <c r="H29" s="82">
        <v>2211.1</v>
      </c>
      <c r="I29" s="82">
        <v>1.6</v>
      </c>
      <c r="J29" s="82">
        <v>335.7</v>
      </c>
      <c r="K29" s="82">
        <v>807.8</v>
      </c>
      <c r="L29" s="82">
        <v>0</v>
      </c>
      <c r="M29" s="82">
        <v>897.4</v>
      </c>
      <c r="N29" s="82">
        <v>0</v>
      </c>
      <c r="O29" s="82">
        <v>660.1</v>
      </c>
      <c r="P29" s="82">
        <v>5928.7</v>
      </c>
      <c r="Q29" s="82">
        <v>1705.2</v>
      </c>
      <c r="R29" s="83">
        <v>8294</v>
      </c>
      <c r="S29" s="81" t="s">
        <v>790</v>
      </c>
      <c r="T29" s="82">
        <v>4648.8</v>
      </c>
      <c r="U29" s="82">
        <v>2384.3000000000002</v>
      </c>
      <c r="V29" s="82">
        <v>899.3</v>
      </c>
      <c r="W29" s="82">
        <v>361.6</v>
      </c>
      <c r="X29" s="83">
        <v>8294</v>
      </c>
      <c r="Y29" s="81" t="s">
        <v>790</v>
      </c>
      <c r="Z29" s="82">
        <v>371.2</v>
      </c>
      <c r="AA29" s="82">
        <v>88.7</v>
      </c>
      <c r="AB29" s="82">
        <v>899.3</v>
      </c>
      <c r="AC29" s="82">
        <v>361.6</v>
      </c>
      <c r="AD29" s="83">
        <v>1720.8</v>
      </c>
    </row>
    <row r="30" spans="1:30" x14ac:dyDescent="0.25">
      <c r="A30" s="1"/>
      <c r="B30" s="81" t="s">
        <v>791</v>
      </c>
      <c r="C30" s="82">
        <v>461.6</v>
      </c>
      <c r="D30" s="82">
        <v>171.6</v>
      </c>
      <c r="E30" s="82">
        <v>0.2</v>
      </c>
      <c r="F30" s="82">
        <v>35.5</v>
      </c>
      <c r="G30" s="82">
        <v>3564</v>
      </c>
      <c r="H30" s="82">
        <v>2239.6</v>
      </c>
      <c r="I30" s="82">
        <v>1.2</v>
      </c>
      <c r="J30" s="82">
        <v>410.2</v>
      </c>
      <c r="K30" s="82">
        <v>732.4</v>
      </c>
      <c r="L30" s="82">
        <v>0</v>
      </c>
      <c r="M30" s="82">
        <v>785.1</v>
      </c>
      <c r="N30" s="82">
        <v>0</v>
      </c>
      <c r="O30" s="82">
        <v>668.9</v>
      </c>
      <c r="P30" s="82">
        <v>6215</v>
      </c>
      <c r="Q30" s="82">
        <v>1517.5</v>
      </c>
      <c r="R30" s="83">
        <v>8401.4</v>
      </c>
      <c r="S30" s="81" t="s">
        <v>791</v>
      </c>
      <c r="T30" s="82">
        <v>4758</v>
      </c>
      <c r="U30" s="82">
        <v>2411.1999999999998</v>
      </c>
      <c r="V30" s="82">
        <v>786.5</v>
      </c>
      <c r="W30" s="82">
        <v>445.7</v>
      </c>
      <c r="X30" s="83">
        <v>8401.4</v>
      </c>
      <c r="Y30" s="81" t="s">
        <v>791</v>
      </c>
      <c r="Z30" s="82">
        <v>374.1</v>
      </c>
      <c r="AA30" s="82">
        <v>87.4</v>
      </c>
      <c r="AB30" s="82">
        <v>786.5</v>
      </c>
      <c r="AC30" s="82">
        <v>445.7</v>
      </c>
      <c r="AD30" s="83">
        <v>1693.7</v>
      </c>
    </row>
    <row r="31" spans="1:30" x14ac:dyDescent="0.25">
      <c r="A31" s="1"/>
      <c r="B31" s="81" t="s">
        <v>792</v>
      </c>
      <c r="C31" s="82">
        <v>454</v>
      </c>
      <c r="D31" s="82">
        <v>170.7</v>
      </c>
      <c r="E31" s="82">
        <v>0.5</v>
      </c>
      <c r="F31" s="82">
        <v>43.6</v>
      </c>
      <c r="G31" s="82">
        <v>3280.7</v>
      </c>
      <c r="H31" s="82">
        <v>2205.1</v>
      </c>
      <c r="I31" s="82">
        <v>1.7</v>
      </c>
      <c r="J31" s="82">
        <v>488.3</v>
      </c>
      <c r="K31" s="82">
        <v>794.2</v>
      </c>
      <c r="L31" s="82">
        <v>0</v>
      </c>
      <c r="M31" s="82">
        <v>854.7</v>
      </c>
      <c r="N31" s="82">
        <v>0</v>
      </c>
      <c r="O31" s="82">
        <v>668.8</v>
      </c>
      <c r="P31" s="82">
        <v>5975.8</v>
      </c>
      <c r="Q31" s="82">
        <v>1648.9</v>
      </c>
      <c r="R31" s="83">
        <v>8293.5</v>
      </c>
      <c r="S31" s="81" t="s">
        <v>792</v>
      </c>
      <c r="T31" s="82">
        <v>4528.8999999999996</v>
      </c>
      <c r="U31" s="82">
        <v>2375.8000000000002</v>
      </c>
      <c r="V31" s="82">
        <v>856.9</v>
      </c>
      <c r="W31" s="82">
        <v>531.9</v>
      </c>
      <c r="X31" s="83">
        <v>8293.5</v>
      </c>
      <c r="Y31" s="81" t="s">
        <v>792</v>
      </c>
      <c r="Z31" s="82">
        <v>374.6</v>
      </c>
      <c r="AA31" s="82">
        <v>85.8</v>
      </c>
      <c r="AB31" s="82">
        <v>856.9</v>
      </c>
      <c r="AC31" s="82">
        <v>531.9</v>
      </c>
      <c r="AD31" s="83">
        <v>1849.2</v>
      </c>
    </row>
    <row r="32" spans="1:30" x14ac:dyDescent="0.25">
      <c r="A32" s="1"/>
      <c r="B32" s="81" t="s">
        <v>793</v>
      </c>
      <c r="C32" s="82">
        <v>455.4</v>
      </c>
      <c r="D32" s="82">
        <v>169.1</v>
      </c>
      <c r="E32" s="82">
        <v>0.2</v>
      </c>
      <c r="F32" s="82">
        <v>44.5</v>
      </c>
      <c r="G32" s="82">
        <v>3318.3</v>
      </c>
      <c r="H32" s="82">
        <v>2107.6</v>
      </c>
      <c r="I32" s="82">
        <v>1.2</v>
      </c>
      <c r="J32" s="82">
        <v>577.70000000000005</v>
      </c>
      <c r="K32" s="82">
        <v>780.4</v>
      </c>
      <c r="L32" s="82">
        <v>0</v>
      </c>
      <c r="M32" s="82">
        <v>831.9</v>
      </c>
      <c r="N32" s="82">
        <v>0</v>
      </c>
      <c r="O32" s="82">
        <v>669.2</v>
      </c>
      <c r="P32" s="82">
        <v>6004.8</v>
      </c>
      <c r="Q32" s="82">
        <v>1612.3</v>
      </c>
      <c r="R32" s="83">
        <v>8286.2999999999993</v>
      </c>
      <c r="S32" s="81" t="s">
        <v>793</v>
      </c>
      <c r="T32" s="82">
        <v>4554.1000000000004</v>
      </c>
      <c r="U32" s="82">
        <v>2276.6999999999998</v>
      </c>
      <c r="V32" s="82">
        <v>833.3</v>
      </c>
      <c r="W32" s="82">
        <v>622.20000000000005</v>
      </c>
      <c r="X32" s="83">
        <v>8286.2999999999993</v>
      </c>
      <c r="Y32" s="81" t="s">
        <v>793</v>
      </c>
      <c r="Z32" s="82">
        <v>368.6</v>
      </c>
      <c r="AA32" s="82">
        <v>85.5</v>
      </c>
      <c r="AB32" s="82">
        <v>833.3</v>
      </c>
      <c r="AC32" s="82">
        <v>622.20000000000005</v>
      </c>
      <c r="AD32" s="83">
        <v>1909.6</v>
      </c>
    </row>
    <row r="33" spans="1:30" x14ac:dyDescent="0.25">
      <c r="A33" s="1"/>
      <c r="B33" s="81" t="s">
        <v>794</v>
      </c>
      <c r="C33" s="82">
        <v>459.2</v>
      </c>
      <c r="D33" s="82">
        <v>169.9</v>
      </c>
      <c r="E33" s="82">
        <v>0.2</v>
      </c>
      <c r="F33" s="82">
        <v>46.2</v>
      </c>
      <c r="G33" s="82">
        <v>3353.2</v>
      </c>
      <c r="H33" s="82">
        <v>2101.8000000000002</v>
      </c>
      <c r="I33" s="82">
        <v>1.5</v>
      </c>
      <c r="J33" s="82">
        <v>604.9</v>
      </c>
      <c r="K33" s="82">
        <v>798.8</v>
      </c>
      <c r="L33" s="82">
        <v>0</v>
      </c>
      <c r="M33" s="82">
        <v>811.7</v>
      </c>
      <c r="N33" s="82">
        <v>0</v>
      </c>
      <c r="O33" s="82">
        <v>675.5</v>
      </c>
      <c r="P33" s="82">
        <v>6061.4</v>
      </c>
      <c r="Q33" s="82">
        <v>1610.5</v>
      </c>
      <c r="R33" s="83">
        <v>8347.4</v>
      </c>
      <c r="S33" s="81" t="s">
        <v>794</v>
      </c>
      <c r="T33" s="82">
        <v>4611.2</v>
      </c>
      <c r="U33" s="82">
        <v>2271.6999999999998</v>
      </c>
      <c r="V33" s="82">
        <v>813.4</v>
      </c>
      <c r="W33" s="82">
        <v>651.1</v>
      </c>
      <c r="X33" s="83">
        <v>8347.4</v>
      </c>
      <c r="Y33" s="81" t="s">
        <v>794</v>
      </c>
      <c r="Z33" s="82">
        <v>368.5</v>
      </c>
      <c r="AA33" s="82">
        <v>87</v>
      </c>
      <c r="AB33" s="82">
        <v>813.4</v>
      </c>
      <c r="AC33" s="82">
        <v>651.1</v>
      </c>
      <c r="AD33" s="83">
        <v>1920</v>
      </c>
    </row>
    <row r="34" spans="1:30" x14ac:dyDescent="0.25">
      <c r="A34" s="1"/>
      <c r="B34" s="81" t="s">
        <v>795</v>
      </c>
      <c r="C34" s="82">
        <v>459.9</v>
      </c>
      <c r="D34" s="82">
        <v>170.9</v>
      </c>
      <c r="E34" s="82">
        <v>0.2</v>
      </c>
      <c r="F34" s="82">
        <v>47.8</v>
      </c>
      <c r="G34" s="82">
        <v>3329.7</v>
      </c>
      <c r="H34" s="82">
        <v>2036.3</v>
      </c>
      <c r="I34" s="82">
        <v>0.9</v>
      </c>
      <c r="J34" s="82">
        <v>620.4</v>
      </c>
      <c r="K34" s="82">
        <v>806.8</v>
      </c>
      <c r="L34" s="82">
        <v>0</v>
      </c>
      <c r="M34" s="82">
        <v>838.1</v>
      </c>
      <c r="N34" s="82">
        <v>0</v>
      </c>
      <c r="O34" s="82">
        <v>678.8</v>
      </c>
      <c r="P34" s="82">
        <v>5987.3</v>
      </c>
      <c r="Q34" s="82">
        <v>1644.9</v>
      </c>
      <c r="R34" s="83">
        <v>8311</v>
      </c>
      <c r="S34" s="81" t="s">
        <v>795</v>
      </c>
      <c r="T34" s="82">
        <v>4596.3999999999996</v>
      </c>
      <c r="U34" s="82">
        <v>2207.1999999999998</v>
      </c>
      <c r="V34" s="82">
        <v>839.2</v>
      </c>
      <c r="W34" s="82">
        <v>668.2</v>
      </c>
      <c r="X34" s="83">
        <v>8311</v>
      </c>
      <c r="Y34" s="81" t="s">
        <v>795</v>
      </c>
      <c r="Z34" s="82">
        <v>366.2</v>
      </c>
      <c r="AA34" s="82">
        <v>87.9</v>
      </c>
      <c r="AB34" s="82">
        <v>839.2</v>
      </c>
      <c r="AC34" s="82">
        <v>668.2</v>
      </c>
      <c r="AD34" s="83">
        <v>1961.5</v>
      </c>
    </row>
    <row r="35" spans="1:30" x14ac:dyDescent="0.25">
      <c r="A35" s="1"/>
      <c r="B35" s="81" t="s">
        <v>796</v>
      </c>
      <c r="C35" s="82">
        <v>465.2</v>
      </c>
      <c r="D35" s="82">
        <v>170.9</v>
      </c>
      <c r="E35" s="82">
        <v>0.1</v>
      </c>
      <c r="F35" s="82">
        <v>53.3</v>
      </c>
      <c r="G35" s="82">
        <v>3383.5</v>
      </c>
      <c r="H35" s="82">
        <v>1981.3</v>
      </c>
      <c r="I35" s="82">
        <v>1.5</v>
      </c>
      <c r="J35" s="82">
        <v>634.20000000000005</v>
      </c>
      <c r="K35" s="82">
        <v>812.3</v>
      </c>
      <c r="L35" s="82">
        <v>0</v>
      </c>
      <c r="M35" s="82">
        <v>821</v>
      </c>
      <c r="N35" s="82">
        <v>0</v>
      </c>
      <c r="O35" s="82">
        <v>689.5</v>
      </c>
      <c r="P35" s="82">
        <v>6000.5</v>
      </c>
      <c r="Q35" s="82">
        <v>1633.3</v>
      </c>
      <c r="R35" s="83">
        <v>8323.2999999999993</v>
      </c>
      <c r="S35" s="81" t="s">
        <v>796</v>
      </c>
      <c r="T35" s="82">
        <v>4661</v>
      </c>
      <c r="U35" s="82">
        <v>2152.1999999999998</v>
      </c>
      <c r="V35" s="82">
        <v>822.6</v>
      </c>
      <c r="W35" s="82">
        <v>687.5</v>
      </c>
      <c r="X35" s="83">
        <v>8323.2999999999993</v>
      </c>
      <c r="Y35" s="81" t="s">
        <v>796</v>
      </c>
      <c r="Z35" s="82">
        <v>367.2</v>
      </c>
      <c r="AA35" s="82">
        <v>87.1</v>
      </c>
      <c r="AB35" s="82">
        <v>822.6</v>
      </c>
      <c r="AC35" s="82">
        <v>687.5</v>
      </c>
      <c r="AD35" s="83">
        <v>1964.4</v>
      </c>
    </row>
    <row r="36" spans="1:30" x14ac:dyDescent="0.25">
      <c r="A36" s="1"/>
      <c r="B36" s="81" t="s">
        <v>797</v>
      </c>
      <c r="C36" s="82">
        <v>464.4</v>
      </c>
      <c r="D36" s="82">
        <v>171.5</v>
      </c>
      <c r="E36" s="82">
        <v>0.1</v>
      </c>
      <c r="F36" s="82">
        <v>45.8</v>
      </c>
      <c r="G36" s="82">
        <v>3407.1</v>
      </c>
      <c r="H36" s="82">
        <v>1984.6</v>
      </c>
      <c r="I36" s="82">
        <v>1.1000000000000001</v>
      </c>
      <c r="J36" s="82">
        <v>650.1</v>
      </c>
      <c r="K36" s="82">
        <v>815.6</v>
      </c>
      <c r="L36" s="82">
        <v>0</v>
      </c>
      <c r="M36" s="82">
        <v>895.5</v>
      </c>
      <c r="N36" s="82">
        <v>0</v>
      </c>
      <c r="O36" s="82">
        <v>681.8</v>
      </c>
      <c r="P36" s="82">
        <v>6042.9</v>
      </c>
      <c r="Q36" s="82">
        <v>1711.1</v>
      </c>
      <c r="R36" s="83">
        <v>8435.7999999999993</v>
      </c>
      <c r="S36" s="81" t="s">
        <v>797</v>
      </c>
      <c r="T36" s="82">
        <v>4687.1000000000004</v>
      </c>
      <c r="U36" s="82">
        <v>2156.1</v>
      </c>
      <c r="V36" s="82">
        <v>896.7</v>
      </c>
      <c r="W36" s="82">
        <v>695.9</v>
      </c>
      <c r="X36" s="83">
        <v>8435.7999999999993</v>
      </c>
      <c r="Y36" s="81" t="s">
        <v>797</v>
      </c>
      <c r="Z36" s="82">
        <v>369.1</v>
      </c>
      <c r="AA36" s="82">
        <v>88.3</v>
      </c>
      <c r="AB36" s="82">
        <v>896.7</v>
      </c>
      <c r="AC36" s="82">
        <v>695.9</v>
      </c>
      <c r="AD36" s="83">
        <v>2050</v>
      </c>
    </row>
    <row r="37" spans="1:30" x14ac:dyDescent="0.25">
      <c r="A37" s="1"/>
      <c r="B37" s="81" t="s">
        <v>798</v>
      </c>
      <c r="C37" s="82">
        <v>459.4</v>
      </c>
      <c r="D37" s="82">
        <v>173.8</v>
      </c>
      <c r="E37" s="82">
        <v>0.1</v>
      </c>
      <c r="F37" s="82">
        <v>49.4</v>
      </c>
      <c r="G37" s="82">
        <v>3382.3</v>
      </c>
      <c r="H37" s="82">
        <v>2029.9</v>
      </c>
      <c r="I37" s="82">
        <v>0.6</v>
      </c>
      <c r="J37" s="82">
        <v>677.8</v>
      </c>
      <c r="K37" s="82">
        <v>790.6</v>
      </c>
      <c r="L37" s="82">
        <v>0</v>
      </c>
      <c r="M37" s="82">
        <v>914.6</v>
      </c>
      <c r="N37" s="82">
        <v>0</v>
      </c>
      <c r="O37" s="82">
        <v>682.7</v>
      </c>
      <c r="P37" s="82">
        <v>6090.6</v>
      </c>
      <c r="Q37" s="82">
        <v>1705.2</v>
      </c>
      <c r="R37" s="83">
        <v>8478.5</v>
      </c>
      <c r="S37" s="81" t="s">
        <v>798</v>
      </c>
      <c r="T37" s="82">
        <v>4632.3</v>
      </c>
      <c r="U37" s="82">
        <v>2203.6999999999998</v>
      </c>
      <c r="V37" s="82">
        <v>915.3</v>
      </c>
      <c r="W37" s="82">
        <v>727.2</v>
      </c>
      <c r="X37" s="83">
        <v>8478.5</v>
      </c>
      <c r="Y37" s="81" t="s">
        <v>798</v>
      </c>
      <c r="Z37" s="82">
        <v>368.5</v>
      </c>
      <c r="AA37" s="82">
        <v>89.3</v>
      </c>
      <c r="AB37" s="82">
        <v>915.3</v>
      </c>
      <c r="AC37" s="82">
        <v>727.2</v>
      </c>
      <c r="AD37" s="83">
        <v>2100.3000000000002</v>
      </c>
    </row>
    <row r="38" spans="1:30" x14ac:dyDescent="0.25">
      <c r="A38" s="1"/>
      <c r="B38" s="81" t="s">
        <v>799</v>
      </c>
      <c r="C38" s="82">
        <v>470.4</v>
      </c>
      <c r="D38" s="82">
        <v>171.5</v>
      </c>
      <c r="E38" s="82">
        <v>0</v>
      </c>
      <c r="F38" s="82">
        <v>49.1</v>
      </c>
      <c r="G38" s="82">
        <v>3401</v>
      </c>
      <c r="H38" s="82">
        <v>1923.2</v>
      </c>
      <c r="I38" s="82">
        <v>0.5</v>
      </c>
      <c r="J38" s="82">
        <v>696.7</v>
      </c>
      <c r="K38" s="82">
        <v>820.1</v>
      </c>
      <c r="L38" s="82">
        <v>0</v>
      </c>
      <c r="M38" s="82">
        <v>859.4</v>
      </c>
      <c r="N38" s="82">
        <v>0</v>
      </c>
      <c r="O38" s="82">
        <v>691</v>
      </c>
      <c r="P38" s="82">
        <v>6021.4</v>
      </c>
      <c r="Q38" s="82">
        <v>1679.5</v>
      </c>
      <c r="R38" s="83">
        <v>8391.9</v>
      </c>
      <c r="S38" s="81" t="s">
        <v>799</v>
      </c>
      <c r="T38" s="82">
        <v>4691.5</v>
      </c>
      <c r="U38" s="82">
        <v>2094.6999999999998</v>
      </c>
      <c r="V38" s="82">
        <v>859.9</v>
      </c>
      <c r="W38" s="82">
        <v>745.8</v>
      </c>
      <c r="X38" s="83">
        <v>8391.9</v>
      </c>
      <c r="Y38" s="81" t="s">
        <v>799</v>
      </c>
      <c r="Z38" s="82">
        <v>369.1</v>
      </c>
      <c r="AA38" s="82">
        <v>88</v>
      </c>
      <c r="AB38" s="82">
        <v>859.9</v>
      </c>
      <c r="AC38" s="82">
        <v>745.8</v>
      </c>
      <c r="AD38" s="83">
        <v>2062.8000000000002</v>
      </c>
    </row>
    <row r="39" spans="1:30" x14ac:dyDescent="0.25">
      <c r="A39" s="1"/>
      <c r="B39" s="81" t="s">
        <v>800</v>
      </c>
      <c r="C39" s="82">
        <v>461.8</v>
      </c>
      <c r="D39" s="82">
        <v>172.4</v>
      </c>
      <c r="E39" s="82">
        <v>0</v>
      </c>
      <c r="F39" s="82">
        <v>51.2</v>
      </c>
      <c r="G39" s="82">
        <v>3355.7</v>
      </c>
      <c r="H39" s="82">
        <v>1983.4</v>
      </c>
      <c r="I39" s="82">
        <v>0.4</v>
      </c>
      <c r="J39" s="82">
        <v>708.7</v>
      </c>
      <c r="K39" s="82">
        <v>806.1</v>
      </c>
      <c r="L39" s="82">
        <v>0</v>
      </c>
      <c r="M39" s="82">
        <v>796.8</v>
      </c>
      <c r="N39" s="82">
        <v>0</v>
      </c>
      <c r="O39" s="82">
        <v>685.4</v>
      </c>
      <c r="P39" s="82">
        <v>6048.2</v>
      </c>
      <c r="Q39" s="82">
        <v>1602.9</v>
      </c>
      <c r="R39" s="83">
        <v>8336.5</v>
      </c>
      <c r="S39" s="81" t="s">
        <v>800</v>
      </c>
      <c r="T39" s="82">
        <v>4623.6000000000004</v>
      </c>
      <c r="U39" s="82">
        <v>2155.8000000000002</v>
      </c>
      <c r="V39" s="82">
        <v>797.2</v>
      </c>
      <c r="W39" s="82">
        <v>759.9</v>
      </c>
      <c r="X39" s="83">
        <v>8336.5</v>
      </c>
      <c r="Y39" s="81" t="s">
        <v>800</v>
      </c>
      <c r="Z39" s="82">
        <v>368.3</v>
      </c>
      <c r="AA39" s="82">
        <v>88.8</v>
      </c>
      <c r="AB39" s="82">
        <v>797.2</v>
      </c>
      <c r="AC39" s="82">
        <v>759.9</v>
      </c>
      <c r="AD39" s="83">
        <v>2014.2</v>
      </c>
    </row>
    <row r="40" spans="1:30" x14ac:dyDescent="0.25">
      <c r="A40" s="1"/>
      <c r="B40" s="81" t="s">
        <v>801</v>
      </c>
      <c r="C40" s="82">
        <v>459.2</v>
      </c>
      <c r="D40" s="82">
        <v>172.8</v>
      </c>
      <c r="E40" s="82">
        <v>0</v>
      </c>
      <c r="F40" s="82">
        <v>35.6</v>
      </c>
      <c r="G40" s="82">
        <v>3382.1</v>
      </c>
      <c r="H40" s="82">
        <v>1924.4</v>
      </c>
      <c r="I40" s="82">
        <v>0.4</v>
      </c>
      <c r="J40" s="82">
        <v>706.1</v>
      </c>
      <c r="K40" s="82">
        <v>803.1</v>
      </c>
      <c r="L40" s="82">
        <v>0</v>
      </c>
      <c r="M40" s="82">
        <v>741.4</v>
      </c>
      <c r="N40" s="82">
        <v>0</v>
      </c>
      <c r="O40" s="82">
        <v>667.6</v>
      </c>
      <c r="P40" s="82">
        <v>6013</v>
      </c>
      <c r="Q40" s="82">
        <v>1544.5</v>
      </c>
      <c r="R40" s="83">
        <v>8225.1</v>
      </c>
      <c r="S40" s="81" t="s">
        <v>801</v>
      </c>
      <c r="T40" s="82">
        <v>4644.3999999999996</v>
      </c>
      <c r="U40" s="82">
        <v>2097.1999999999998</v>
      </c>
      <c r="V40" s="82">
        <v>741.8</v>
      </c>
      <c r="W40" s="82">
        <v>741.7</v>
      </c>
      <c r="X40" s="83">
        <v>8225.1</v>
      </c>
      <c r="Y40" s="81" t="s">
        <v>801</v>
      </c>
      <c r="Z40" s="82">
        <v>368.2</v>
      </c>
      <c r="AA40" s="82">
        <v>88.3</v>
      </c>
      <c r="AB40" s="82">
        <v>741.8</v>
      </c>
      <c r="AC40" s="82">
        <v>741.7</v>
      </c>
      <c r="AD40" s="83">
        <v>1940</v>
      </c>
    </row>
    <row r="41" spans="1:30" x14ac:dyDescent="0.25">
      <c r="A41" s="1"/>
      <c r="B41" s="81" t="s">
        <v>802</v>
      </c>
      <c r="C41" s="82">
        <v>460.4</v>
      </c>
      <c r="D41" s="82">
        <v>172</v>
      </c>
      <c r="E41" s="82">
        <v>0</v>
      </c>
      <c r="F41" s="82">
        <v>30.5</v>
      </c>
      <c r="G41" s="82">
        <v>3436.2</v>
      </c>
      <c r="H41" s="82">
        <v>2009.1</v>
      </c>
      <c r="I41" s="82">
        <v>0.3</v>
      </c>
      <c r="J41" s="82">
        <v>685.7</v>
      </c>
      <c r="K41" s="82">
        <v>806.3</v>
      </c>
      <c r="L41" s="82">
        <v>0</v>
      </c>
      <c r="M41" s="82">
        <v>438.6</v>
      </c>
      <c r="N41" s="82">
        <v>0</v>
      </c>
      <c r="O41" s="82">
        <v>662.9</v>
      </c>
      <c r="P41" s="82">
        <v>6131.3</v>
      </c>
      <c r="Q41" s="82">
        <v>1244.9000000000001</v>
      </c>
      <c r="R41" s="83">
        <v>8039.1</v>
      </c>
      <c r="S41" s="81" t="s">
        <v>802</v>
      </c>
      <c r="T41" s="82">
        <v>4702.8999999999996</v>
      </c>
      <c r="U41" s="82">
        <v>2181.1</v>
      </c>
      <c r="V41" s="82">
        <v>438.9</v>
      </c>
      <c r="W41" s="82">
        <v>716.2</v>
      </c>
      <c r="X41" s="83">
        <v>8039.1</v>
      </c>
      <c r="Y41" s="81" t="s">
        <v>802</v>
      </c>
      <c r="Z41" s="82">
        <v>371.1</v>
      </c>
      <c r="AA41" s="82">
        <v>88.7</v>
      </c>
      <c r="AB41" s="82">
        <v>438.9</v>
      </c>
      <c r="AC41" s="82">
        <v>716.2</v>
      </c>
      <c r="AD41" s="83">
        <v>1614.9</v>
      </c>
    </row>
    <row r="42" spans="1:30" x14ac:dyDescent="0.25">
      <c r="A42" s="1"/>
      <c r="B42" s="81" t="s">
        <v>803</v>
      </c>
      <c r="C42" s="82">
        <v>459.7</v>
      </c>
      <c r="D42" s="82">
        <v>173</v>
      </c>
      <c r="E42" s="82">
        <v>0</v>
      </c>
      <c r="F42" s="82">
        <v>30.9</v>
      </c>
      <c r="G42" s="82">
        <v>3410</v>
      </c>
      <c r="H42" s="82">
        <v>2076.1999999999998</v>
      </c>
      <c r="I42" s="82">
        <v>0.2</v>
      </c>
      <c r="J42" s="82">
        <v>680.8</v>
      </c>
      <c r="K42" s="82">
        <v>785</v>
      </c>
      <c r="L42" s="82">
        <v>0</v>
      </c>
      <c r="M42" s="82">
        <v>252.8</v>
      </c>
      <c r="N42" s="82">
        <v>0</v>
      </c>
      <c r="O42" s="82">
        <v>663.6</v>
      </c>
      <c r="P42" s="82">
        <v>6167.2</v>
      </c>
      <c r="Q42" s="82">
        <v>1037.8</v>
      </c>
      <c r="R42" s="83">
        <v>7868.6</v>
      </c>
      <c r="S42" s="81" t="s">
        <v>803</v>
      </c>
      <c r="T42" s="82">
        <v>4654.7</v>
      </c>
      <c r="U42" s="82">
        <v>2249.1999999999998</v>
      </c>
      <c r="V42" s="82">
        <v>253</v>
      </c>
      <c r="W42" s="82">
        <v>711.7</v>
      </c>
      <c r="X42" s="83">
        <v>7868.6</v>
      </c>
      <c r="Y42" s="81" t="s">
        <v>803</v>
      </c>
      <c r="Z42" s="82">
        <v>350.1</v>
      </c>
      <c r="AA42" s="82">
        <v>89.6</v>
      </c>
      <c r="AB42" s="82">
        <v>253</v>
      </c>
      <c r="AC42" s="82">
        <v>711.7</v>
      </c>
      <c r="AD42" s="83">
        <v>1404.4</v>
      </c>
    </row>
    <row r="43" spans="1:30" x14ac:dyDescent="0.25">
      <c r="A43" s="1"/>
      <c r="B43" s="81" t="s">
        <v>804</v>
      </c>
      <c r="C43" s="82">
        <v>459.5</v>
      </c>
      <c r="D43" s="82">
        <v>173.6</v>
      </c>
      <c r="E43" s="82">
        <v>0</v>
      </c>
      <c r="F43" s="82">
        <v>38.799999999999997</v>
      </c>
      <c r="G43" s="82">
        <v>3354.6</v>
      </c>
      <c r="H43" s="82">
        <v>2180.9</v>
      </c>
      <c r="I43" s="82">
        <v>0.1</v>
      </c>
      <c r="J43" s="82">
        <v>668</v>
      </c>
      <c r="K43" s="82">
        <v>778.4</v>
      </c>
      <c r="L43" s="82">
        <v>0</v>
      </c>
      <c r="M43" s="82">
        <v>62.4</v>
      </c>
      <c r="N43" s="82">
        <v>0</v>
      </c>
      <c r="O43" s="82">
        <v>671.9</v>
      </c>
      <c r="P43" s="82">
        <v>6203.6</v>
      </c>
      <c r="Q43" s="82">
        <v>840.8</v>
      </c>
      <c r="R43" s="83">
        <v>7716.3</v>
      </c>
      <c r="S43" s="81" t="s">
        <v>804</v>
      </c>
      <c r="T43" s="82">
        <v>4592.5</v>
      </c>
      <c r="U43" s="82">
        <v>2354.5</v>
      </c>
      <c r="V43" s="82">
        <v>62.5</v>
      </c>
      <c r="W43" s="82">
        <v>706.8</v>
      </c>
      <c r="X43" s="83">
        <v>7716.3</v>
      </c>
      <c r="Y43" s="81" t="s">
        <v>804</v>
      </c>
      <c r="Z43" s="82">
        <v>348.4</v>
      </c>
      <c r="AA43" s="82">
        <v>90.2</v>
      </c>
      <c r="AB43" s="82">
        <v>62.5</v>
      </c>
      <c r="AC43" s="82">
        <v>706.8</v>
      </c>
      <c r="AD43" s="83">
        <v>1207.9000000000001</v>
      </c>
    </row>
    <row r="44" spans="1:30" x14ac:dyDescent="0.25">
      <c r="A44" s="1"/>
      <c r="B44" s="81" t="s">
        <v>805</v>
      </c>
      <c r="C44" s="82">
        <v>461.6</v>
      </c>
      <c r="D44" s="82">
        <v>173.98</v>
      </c>
      <c r="E44" s="82">
        <v>0</v>
      </c>
      <c r="F44" s="82">
        <v>35.5</v>
      </c>
      <c r="G44" s="82">
        <v>3346.6</v>
      </c>
      <c r="H44" s="82">
        <v>2129.4</v>
      </c>
      <c r="I44" s="82">
        <v>0.1</v>
      </c>
      <c r="J44" s="82">
        <v>665.2</v>
      </c>
      <c r="K44" s="82">
        <v>795.3</v>
      </c>
      <c r="L44" s="82">
        <v>0</v>
      </c>
      <c r="M44" s="82">
        <v>1.6</v>
      </c>
      <c r="N44" s="82">
        <v>0</v>
      </c>
      <c r="O44" s="82">
        <v>671.08</v>
      </c>
      <c r="P44" s="82">
        <v>6141.3</v>
      </c>
      <c r="Q44" s="82">
        <v>796.9</v>
      </c>
      <c r="R44" s="83">
        <v>7609.28</v>
      </c>
      <c r="S44" s="81" t="s">
        <v>805</v>
      </c>
      <c r="T44" s="82">
        <v>4603.5</v>
      </c>
      <c r="U44" s="82">
        <v>2303.38</v>
      </c>
      <c r="V44" s="82">
        <v>1.7</v>
      </c>
      <c r="W44" s="82">
        <v>700.7</v>
      </c>
      <c r="X44" s="83">
        <v>7609.28</v>
      </c>
      <c r="Y44" s="81" t="s">
        <v>805</v>
      </c>
      <c r="Z44" s="82">
        <v>354.6</v>
      </c>
      <c r="AA44" s="82">
        <v>89.78</v>
      </c>
      <c r="AB44" s="82">
        <v>1.7</v>
      </c>
      <c r="AC44" s="82">
        <v>700.7</v>
      </c>
      <c r="AD44" s="83">
        <v>1146.78</v>
      </c>
    </row>
    <row r="45" spans="1:30" x14ac:dyDescent="0.25">
      <c r="A45" s="1"/>
      <c r="B45" s="81" t="s">
        <v>806</v>
      </c>
      <c r="C45" s="82">
        <v>464.2</v>
      </c>
      <c r="D45" s="82">
        <v>173.47</v>
      </c>
      <c r="E45" s="82">
        <v>0</v>
      </c>
      <c r="F45" s="82">
        <v>27.8</v>
      </c>
      <c r="G45" s="82">
        <v>3503.2</v>
      </c>
      <c r="H45" s="82">
        <v>2250.3000000000002</v>
      </c>
      <c r="I45" s="82">
        <v>0</v>
      </c>
      <c r="J45" s="82">
        <v>641.79999999999995</v>
      </c>
      <c r="K45" s="82">
        <v>808.5</v>
      </c>
      <c r="L45" s="82">
        <v>0</v>
      </c>
      <c r="M45" s="82">
        <v>0</v>
      </c>
      <c r="N45" s="82">
        <v>0</v>
      </c>
      <c r="O45" s="82">
        <v>665.47</v>
      </c>
      <c r="P45" s="82">
        <v>6395.3</v>
      </c>
      <c r="Q45" s="82">
        <v>808.5</v>
      </c>
      <c r="R45" s="83">
        <v>7869.27</v>
      </c>
      <c r="S45" s="81" t="s">
        <v>806</v>
      </c>
      <c r="T45" s="82">
        <v>4775.8999999999996</v>
      </c>
      <c r="U45" s="82">
        <v>2423.77</v>
      </c>
      <c r="V45" s="82">
        <v>0</v>
      </c>
      <c r="W45" s="82">
        <v>669.6</v>
      </c>
      <c r="X45" s="83">
        <v>7869.27</v>
      </c>
      <c r="Y45" s="81" t="s">
        <v>806</v>
      </c>
      <c r="Z45" s="82">
        <v>365</v>
      </c>
      <c r="AA45" s="82">
        <v>90.47</v>
      </c>
      <c r="AB45" s="82">
        <v>0</v>
      </c>
      <c r="AC45" s="82">
        <v>669.6</v>
      </c>
      <c r="AD45" s="83">
        <v>1125.07</v>
      </c>
    </row>
    <row r="46" spans="1:30" x14ac:dyDescent="0.25">
      <c r="A46" s="1"/>
      <c r="B46" s="81" t="s">
        <v>807</v>
      </c>
      <c r="C46" s="82">
        <v>462.8</v>
      </c>
      <c r="D46" s="82">
        <v>172.52</v>
      </c>
      <c r="E46" s="82">
        <v>0</v>
      </c>
      <c r="F46" s="82">
        <v>24.7</v>
      </c>
      <c r="G46" s="82">
        <v>3557.8</v>
      </c>
      <c r="H46" s="82">
        <v>2325.1</v>
      </c>
      <c r="I46" s="82">
        <v>0</v>
      </c>
      <c r="J46" s="82">
        <v>546.20000000000005</v>
      </c>
      <c r="K46" s="82">
        <v>811.4</v>
      </c>
      <c r="L46" s="82">
        <v>0</v>
      </c>
      <c r="M46" s="82">
        <v>0</v>
      </c>
      <c r="N46" s="82">
        <v>0</v>
      </c>
      <c r="O46" s="82">
        <v>660.02</v>
      </c>
      <c r="P46" s="82">
        <v>6429.1</v>
      </c>
      <c r="Q46" s="82">
        <v>811.4</v>
      </c>
      <c r="R46" s="83">
        <v>7900.52</v>
      </c>
      <c r="S46" s="81" t="s">
        <v>807</v>
      </c>
      <c r="T46" s="82">
        <v>4832</v>
      </c>
      <c r="U46" s="82">
        <v>2497.62</v>
      </c>
      <c r="V46" s="82">
        <v>0</v>
      </c>
      <c r="W46" s="82">
        <v>570.9</v>
      </c>
      <c r="X46" s="83">
        <v>7900.52</v>
      </c>
      <c r="Y46" s="81" t="s">
        <v>807</v>
      </c>
      <c r="Z46" s="82">
        <v>364.2</v>
      </c>
      <c r="AA46" s="82">
        <v>89.52</v>
      </c>
      <c r="AB46" s="82">
        <v>0</v>
      </c>
      <c r="AC46" s="82">
        <v>570.9</v>
      </c>
      <c r="AD46" s="83">
        <v>1024.6199999999999</v>
      </c>
    </row>
    <row r="47" spans="1:30" x14ac:dyDescent="0.25">
      <c r="A47" s="1"/>
      <c r="B47" s="81" t="s">
        <v>808</v>
      </c>
      <c r="C47" s="82">
        <v>462.5</v>
      </c>
      <c r="D47" s="82">
        <v>171.77</v>
      </c>
      <c r="E47" s="82">
        <v>0</v>
      </c>
      <c r="F47" s="82">
        <v>13.5</v>
      </c>
      <c r="G47" s="82">
        <v>3646.8</v>
      </c>
      <c r="H47" s="82">
        <v>2328.3000000000002</v>
      </c>
      <c r="I47" s="82">
        <v>0</v>
      </c>
      <c r="J47" s="82">
        <v>507.5</v>
      </c>
      <c r="K47" s="82">
        <v>812.5</v>
      </c>
      <c r="L47" s="82">
        <v>0</v>
      </c>
      <c r="M47" s="82">
        <v>0</v>
      </c>
      <c r="N47" s="82">
        <v>0</v>
      </c>
      <c r="O47" s="82">
        <v>647.77</v>
      </c>
      <c r="P47" s="82">
        <v>6482.6</v>
      </c>
      <c r="Q47" s="82">
        <v>812.5</v>
      </c>
      <c r="R47" s="83">
        <v>7942.87</v>
      </c>
      <c r="S47" s="81" t="s">
        <v>808</v>
      </c>
      <c r="T47" s="82">
        <v>4921.8</v>
      </c>
      <c r="U47" s="82">
        <v>2500.0700000000002</v>
      </c>
      <c r="V47" s="82">
        <v>0</v>
      </c>
      <c r="W47" s="82">
        <v>521</v>
      </c>
      <c r="X47" s="83">
        <v>7942.87</v>
      </c>
      <c r="Y47" s="81" t="s">
        <v>808</v>
      </c>
      <c r="Z47" s="82">
        <v>368</v>
      </c>
      <c r="AA47" s="82">
        <v>90.17</v>
      </c>
      <c r="AB47" s="82">
        <v>0</v>
      </c>
      <c r="AC47" s="82">
        <v>521</v>
      </c>
      <c r="AD47" s="83">
        <v>979.17</v>
      </c>
    </row>
    <row r="48" spans="1:30" x14ac:dyDescent="0.25">
      <c r="A48" s="1"/>
      <c r="B48" s="81" t="s">
        <v>809</v>
      </c>
      <c r="C48" s="82">
        <v>461.8</v>
      </c>
      <c r="D48" s="82">
        <v>174.58</v>
      </c>
      <c r="E48" s="82">
        <v>0</v>
      </c>
      <c r="F48" s="82">
        <v>8.8000000000000007</v>
      </c>
      <c r="G48" s="82">
        <v>3617.8</v>
      </c>
      <c r="H48" s="82">
        <v>2236.1</v>
      </c>
      <c r="I48" s="82">
        <v>0</v>
      </c>
      <c r="J48" s="82">
        <v>562</v>
      </c>
      <c r="K48" s="82">
        <v>812.7</v>
      </c>
      <c r="L48" s="82">
        <v>0</v>
      </c>
      <c r="M48" s="82">
        <v>0</v>
      </c>
      <c r="N48" s="82">
        <v>0</v>
      </c>
      <c r="O48" s="82">
        <v>645.17999999999995</v>
      </c>
      <c r="P48" s="82">
        <v>6415.9</v>
      </c>
      <c r="Q48" s="82">
        <v>812.7</v>
      </c>
      <c r="R48" s="83">
        <v>7873.78</v>
      </c>
      <c r="S48" s="81" t="s">
        <v>809</v>
      </c>
      <c r="T48" s="82">
        <v>4892.3</v>
      </c>
      <c r="U48" s="82">
        <v>2410.6799999999998</v>
      </c>
      <c r="V48" s="82">
        <v>0</v>
      </c>
      <c r="W48" s="82">
        <v>570.79999999999995</v>
      </c>
      <c r="X48" s="83">
        <v>7873.78</v>
      </c>
      <c r="Y48" s="81" t="s">
        <v>809</v>
      </c>
      <c r="Z48" s="82">
        <v>375.6</v>
      </c>
      <c r="AA48" s="82">
        <v>91.28</v>
      </c>
      <c r="AB48" s="82">
        <v>0</v>
      </c>
      <c r="AC48" s="82">
        <v>570.79999999999995</v>
      </c>
      <c r="AD48" s="83">
        <v>1037.68</v>
      </c>
    </row>
    <row r="49" spans="1:30" x14ac:dyDescent="0.25">
      <c r="A49" s="1"/>
      <c r="B49" s="81" t="s">
        <v>810</v>
      </c>
      <c r="C49" s="82">
        <v>461.4</v>
      </c>
      <c r="D49" s="82">
        <v>172.83</v>
      </c>
      <c r="E49" s="82">
        <v>0</v>
      </c>
      <c r="F49" s="82">
        <v>6.4</v>
      </c>
      <c r="G49" s="82">
        <v>3488.4</v>
      </c>
      <c r="H49" s="82">
        <v>2354.8000000000002</v>
      </c>
      <c r="I49" s="82">
        <v>0</v>
      </c>
      <c r="J49" s="82">
        <v>576.9</v>
      </c>
      <c r="K49" s="82">
        <v>804.6</v>
      </c>
      <c r="L49" s="82">
        <v>0</v>
      </c>
      <c r="M49" s="82">
        <v>0</v>
      </c>
      <c r="N49" s="82">
        <v>0</v>
      </c>
      <c r="O49" s="82">
        <v>640.63</v>
      </c>
      <c r="P49" s="82">
        <v>6420.1</v>
      </c>
      <c r="Q49" s="82">
        <v>804.6</v>
      </c>
      <c r="R49" s="83">
        <v>7865.33</v>
      </c>
      <c r="S49" s="81" t="s">
        <v>810</v>
      </c>
      <c r="T49" s="82">
        <v>4754.3999999999996</v>
      </c>
      <c r="U49" s="82">
        <v>2527.63</v>
      </c>
      <c r="V49" s="82">
        <v>0</v>
      </c>
      <c r="W49" s="82">
        <v>583.29999999999995</v>
      </c>
      <c r="X49" s="83">
        <v>7865.33</v>
      </c>
      <c r="Y49" s="81" t="s">
        <v>810</v>
      </c>
      <c r="Z49" s="82">
        <v>368.1</v>
      </c>
      <c r="AA49" s="82">
        <v>89.83</v>
      </c>
      <c r="AB49" s="82">
        <v>0</v>
      </c>
      <c r="AC49" s="82">
        <v>583.29999999999995</v>
      </c>
      <c r="AD49" s="83">
        <v>1041.23</v>
      </c>
    </row>
    <row r="50" spans="1:30" x14ac:dyDescent="0.25">
      <c r="A50" s="1"/>
      <c r="B50" s="81" t="s">
        <v>811</v>
      </c>
      <c r="C50" s="82">
        <v>461.6</v>
      </c>
      <c r="D50" s="82">
        <v>168.01929999999999</v>
      </c>
      <c r="E50" s="82">
        <v>0</v>
      </c>
      <c r="F50" s="82">
        <v>6.7</v>
      </c>
      <c r="G50" s="82">
        <v>3496.6</v>
      </c>
      <c r="H50" s="82">
        <v>2335.1</v>
      </c>
      <c r="I50" s="82">
        <v>0</v>
      </c>
      <c r="J50" s="82">
        <v>530.5</v>
      </c>
      <c r="K50" s="82">
        <v>805.5</v>
      </c>
      <c r="L50" s="82">
        <v>0</v>
      </c>
      <c r="M50" s="82">
        <v>0</v>
      </c>
      <c r="N50" s="82">
        <v>0</v>
      </c>
      <c r="O50" s="82">
        <v>636.3193</v>
      </c>
      <c r="P50" s="82">
        <v>6362.2</v>
      </c>
      <c r="Q50" s="82">
        <v>805.5</v>
      </c>
      <c r="R50" s="83">
        <v>7804.0192999999999</v>
      </c>
      <c r="S50" s="81" t="s">
        <v>811</v>
      </c>
      <c r="T50" s="82">
        <v>4763.7</v>
      </c>
      <c r="U50" s="82">
        <v>2503.1192999999998</v>
      </c>
      <c r="V50" s="82">
        <v>0</v>
      </c>
      <c r="W50" s="82">
        <v>537.20000000000005</v>
      </c>
      <c r="X50" s="83">
        <v>7804.0192999999999</v>
      </c>
      <c r="Y50" s="81" t="s">
        <v>811</v>
      </c>
      <c r="Z50" s="82">
        <v>368.1</v>
      </c>
      <c r="AA50" s="82">
        <v>84.019300000000001</v>
      </c>
      <c r="AB50" s="82">
        <v>0</v>
      </c>
      <c r="AC50" s="82">
        <v>537.20000000000005</v>
      </c>
      <c r="AD50" s="83">
        <v>989.3193</v>
      </c>
    </row>
    <row r="51" spans="1:30" x14ac:dyDescent="0.25">
      <c r="A51" s="1"/>
      <c r="B51" s="81" t="s">
        <v>812</v>
      </c>
      <c r="C51" s="82">
        <v>462.6</v>
      </c>
      <c r="D51" s="82">
        <v>167.56569999999999</v>
      </c>
      <c r="E51" s="82">
        <v>0</v>
      </c>
      <c r="F51" s="82">
        <v>10.8</v>
      </c>
      <c r="G51" s="82">
        <v>3511.5</v>
      </c>
      <c r="H51" s="82">
        <v>2283.6</v>
      </c>
      <c r="I51" s="82">
        <v>0</v>
      </c>
      <c r="J51" s="82">
        <v>538.9</v>
      </c>
      <c r="K51" s="82">
        <v>806.5</v>
      </c>
      <c r="L51" s="82">
        <v>0</v>
      </c>
      <c r="M51" s="82">
        <v>0</v>
      </c>
      <c r="N51" s="82">
        <v>0</v>
      </c>
      <c r="O51" s="82">
        <v>640.96569999999997</v>
      </c>
      <c r="P51" s="82">
        <v>6334</v>
      </c>
      <c r="Q51" s="82">
        <v>806.5</v>
      </c>
      <c r="R51" s="83">
        <v>7781.4656999999997</v>
      </c>
      <c r="S51" s="81" t="s">
        <v>812</v>
      </c>
      <c r="T51" s="82">
        <v>4780.6000000000004</v>
      </c>
      <c r="U51" s="82">
        <v>2451.1657</v>
      </c>
      <c r="V51" s="82">
        <v>0</v>
      </c>
      <c r="W51" s="82">
        <v>549.70000000000005</v>
      </c>
      <c r="X51" s="83">
        <v>7781.4656999999997</v>
      </c>
      <c r="Y51" s="81" t="s">
        <v>812</v>
      </c>
      <c r="Z51" s="82">
        <v>368.8</v>
      </c>
      <c r="AA51" s="82">
        <v>84.165700000000001</v>
      </c>
      <c r="AB51" s="82">
        <v>0</v>
      </c>
      <c r="AC51" s="82">
        <v>549.70000000000005</v>
      </c>
      <c r="AD51" s="83">
        <v>1002.6657</v>
      </c>
    </row>
    <row r="52" spans="1:30" x14ac:dyDescent="0.25">
      <c r="A52" s="1"/>
      <c r="B52" s="81" t="s">
        <v>813</v>
      </c>
      <c r="C52" s="82">
        <v>461</v>
      </c>
      <c r="D52" s="82">
        <v>168.52080000000001</v>
      </c>
      <c r="E52" s="82">
        <v>0</v>
      </c>
      <c r="F52" s="82">
        <v>12.2</v>
      </c>
      <c r="G52" s="82">
        <v>3511.9</v>
      </c>
      <c r="H52" s="82">
        <v>2173.91</v>
      </c>
      <c r="I52" s="82">
        <v>0</v>
      </c>
      <c r="J52" s="82">
        <v>507</v>
      </c>
      <c r="K52" s="82">
        <v>806.3</v>
      </c>
      <c r="L52" s="82">
        <v>0</v>
      </c>
      <c r="M52" s="82">
        <v>0</v>
      </c>
      <c r="N52" s="82">
        <v>0</v>
      </c>
      <c r="O52" s="82">
        <v>641.72080000000005</v>
      </c>
      <c r="P52" s="82">
        <v>6192.81</v>
      </c>
      <c r="Q52" s="82">
        <v>806.3</v>
      </c>
      <c r="R52" s="83">
        <v>7640.8307999999997</v>
      </c>
      <c r="S52" s="81" t="s">
        <v>813</v>
      </c>
      <c r="T52" s="82">
        <v>4779.2</v>
      </c>
      <c r="U52" s="82">
        <v>2342.4308000000001</v>
      </c>
      <c r="V52" s="82">
        <v>0</v>
      </c>
      <c r="W52" s="82">
        <v>519.20000000000005</v>
      </c>
      <c r="X52" s="83">
        <v>7640.8307999999997</v>
      </c>
      <c r="Y52" s="81" t="s">
        <v>813</v>
      </c>
      <c r="Z52" s="82">
        <v>370.2</v>
      </c>
      <c r="AA52" s="82">
        <v>84.220799999999997</v>
      </c>
      <c r="AB52" s="82">
        <v>0</v>
      </c>
      <c r="AC52" s="82">
        <v>519.20000000000005</v>
      </c>
      <c r="AD52" s="83">
        <v>973.62080000000003</v>
      </c>
    </row>
    <row r="53" spans="1:30" x14ac:dyDescent="0.25">
      <c r="A53" s="1"/>
      <c r="B53" s="81" t="s">
        <v>814</v>
      </c>
      <c r="C53" s="82">
        <v>463.7</v>
      </c>
      <c r="D53" s="82">
        <v>166.20509999999999</v>
      </c>
      <c r="E53" s="82">
        <v>0</v>
      </c>
      <c r="F53" s="82">
        <v>15.4</v>
      </c>
      <c r="G53" s="82">
        <v>3500</v>
      </c>
      <c r="H53" s="82">
        <v>2054.5</v>
      </c>
      <c r="I53" s="82">
        <v>0</v>
      </c>
      <c r="J53" s="82">
        <v>411.1</v>
      </c>
      <c r="K53" s="82">
        <v>803.1</v>
      </c>
      <c r="L53" s="82">
        <v>0</v>
      </c>
      <c r="M53" s="82">
        <v>0</v>
      </c>
      <c r="N53" s="82">
        <v>0</v>
      </c>
      <c r="O53" s="82">
        <v>645.30510000000004</v>
      </c>
      <c r="P53" s="82">
        <v>5965.6</v>
      </c>
      <c r="Q53" s="82">
        <v>803.1</v>
      </c>
      <c r="R53" s="83">
        <v>7414.0051000000003</v>
      </c>
      <c r="S53" s="81" t="s">
        <v>814</v>
      </c>
      <c r="T53" s="82">
        <v>4766.8</v>
      </c>
      <c r="U53" s="82">
        <v>2220.7051000000001</v>
      </c>
      <c r="V53" s="82">
        <v>0</v>
      </c>
      <c r="W53" s="82">
        <v>426.5</v>
      </c>
      <c r="X53" s="83">
        <v>7414.0051000000003</v>
      </c>
      <c r="Y53" s="81" t="s">
        <v>814</v>
      </c>
      <c r="Z53" s="82">
        <v>370.5</v>
      </c>
      <c r="AA53" s="82">
        <v>82.105099999999993</v>
      </c>
      <c r="AB53" s="82">
        <v>0</v>
      </c>
      <c r="AC53" s="82">
        <v>426.5</v>
      </c>
      <c r="AD53" s="83">
        <v>879.10509999999999</v>
      </c>
    </row>
    <row r="54" spans="1:30" x14ac:dyDescent="0.25">
      <c r="A54" s="1"/>
      <c r="B54" s="81" t="s">
        <v>815</v>
      </c>
      <c r="C54" s="82">
        <v>460.8</v>
      </c>
      <c r="D54" s="82">
        <v>167.20160000000001</v>
      </c>
      <c r="E54" s="82">
        <v>0</v>
      </c>
      <c r="F54" s="82">
        <v>13.6</v>
      </c>
      <c r="G54" s="82">
        <v>3476.7</v>
      </c>
      <c r="H54" s="82">
        <v>1895.42</v>
      </c>
      <c r="I54" s="82">
        <v>0</v>
      </c>
      <c r="J54" s="82">
        <v>361</v>
      </c>
      <c r="K54" s="82">
        <v>802.8</v>
      </c>
      <c r="L54" s="82">
        <v>0</v>
      </c>
      <c r="M54" s="82">
        <v>0</v>
      </c>
      <c r="N54" s="82">
        <v>0</v>
      </c>
      <c r="O54" s="82">
        <v>641.60159999999996</v>
      </c>
      <c r="P54" s="82">
        <v>5733.12</v>
      </c>
      <c r="Q54" s="82">
        <v>802.8</v>
      </c>
      <c r="R54" s="83">
        <v>7177.5216</v>
      </c>
      <c r="S54" s="81" t="s">
        <v>815</v>
      </c>
      <c r="T54" s="82">
        <v>4740.3</v>
      </c>
      <c r="U54" s="82">
        <v>2062.6215999999999</v>
      </c>
      <c r="V54" s="82">
        <v>0</v>
      </c>
      <c r="W54" s="82">
        <v>374.6</v>
      </c>
      <c r="X54" s="83">
        <v>7177.5216</v>
      </c>
      <c r="Y54" s="81" t="s">
        <v>815</v>
      </c>
      <c r="Z54" s="82">
        <v>370.8</v>
      </c>
      <c r="AA54" s="82">
        <v>82.601600000000005</v>
      </c>
      <c r="AB54" s="82">
        <v>0</v>
      </c>
      <c r="AC54" s="82">
        <v>374.6</v>
      </c>
      <c r="AD54" s="83">
        <v>828.00160000000005</v>
      </c>
    </row>
    <row r="55" spans="1:30" x14ac:dyDescent="0.25">
      <c r="A55" s="1"/>
      <c r="B55" s="81" t="s">
        <v>79</v>
      </c>
      <c r="C55" s="82">
        <v>461.7</v>
      </c>
      <c r="D55" s="82">
        <v>120.3882</v>
      </c>
      <c r="E55" s="82">
        <v>0</v>
      </c>
      <c r="F55" s="82">
        <v>13</v>
      </c>
      <c r="G55" s="82">
        <v>3487.5</v>
      </c>
      <c r="H55" s="82">
        <v>1821.7</v>
      </c>
      <c r="I55" s="82">
        <v>0</v>
      </c>
      <c r="J55" s="82">
        <v>287.89999999999998</v>
      </c>
      <c r="K55" s="82">
        <v>809.4</v>
      </c>
      <c r="L55" s="82">
        <v>0</v>
      </c>
      <c r="M55" s="82">
        <v>0</v>
      </c>
      <c r="N55" s="82">
        <v>0</v>
      </c>
      <c r="O55" s="82">
        <v>595.08820000000003</v>
      </c>
      <c r="P55" s="82">
        <v>5597.1</v>
      </c>
      <c r="Q55" s="82">
        <v>809.4</v>
      </c>
      <c r="R55" s="83">
        <v>7001.5882000000001</v>
      </c>
      <c r="S55" s="81" t="s">
        <v>79</v>
      </c>
      <c r="T55" s="82">
        <v>4758.6000000000004</v>
      </c>
      <c r="U55" s="82">
        <v>1942.0881999999999</v>
      </c>
      <c r="V55" s="82">
        <v>0</v>
      </c>
      <c r="W55" s="82">
        <v>300.89999999999998</v>
      </c>
      <c r="X55" s="83">
        <v>7001.5882000000001</v>
      </c>
      <c r="Y55" s="81" t="s">
        <v>79</v>
      </c>
      <c r="Z55" s="82">
        <v>371.9</v>
      </c>
      <c r="AA55" s="82">
        <v>81.288200000000003</v>
      </c>
      <c r="AB55" s="82">
        <v>0</v>
      </c>
      <c r="AC55" s="82">
        <v>300.89999999999998</v>
      </c>
      <c r="AD55" s="83">
        <v>754.08820000000003</v>
      </c>
    </row>
    <row r="56" spans="1:30" x14ac:dyDescent="0.25">
      <c r="A56" s="1"/>
      <c r="B56" s="84" t="s">
        <v>969</v>
      </c>
      <c r="C56" s="85">
        <v>11062.8</v>
      </c>
      <c r="D56" s="85">
        <v>3831.5753500000001</v>
      </c>
      <c r="E56" s="85">
        <v>1.4</v>
      </c>
      <c r="F56" s="85">
        <v>594.25</v>
      </c>
      <c r="G56" s="85">
        <v>81375.149999999994</v>
      </c>
      <c r="H56" s="85">
        <v>45276.065000000002</v>
      </c>
      <c r="I56" s="85">
        <v>9.9499999999999993</v>
      </c>
      <c r="J56" s="85">
        <v>9336.2000000000007</v>
      </c>
      <c r="K56" s="85">
        <v>19256.900000000001</v>
      </c>
      <c r="L56" s="85">
        <v>0</v>
      </c>
      <c r="M56" s="85">
        <v>8694.7999999999993</v>
      </c>
      <c r="N56" s="85">
        <v>0</v>
      </c>
      <c r="O56" s="85">
        <v>15490.02535</v>
      </c>
      <c r="P56" s="85">
        <v>135997.36499999999</v>
      </c>
      <c r="Q56" s="85">
        <v>27951.7</v>
      </c>
      <c r="R56" s="85">
        <v>179439.09035000001</v>
      </c>
      <c r="S56" s="84" t="s">
        <v>969</v>
      </c>
      <c r="T56" s="85">
        <v>111694.85</v>
      </c>
      <c r="U56" s="85">
        <v>49107.640350000001</v>
      </c>
      <c r="V56" s="85">
        <v>8706.15</v>
      </c>
      <c r="W56" s="85">
        <v>9930.4500000000007</v>
      </c>
      <c r="X56" s="85">
        <v>179439.09035000001</v>
      </c>
      <c r="Y56" s="84" t="s">
        <v>969</v>
      </c>
      <c r="Z56" s="85">
        <v>8821.9500000000007</v>
      </c>
      <c r="AA56" s="85">
        <v>2124.0753500000001</v>
      </c>
      <c r="AB56" s="85">
        <v>8706.15</v>
      </c>
      <c r="AC56" s="85">
        <v>9930.4500000000007</v>
      </c>
      <c r="AD56" s="85">
        <v>29582.625349999998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1191</v>
      </c>
      <c r="C5" s="1"/>
      <c r="D5" s="1"/>
      <c r="E5" s="1"/>
      <c r="F5" s="1"/>
      <c r="G5" s="1"/>
      <c r="H5" s="1"/>
      <c r="I5" s="1"/>
      <c r="J5" s="1"/>
      <c r="K5" s="1"/>
      <c r="L5" s="1"/>
      <c r="M5" s="1"/>
      <c r="N5" s="1"/>
      <c r="O5" s="1"/>
      <c r="P5" s="1"/>
    </row>
    <row r="6" spans="1:16" ht="30" x14ac:dyDescent="0.25">
      <c r="A6" s="1"/>
      <c r="B6" s="3" t="s">
        <v>184</v>
      </c>
      <c r="C6" s="3" t="s">
        <v>1192</v>
      </c>
      <c r="D6" s="3" t="s">
        <v>1193</v>
      </c>
      <c r="E6" s="3" t="s">
        <v>1194</v>
      </c>
      <c r="F6" s="3" t="s">
        <v>187</v>
      </c>
      <c r="G6" s="3" t="s">
        <v>188</v>
      </c>
      <c r="H6" s="3" t="s">
        <v>1195</v>
      </c>
      <c r="I6" s="3" t="s">
        <v>1196</v>
      </c>
      <c r="J6" s="3" t="s">
        <v>1197</v>
      </c>
      <c r="K6" s="3" t="s">
        <v>1198</v>
      </c>
      <c r="L6" s="3" t="s">
        <v>1199</v>
      </c>
      <c r="M6" s="3" t="s">
        <v>1200</v>
      </c>
      <c r="N6" s="3" t="s">
        <v>1201</v>
      </c>
      <c r="O6" s="3" t="s">
        <v>1202</v>
      </c>
      <c r="P6" s="3" t="s">
        <v>1203</v>
      </c>
    </row>
    <row r="7" spans="1:16" x14ac:dyDescent="0.25">
      <c r="A7" s="1"/>
      <c r="B7" s="6" t="s">
        <v>592</v>
      </c>
      <c r="C7" s="6" t="s">
        <v>992</v>
      </c>
      <c r="D7" s="86" t="s">
        <v>42</v>
      </c>
      <c r="E7" s="6" t="s">
        <v>1204</v>
      </c>
      <c r="F7" s="86" t="s">
        <v>1205</v>
      </c>
      <c r="G7" s="86" t="s">
        <v>1206</v>
      </c>
      <c r="H7" s="86" t="s">
        <v>924</v>
      </c>
      <c r="I7" s="86" t="s">
        <v>924</v>
      </c>
      <c r="J7" s="86" t="s">
        <v>1207</v>
      </c>
      <c r="K7" s="86" t="s">
        <v>924</v>
      </c>
      <c r="L7" s="86" t="s">
        <v>924</v>
      </c>
      <c r="M7" s="86" t="s">
        <v>924</v>
      </c>
      <c r="N7" s="86" t="s">
        <v>924</v>
      </c>
      <c r="O7" s="6" t="s">
        <v>1208</v>
      </c>
      <c r="P7" s="6"/>
    </row>
    <row r="8" spans="1:16" x14ac:dyDescent="0.25">
      <c r="A8" s="1"/>
      <c r="B8" s="6" t="s">
        <v>593</v>
      </c>
      <c r="C8" s="6" t="s">
        <v>1078</v>
      </c>
      <c r="D8" s="86" t="s">
        <v>42</v>
      </c>
      <c r="E8" s="6" t="s">
        <v>1209</v>
      </c>
      <c r="F8" s="86" t="s">
        <v>1205</v>
      </c>
      <c r="G8" s="86" t="s">
        <v>1206</v>
      </c>
      <c r="H8" s="86" t="s">
        <v>924</v>
      </c>
      <c r="I8" s="86" t="s">
        <v>924</v>
      </c>
      <c r="J8" s="86" t="s">
        <v>1210</v>
      </c>
      <c r="K8" s="86" t="s">
        <v>924</v>
      </c>
      <c r="L8" s="86" t="s">
        <v>924</v>
      </c>
      <c r="M8" s="86" t="s">
        <v>924</v>
      </c>
      <c r="N8" s="86" t="s">
        <v>924</v>
      </c>
      <c r="O8" s="6" t="s">
        <v>1208</v>
      </c>
      <c r="P8" s="6"/>
    </row>
    <row r="9" spans="1:16" x14ac:dyDescent="0.25">
      <c r="A9" s="1"/>
      <c r="B9" s="6" t="s">
        <v>594</v>
      </c>
      <c r="C9" s="6" t="s">
        <v>1079</v>
      </c>
      <c r="D9" s="86" t="s">
        <v>42</v>
      </c>
      <c r="E9" s="6" t="s">
        <v>1211</v>
      </c>
      <c r="F9" s="86" t="s">
        <v>1205</v>
      </c>
      <c r="G9" s="86" t="s">
        <v>1206</v>
      </c>
      <c r="H9" s="86" t="s">
        <v>924</v>
      </c>
      <c r="I9" s="86" t="s">
        <v>924</v>
      </c>
      <c r="J9" s="86" t="s">
        <v>1207</v>
      </c>
      <c r="K9" s="86" t="s">
        <v>924</v>
      </c>
      <c r="L9" s="86" t="s">
        <v>924</v>
      </c>
      <c r="M9" s="86" t="s">
        <v>924</v>
      </c>
      <c r="N9" s="86" t="s">
        <v>924</v>
      </c>
      <c r="O9" s="6" t="s">
        <v>1208</v>
      </c>
      <c r="P9" s="6"/>
    </row>
    <row r="10" spans="1:16" ht="25.5" x14ac:dyDescent="0.25">
      <c r="A10" s="1"/>
      <c r="B10" s="6" t="s">
        <v>595</v>
      </c>
      <c r="C10" s="6" t="s">
        <v>995</v>
      </c>
      <c r="D10" s="86" t="s">
        <v>42</v>
      </c>
      <c r="E10" s="6" t="s">
        <v>1212</v>
      </c>
      <c r="F10" s="86" t="s">
        <v>1205</v>
      </c>
      <c r="G10" s="86" t="s">
        <v>1206</v>
      </c>
      <c r="H10" s="86" t="s">
        <v>924</v>
      </c>
      <c r="I10" s="86" t="s">
        <v>924</v>
      </c>
      <c r="J10" s="86" t="s">
        <v>1207</v>
      </c>
      <c r="K10" s="86" t="s">
        <v>924</v>
      </c>
      <c r="L10" s="86" t="s">
        <v>924</v>
      </c>
      <c r="M10" s="86" t="s">
        <v>924</v>
      </c>
      <c r="N10" s="86" t="s">
        <v>924</v>
      </c>
      <c r="O10" s="6" t="s">
        <v>1208</v>
      </c>
      <c r="P10" s="6"/>
    </row>
    <row r="11" spans="1:16" x14ac:dyDescent="0.25">
      <c r="A11" s="1"/>
      <c r="B11" s="6" t="s">
        <v>590</v>
      </c>
      <c r="C11" s="6" t="s">
        <v>997</v>
      </c>
      <c r="D11" s="86" t="s">
        <v>1213</v>
      </c>
      <c r="E11" s="6" t="s">
        <v>1214</v>
      </c>
      <c r="F11" s="86" t="s">
        <v>1205</v>
      </c>
      <c r="G11" s="86" t="s">
        <v>1206</v>
      </c>
      <c r="H11" s="86" t="s">
        <v>924</v>
      </c>
      <c r="I11" s="86" t="s">
        <v>924</v>
      </c>
      <c r="J11" s="86" t="s">
        <v>1207</v>
      </c>
      <c r="K11" s="86" t="s">
        <v>924</v>
      </c>
      <c r="L11" s="86" t="s">
        <v>924</v>
      </c>
      <c r="M11" s="86" t="s">
        <v>924</v>
      </c>
      <c r="N11" s="86" t="s">
        <v>924</v>
      </c>
      <c r="O11" s="6" t="s">
        <v>1208</v>
      </c>
      <c r="P11" s="6"/>
    </row>
    <row r="12" spans="1:16" x14ac:dyDescent="0.25">
      <c r="A12" s="1"/>
      <c r="B12" s="6" t="s">
        <v>596</v>
      </c>
      <c r="C12" s="6" t="s">
        <v>998</v>
      </c>
      <c r="D12" s="86" t="s">
        <v>42</v>
      </c>
      <c r="E12" s="6" t="s">
        <v>1215</v>
      </c>
      <c r="F12" s="86" t="s">
        <v>1205</v>
      </c>
      <c r="G12" s="86" t="s">
        <v>1206</v>
      </c>
      <c r="H12" s="86" t="s">
        <v>924</v>
      </c>
      <c r="I12" s="86" t="s">
        <v>924</v>
      </c>
      <c r="J12" s="86" t="s">
        <v>1207</v>
      </c>
      <c r="K12" s="86" t="s">
        <v>924</v>
      </c>
      <c r="L12" s="86" t="s">
        <v>924</v>
      </c>
      <c r="M12" s="86" t="s">
        <v>924</v>
      </c>
      <c r="N12" s="86" t="s">
        <v>924</v>
      </c>
      <c r="O12" s="6" t="s">
        <v>1208</v>
      </c>
      <c r="P12" s="6"/>
    </row>
    <row r="13" spans="1:16" x14ac:dyDescent="0.25">
      <c r="A13" s="1"/>
      <c r="B13" s="6" t="s">
        <v>262</v>
      </c>
      <c r="C13" s="6" t="s">
        <v>1089</v>
      </c>
      <c r="D13" s="86" t="s">
        <v>42</v>
      </c>
      <c r="E13" s="6" t="s">
        <v>1216</v>
      </c>
      <c r="F13" s="86" t="s">
        <v>1217</v>
      </c>
      <c r="G13" s="86" t="s">
        <v>1218</v>
      </c>
      <c r="H13" s="86" t="s">
        <v>1219</v>
      </c>
      <c r="I13" s="86" t="s">
        <v>1220</v>
      </c>
      <c r="J13" s="86" t="s">
        <v>1221</v>
      </c>
      <c r="K13" s="86" t="s">
        <v>924</v>
      </c>
      <c r="L13" s="86" t="s">
        <v>924</v>
      </c>
      <c r="M13" s="86" t="s">
        <v>924</v>
      </c>
      <c r="N13" s="86" t="s">
        <v>924</v>
      </c>
      <c r="O13" s="6" t="s">
        <v>1208</v>
      </c>
      <c r="P13" s="6"/>
    </row>
    <row r="14" spans="1:16" x14ac:dyDescent="0.25">
      <c r="A14" s="1"/>
      <c r="B14" s="6" t="s">
        <v>262</v>
      </c>
      <c r="C14" s="6" t="s">
        <v>1089</v>
      </c>
      <c r="D14" s="86" t="s">
        <v>42</v>
      </c>
      <c r="E14" s="6" t="s">
        <v>1216</v>
      </c>
      <c r="F14" s="86" t="s">
        <v>1222</v>
      </c>
      <c r="G14" s="86" t="s">
        <v>1223</v>
      </c>
      <c r="H14" s="86" t="s">
        <v>1224</v>
      </c>
      <c r="I14" s="86" t="s">
        <v>924</v>
      </c>
      <c r="J14" s="86" t="s">
        <v>1221</v>
      </c>
      <c r="K14" s="86" t="s">
        <v>924</v>
      </c>
      <c r="L14" s="86" t="s">
        <v>924</v>
      </c>
      <c r="M14" s="86" t="s">
        <v>924</v>
      </c>
      <c r="N14" s="86" t="s">
        <v>924</v>
      </c>
      <c r="O14" s="6" t="s">
        <v>1208</v>
      </c>
      <c r="P14" s="6"/>
    </row>
    <row r="15" spans="1:16" x14ac:dyDescent="0.25">
      <c r="A15" s="1"/>
      <c r="B15" s="6" t="s">
        <v>262</v>
      </c>
      <c r="C15" s="6" t="s">
        <v>1089</v>
      </c>
      <c r="D15" s="86" t="s">
        <v>42</v>
      </c>
      <c r="E15" s="6" t="s">
        <v>1216</v>
      </c>
      <c r="F15" s="86" t="s">
        <v>1223</v>
      </c>
      <c r="G15" s="86" t="s">
        <v>1225</v>
      </c>
      <c r="H15" s="86" t="s">
        <v>924</v>
      </c>
      <c r="I15" s="86" t="s">
        <v>924</v>
      </c>
      <c r="J15" s="86" t="s">
        <v>1226</v>
      </c>
      <c r="K15" s="86" t="s">
        <v>924</v>
      </c>
      <c r="L15" s="86" t="s">
        <v>924</v>
      </c>
      <c r="M15" s="86" t="s">
        <v>924</v>
      </c>
      <c r="N15" s="86" t="s">
        <v>924</v>
      </c>
      <c r="O15" s="6" t="s">
        <v>1208</v>
      </c>
      <c r="P15" s="6"/>
    </row>
    <row r="16" spans="1:16" x14ac:dyDescent="0.25">
      <c r="A16" s="1"/>
      <c r="B16" s="6" t="s">
        <v>262</v>
      </c>
      <c r="C16" s="6" t="s">
        <v>1089</v>
      </c>
      <c r="D16" s="86" t="s">
        <v>42</v>
      </c>
      <c r="E16" s="6" t="s">
        <v>1216</v>
      </c>
      <c r="F16" s="86" t="s">
        <v>1227</v>
      </c>
      <c r="G16" s="86" t="s">
        <v>1228</v>
      </c>
      <c r="H16" s="86" t="s">
        <v>1229</v>
      </c>
      <c r="I16" s="86" t="s">
        <v>60</v>
      </c>
      <c r="J16" s="86" t="s">
        <v>1221</v>
      </c>
      <c r="K16" s="86" t="s">
        <v>924</v>
      </c>
      <c r="L16" s="86" t="s">
        <v>924</v>
      </c>
      <c r="M16" s="86" t="s">
        <v>924</v>
      </c>
      <c r="N16" s="86" t="s">
        <v>924</v>
      </c>
      <c r="O16" s="6" t="s">
        <v>1208</v>
      </c>
      <c r="P16" s="6"/>
    </row>
    <row r="17" spans="1:16" x14ac:dyDescent="0.25">
      <c r="A17" s="1"/>
      <c r="B17" s="6" t="s">
        <v>93</v>
      </c>
      <c r="C17" s="6" t="s">
        <v>1094</v>
      </c>
      <c r="D17" s="86" t="s">
        <v>42</v>
      </c>
      <c r="E17" s="6" t="s">
        <v>1230</v>
      </c>
      <c r="F17" s="86" t="s">
        <v>1205</v>
      </c>
      <c r="G17" s="86" t="s">
        <v>1231</v>
      </c>
      <c r="H17" s="86" t="s">
        <v>924</v>
      </c>
      <c r="I17" s="86" t="s">
        <v>1232</v>
      </c>
      <c r="J17" s="86" t="s">
        <v>1221</v>
      </c>
      <c r="K17" s="86" t="s">
        <v>924</v>
      </c>
      <c r="L17" s="86" t="s">
        <v>924</v>
      </c>
      <c r="M17" s="86" t="s">
        <v>924</v>
      </c>
      <c r="N17" s="86" t="s">
        <v>924</v>
      </c>
      <c r="O17" s="6" t="s">
        <v>1208</v>
      </c>
      <c r="P17" s="6"/>
    </row>
    <row r="18" spans="1:16" x14ac:dyDescent="0.25">
      <c r="A18" s="1"/>
      <c r="B18" s="6" t="s">
        <v>93</v>
      </c>
      <c r="C18" s="6" t="s">
        <v>1094</v>
      </c>
      <c r="D18" s="86" t="s">
        <v>42</v>
      </c>
      <c r="E18" s="6" t="s">
        <v>1230</v>
      </c>
      <c r="F18" s="86" t="s">
        <v>1233</v>
      </c>
      <c r="G18" s="86" t="s">
        <v>1234</v>
      </c>
      <c r="H18" s="86" t="s">
        <v>924</v>
      </c>
      <c r="I18" s="86" t="s">
        <v>1235</v>
      </c>
      <c r="J18" s="86" t="s">
        <v>1221</v>
      </c>
      <c r="K18" s="86" t="s">
        <v>924</v>
      </c>
      <c r="L18" s="86" t="s">
        <v>924</v>
      </c>
      <c r="M18" s="86" t="s">
        <v>924</v>
      </c>
      <c r="N18" s="86" t="s">
        <v>924</v>
      </c>
      <c r="O18" s="6" t="s">
        <v>1208</v>
      </c>
      <c r="P18" s="6"/>
    </row>
    <row r="19" spans="1:16" x14ac:dyDescent="0.25">
      <c r="A19" s="1"/>
      <c r="B19" s="6" t="s">
        <v>100</v>
      </c>
      <c r="C19" s="6" t="s">
        <v>105</v>
      </c>
      <c r="D19" s="86" t="s">
        <v>1109</v>
      </c>
      <c r="E19" s="6" t="s">
        <v>1236</v>
      </c>
      <c r="F19" s="86" t="s">
        <v>1205</v>
      </c>
      <c r="G19" s="86" t="s">
        <v>1237</v>
      </c>
      <c r="H19" s="86" t="s">
        <v>924</v>
      </c>
      <c r="I19" s="86" t="s">
        <v>1238</v>
      </c>
      <c r="J19" s="86" t="s">
        <v>1221</v>
      </c>
      <c r="K19" s="86" t="s">
        <v>924</v>
      </c>
      <c r="L19" s="86" t="s">
        <v>924</v>
      </c>
      <c r="M19" s="86" t="s">
        <v>924</v>
      </c>
      <c r="N19" s="86" t="s">
        <v>924</v>
      </c>
      <c r="O19" s="6" t="s">
        <v>1208</v>
      </c>
      <c r="P19" s="6"/>
    </row>
    <row r="20" spans="1:16" x14ac:dyDescent="0.25">
      <c r="A20" s="1"/>
      <c r="B20" s="6" t="s">
        <v>100</v>
      </c>
      <c r="C20" s="6" t="s">
        <v>105</v>
      </c>
      <c r="D20" s="86" t="s">
        <v>1109</v>
      </c>
      <c r="E20" s="6" t="s">
        <v>1236</v>
      </c>
      <c r="F20" s="86" t="s">
        <v>1239</v>
      </c>
      <c r="G20" s="86" t="s">
        <v>1240</v>
      </c>
      <c r="H20" s="86" t="s">
        <v>1241</v>
      </c>
      <c r="I20" s="86" t="s">
        <v>924</v>
      </c>
      <c r="J20" s="86" t="s">
        <v>1221</v>
      </c>
      <c r="K20" s="86" t="s">
        <v>924</v>
      </c>
      <c r="L20" s="86" t="s">
        <v>924</v>
      </c>
      <c r="M20" s="86" t="s">
        <v>924</v>
      </c>
      <c r="N20" s="86" t="s">
        <v>924</v>
      </c>
      <c r="O20" s="6" t="s">
        <v>1208</v>
      </c>
      <c r="P20" s="6"/>
    </row>
    <row r="21" spans="1:16" x14ac:dyDescent="0.25">
      <c r="A21" s="1"/>
      <c r="B21" s="6" t="s">
        <v>100</v>
      </c>
      <c r="C21" s="6" t="s">
        <v>105</v>
      </c>
      <c r="D21" s="86" t="s">
        <v>1117</v>
      </c>
      <c r="E21" s="6" t="s">
        <v>1242</v>
      </c>
      <c r="F21" s="86" t="s">
        <v>1243</v>
      </c>
      <c r="G21" s="86" t="s">
        <v>1244</v>
      </c>
      <c r="H21" s="86" t="s">
        <v>1245</v>
      </c>
      <c r="I21" s="86" t="s">
        <v>924</v>
      </c>
      <c r="J21" s="86" t="s">
        <v>1221</v>
      </c>
      <c r="K21" s="86" t="s">
        <v>924</v>
      </c>
      <c r="L21" s="86" t="s">
        <v>924</v>
      </c>
      <c r="M21" s="86" t="s">
        <v>924</v>
      </c>
      <c r="N21" s="86" t="s">
        <v>924</v>
      </c>
      <c r="O21" s="6" t="s">
        <v>1208</v>
      </c>
      <c r="P21" s="6" t="s">
        <v>1246</v>
      </c>
    </row>
    <row r="22" spans="1:16" x14ac:dyDescent="0.25">
      <c r="A22" s="1"/>
      <c r="B22" s="6" t="s">
        <v>100</v>
      </c>
      <c r="C22" s="6" t="s">
        <v>105</v>
      </c>
      <c r="D22" s="86" t="s">
        <v>1109</v>
      </c>
      <c r="E22" s="6" t="s">
        <v>1236</v>
      </c>
      <c r="F22" s="86" t="s">
        <v>1240</v>
      </c>
      <c r="G22" s="86" t="s">
        <v>1247</v>
      </c>
      <c r="H22" s="86" t="s">
        <v>924</v>
      </c>
      <c r="I22" s="86" t="s">
        <v>924</v>
      </c>
      <c r="J22" s="86" t="s">
        <v>1226</v>
      </c>
      <c r="K22" s="86" t="s">
        <v>924</v>
      </c>
      <c r="L22" s="86" t="s">
        <v>924</v>
      </c>
      <c r="M22" s="86" t="s">
        <v>924</v>
      </c>
      <c r="N22" s="86" t="s">
        <v>924</v>
      </c>
      <c r="O22" s="6" t="s">
        <v>1208</v>
      </c>
      <c r="P22" s="6"/>
    </row>
    <row r="23" spans="1:16" x14ac:dyDescent="0.25">
      <c r="A23" s="1"/>
      <c r="B23" s="6" t="s">
        <v>100</v>
      </c>
      <c r="C23" s="6" t="s">
        <v>105</v>
      </c>
      <c r="D23" s="86" t="s">
        <v>1109</v>
      </c>
      <c r="E23" s="6" t="s">
        <v>1236</v>
      </c>
      <c r="F23" s="86" t="s">
        <v>1247</v>
      </c>
      <c r="G23" s="86" t="s">
        <v>1223</v>
      </c>
      <c r="H23" s="86" t="s">
        <v>924</v>
      </c>
      <c r="I23" s="86" t="s">
        <v>924</v>
      </c>
      <c r="J23" s="86" t="s">
        <v>1221</v>
      </c>
      <c r="K23" s="86" t="s">
        <v>924</v>
      </c>
      <c r="L23" s="86" t="s">
        <v>924</v>
      </c>
      <c r="M23" s="86" t="s">
        <v>924</v>
      </c>
      <c r="N23" s="86" t="s">
        <v>924</v>
      </c>
      <c r="O23" s="6" t="s">
        <v>1208</v>
      </c>
      <c r="P23" s="6"/>
    </row>
    <row r="24" spans="1:16" x14ac:dyDescent="0.25">
      <c r="A24" s="1"/>
      <c r="B24" s="6" t="s">
        <v>100</v>
      </c>
      <c r="C24" s="6" t="s">
        <v>105</v>
      </c>
      <c r="D24" s="86" t="s">
        <v>1116</v>
      </c>
      <c r="E24" s="6" t="s">
        <v>1248</v>
      </c>
      <c r="F24" s="86" t="s">
        <v>1249</v>
      </c>
      <c r="G24" s="86" t="s">
        <v>1250</v>
      </c>
      <c r="H24" s="86" t="s">
        <v>1251</v>
      </c>
      <c r="I24" s="86" t="s">
        <v>924</v>
      </c>
      <c r="J24" s="86" t="s">
        <v>1221</v>
      </c>
      <c r="K24" s="86" t="s">
        <v>924</v>
      </c>
      <c r="L24" s="86" t="s">
        <v>924</v>
      </c>
      <c r="M24" s="86" t="s">
        <v>924</v>
      </c>
      <c r="N24" s="86" t="s">
        <v>924</v>
      </c>
      <c r="O24" s="6" t="s">
        <v>1208</v>
      </c>
      <c r="P24" s="6"/>
    </row>
    <row r="25" spans="1:16" x14ac:dyDescent="0.25">
      <c r="A25" s="1"/>
      <c r="B25" s="6" t="s">
        <v>100</v>
      </c>
      <c r="C25" s="6" t="s">
        <v>105</v>
      </c>
      <c r="D25" s="86" t="s">
        <v>1116</v>
      </c>
      <c r="E25" s="6" t="s">
        <v>1248</v>
      </c>
      <c r="F25" s="86" t="s">
        <v>1250</v>
      </c>
      <c r="G25" s="86" t="s">
        <v>1252</v>
      </c>
      <c r="H25" s="86" t="s">
        <v>924</v>
      </c>
      <c r="I25" s="86" t="s">
        <v>1253</v>
      </c>
      <c r="J25" s="86" t="s">
        <v>1226</v>
      </c>
      <c r="K25" s="86" t="s">
        <v>924</v>
      </c>
      <c r="L25" s="86" t="s">
        <v>924</v>
      </c>
      <c r="M25" s="86" t="s">
        <v>924</v>
      </c>
      <c r="N25" s="86" t="s">
        <v>924</v>
      </c>
      <c r="O25" s="6" t="s">
        <v>1208</v>
      </c>
      <c r="P25" s="6"/>
    </row>
    <row r="26" spans="1:16" x14ac:dyDescent="0.25">
      <c r="A26" s="1"/>
      <c r="B26" s="6" t="s">
        <v>100</v>
      </c>
      <c r="C26" s="6" t="s">
        <v>105</v>
      </c>
      <c r="D26" s="86" t="s">
        <v>1109</v>
      </c>
      <c r="E26" s="6" t="s">
        <v>1236</v>
      </c>
      <c r="F26" s="86" t="s">
        <v>1223</v>
      </c>
      <c r="G26" s="86" t="s">
        <v>1254</v>
      </c>
      <c r="H26" s="86" t="s">
        <v>924</v>
      </c>
      <c r="I26" s="86" t="s">
        <v>924</v>
      </c>
      <c r="J26" s="86" t="s">
        <v>1226</v>
      </c>
      <c r="K26" s="86" t="s">
        <v>924</v>
      </c>
      <c r="L26" s="86" t="s">
        <v>924</v>
      </c>
      <c r="M26" s="86" t="s">
        <v>924</v>
      </c>
      <c r="N26" s="86" t="s">
        <v>924</v>
      </c>
      <c r="O26" s="6" t="s">
        <v>1208</v>
      </c>
      <c r="P26" s="6"/>
    </row>
    <row r="27" spans="1:16" x14ac:dyDescent="0.25">
      <c r="A27" s="1"/>
      <c r="B27" s="6" t="s">
        <v>100</v>
      </c>
      <c r="C27" s="6" t="s">
        <v>105</v>
      </c>
      <c r="D27" s="86" t="s">
        <v>1109</v>
      </c>
      <c r="E27" s="6" t="s">
        <v>1236</v>
      </c>
      <c r="F27" s="86" t="s">
        <v>1254</v>
      </c>
      <c r="G27" s="86" t="s">
        <v>1255</v>
      </c>
      <c r="H27" s="86" t="s">
        <v>924</v>
      </c>
      <c r="I27" s="86" t="s">
        <v>924</v>
      </c>
      <c r="J27" s="86" t="s">
        <v>1221</v>
      </c>
      <c r="K27" s="86" t="s">
        <v>924</v>
      </c>
      <c r="L27" s="86" t="s">
        <v>924</v>
      </c>
      <c r="M27" s="86" t="s">
        <v>924</v>
      </c>
      <c r="N27" s="86" t="s">
        <v>924</v>
      </c>
      <c r="O27" s="6" t="s">
        <v>1208</v>
      </c>
      <c r="P27" s="6"/>
    </row>
    <row r="28" spans="1:16" x14ac:dyDescent="0.25">
      <c r="A28" s="1"/>
      <c r="B28" s="6" t="s">
        <v>100</v>
      </c>
      <c r="C28" s="6" t="s">
        <v>105</v>
      </c>
      <c r="D28" s="86" t="s">
        <v>1117</v>
      </c>
      <c r="E28" s="6" t="s">
        <v>1242</v>
      </c>
      <c r="F28" s="86" t="s">
        <v>1244</v>
      </c>
      <c r="G28" s="86" t="s">
        <v>1256</v>
      </c>
      <c r="H28" s="86" t="s">
        <v>924</v>
      </c>
      <c r="I28" s="86" t="s">
        <v>1257</v>
      </c>
      <c r="J28" s="86" t="s">
        <v>1221</v>
      </c>
      <c r="K28" s="86" t="s">
        <v>924</v>
      </c>
      <c r="L28" s="86" t="s">
        <v>924</v>
      </c>
      <c r="M28" s="86" t="s">
        <v>924</v>
      </c>
      <c r="N28" s="86" t="s">
        <v>924</v>
      </c>
      <c r="O28" s="6" t="s">
        <v>1208</v>
      </c>
      <c r="P28" s="6" t="s">
        <v>1258</v>
      </c>
    </row>
    <row r="29" spans="1:16" x14ac:dyDescent="0.25">
      <c r="A29" s="1"/>
      <c r="B29" s="6" t="s">
        <v>100</v>
      </c>
      <c r="C29" s="6" t="s">
        <v>105</v>
      </c>
      <c r="D29" s="86" t="s">
        <v>1109</v>
      </c>
      <c r="E29" s="6" t="s">
        <v>1236</v>
      </c>
      <c r="F29" s="86" t="s">
        <v>1255</v>
      </c>
      <c r="G29" s="86" t="s">
        <v>1259</v>
      </c>
      <c r="H29" s="86" t="s">
        <v>924</v>
      </c>
      <c r="I29" s="86" t="s">
        <v>1260</v>
      </c>
      <c r="J29" s="86" t="s">
        <v>1226</v>
      </c>
      <c r="K29" s="86" t="s">
        <v>924</v>
      </c>
      <c r="L29" s="86" t="s">
        <v>924</v>
      </c>
      <c r="M29" s="86" t="s">
        <v>924</v>
      </c>
      <c r="N29" s="86" t="s">
        <v>924</v>
      </c>
      <c r="O29" s="6" t="s">
        <v>1208</v>
      </c>
      <c r="P29" s="6"/>
    </row>
    <row r="30" spans="1:16" x14ac:dyDescent="0.25">
      <c r="A30" s="1"/>
      <c r="B30" s="6" t="s">
        <v>100</v>
      </c>
      <c r="C30" s="6" t="s">
        <v>108</v>
      </c>
      <c r="D30" s="86" t="s">
        <v>1110</v>
      </c>
      <c r="E30" s="6" t="s">
        <v>1261</v>
      </c>
      <c r="F30" s="86" t="s">
        <v>1205</v>
      </c>
      <c r="G30" s="86" t="s">
        <v>1262</v>
      </c>
      <c r="H30" s="86" t="s">
        <v>924</v>
      </c>
      <c r="I30" s="86" t="s">
        <v>924</v>
      </c>
      <c r="J30" s="86" t="s">
        <v>1226</v>
      </c>
      <c r="K30" s="86" t="s">
        <v>924</v>
      </c>
      <c r="L30" s="86" t="s">
        <v>924</v>
      </c>
      <c r="M30" s="86" t="s">
        <v>924</v>
      </c>
      <c r="N30" s="86" t="s">
        <v>924</v>
      </c>
      <c r="O30" s="6" t="s">
        <v>1208</v>
      </c>
      <c r="P30" s="6"/>
    </row>
    <row r="31" spans="1:16" x14ac:dyDescent="0.25">
      <c r="A31" s="1"/>
      <c r="B31" s="6" t="s">
        <v>100</v>
      </c>
      <c r="C31" s="6" t="s">
        <v>108</v>
      </c>
      <c r="D31" s="86" t="s">
        <v>42</v>
      </c>
      <c r="E31" s="6" t="s">
        <v>1263</v>
      </c>
      <c r="F31" s="86" t="s">
        <v>1262</v>
      </c>
      <c r="G31" s="86" t="s">
        <v>1264</v>
      </c>
      <c r="H31" s="86" t="s">
        <v>924</v>
      </c>
      <c r="I31" s="86" t="s">
        <v>924</v>
      </c>
      <c r="J31" s="86" t="s">
        <v>1221</v>
      </c>
      <c r="K31" s="86" t="s">
        <v>924</v>
      </c>
      <c r="L31" s="86" t="s">
        <v>924</v>
      </c>
      <c r="M31" s="86" t="s">
        <v>924</v>
      </c>
      <c r="N31" s="86" t="s">
        <v>924</v>
      </c>
      <c r="O31" s="6" t="s">
        <v>1208</v>
      </c>
      <c r="P31" s="6"/>
    </row>
    <row r="32" spans="1:16" x14ac:dyDescent="0.25">
      <c r="A32" s="1"/>
      <c r="B32" s="6" t="s">
        <v>100</v>
      </c>
      <c r="C32" s="6" t="s">
        <v>108</v>
      </c>
      <c r="D32" s="86" t="s">
        <v>42</v>
      </c>
      <c r="E32" s="6" t="s">
        <v>1263</v>
      </c>
      <c r="F32" s="86" t="s">
        <v>1264</v>
      </c>
      <c r="G32" s="86" t="s">
        <v>1265</v>
      </c>
      <c r="H32" s="86" t="s">
        <v>924</v>
      </c>
      <c r="I32" s="86" t="s">
        <v>924</v>
      </c>
      <c r="J32" s="86" t="s">
        <v>1226</v>
      </c>
      <c r="K32" s="86" t="s">
        <v>924</v>
      </c>
      <c r="L32" s="86" t="s">
        <v>924</v>
      </c>
      <c r="M32" s="86" t="s">
        <v>924</v>
      </c>
      <c r="N32" s="86" t="s">
        <v>924</v>
      </c>
      <c r="O32" s="6" t="s">
        <v>1208</v>
      </c>
      <c r="P32" s="6"/>
    </row>
    <row r="33" spans="1:16" x14ac:dyDescent="0.25">
      <c r="A33" s="1"/>
      <c r="B33" s="6" t="s">
        <v>100</v>
      </c>
      <c r="C33" s="6" t="s">
        <v>108</v>
      </c>
      <c r="D33" s="86" t="s">
        <v>42</v>
      </c>
      <c r="E33" s="6" t="s">
        <v>1263</v>
      </c>
      <c r="F33" s="86" t="s">
        <v>1265</v>
      </c>
      <c r="G33" s="86" t="s">
        <v>1206</v>
      </c>
      <c r="H33" s="86" t="s">
        <v>924</v>
      </c>
      <c r="I33" s="86" t="s">
        <v>924</v>
      </c>
      <c r="J33" s="86" t="s">
        <v>1221</v>
      </c>
      <c r="K33" s="86" t="s">
        <v>924</v>
      </c>
      <c r="L33" s="86" t="s">
        <v>924</v>
      </c>
      <c r="M33" s="86" t="s">
        <v>924</v>
      </c>
      <c r="N33" s="86" t="s">
        <v>924</v>
      </c>
      <c r="O33" s="6" t="s">
        <v>1208</v>
      </c>
      <c r="P33" s="6"/>
    </row>
    <row r="34" spans="1:16" ht="25.5" x14ac:dyDescent="0.25">
      <c r="A34" s="1"/>
      <c r="B34" s="6" t="s">
        <v>591</v>
      </c>
      <c r="C34" s="6" t="s">
        <v>1118</v>
      </c>
      <c r="D34" s="86" t="s">
        <v>1119</v>
      </c>
      <c r="E34" s="6" t="s">
        <v>1266</v>
      </c>
      <c r="F34" s="86" t="s">
        <v>1205</v>
      </c>
      <c r="G34" s="86" t="s">
        <v>1206</v>
      </c>
      <c r="H34" s="86" t="s">
        <v>924</v>
      </c>
      <c r="I34" s="86" t="s">
        <v>924</v>
      </c>
      <c r="J34" s="86" t="s">
        <v>1210</v>
      </c>
      <c r="K34" s="86" t="s">
        <v>924</v>
      </c>
      <c r="L34" s="86" t="s">
        <v>924</v>
      </c>
      <c r="M34" s="86" t="s">
        <v>924</v>
      </c>
      <c r="N34" s="86" t="s">
        <v>924</v>
      </c>
      <c r="O34" s="6" t="s">
        <v>1208</v>
      </c>
      <c r="P34" s="6"/>
    </row>
    <row r="35" spans="1:16" ht="25.5" x14ac:dyDescent="0.25">
      <c r="A35" s="1"/>
      <c r="B35" s="6" t="s">
        <v>591</v>
      </c>
      <c r="C35" s="6" t="s">
        <v>1118</v>
      </c>
      <c r="D35" s="86" t="s">
        <v>1120</v>
      </c>
      <c r="E35" s="6" t="s">
        <v>1267</v>
      </c>
      <c r="F35" s="86" t="s">
        <v>1205</v>
      </c>
      <c r="G35" s="86" t="s">
        <v>1206</v>
      </c>
      <c r="H35" s="86" t="s">
        <v>924</v>
      </c>
      <c r="I35" s="86" t="s">
        <v>924</v>
      </c>
      <c r="J35" s="86" t="s">
        <v>1210</v>
      </c>
      <c r="K35" s="86" t="s">
        <v>924</v>
      </c>
      <c r="L35" s="86" t="s">
        <v>924</v>
      </c>
      <c r="M35" s="86" t="s">
        <v>924</v>
      </c>
      <c r="N35" s="86" t="s">
        <v>924</v>
      </c>
      <c r="O35" s="6" t="s">
        <v>1208</v>
      </c>
      <c r="P35" s="6"/>
    </row>
    <row r="36" spans="1:16" x14ac:dyDescent="0.25">
      <c r="A36" s="1"/>
      <c r="B36" s="6" t="s">
        <v>112</v>
      </c>
      <c r="C36" s="6" t="s">
        <v>121</v>
      </c>
      <c r="D36" s="86" t="s">
        <v>1116</v>
      </c>
      <c r="E36" s="6" t="s">
        <v>1268</v>
      </c>
      <c r="F36" s="86" t="s">
        <v>1205</v>
      </c>
      <c r="G36" s="86" t="s">
        <v>1269</v>
      </c>
      <c r="H36" s="86" t="s">
        <v>924</v>
      </c>
      <c r="I36" s="86" t="s">
        <v>924</v>
      </c>
      <c r="J36" s="86" t="s">
        <v>1221</v>
      </c>
      <c r="K36" s="86" t="s">
        <v>924</v>
      </c>
      <c r="L36" s="86" t="s">
        <v>924</v>
      </c>
      <c r="M36" s="86" t="s">
        <v>924</v>
      </c>
      <c r="N36" s="86" t="s">
        <v>924</v>
      </c>
      <c r="O36" s="6" t="s">
        <v>1208</v>
      </c>
      <c r="P36" s="6"/>
    </row>
    <row r="37" spans="1:16" x14ac:dyDescent="0.25">
      <c r="A37" s="1"/>
      <c r="B37" s="6" t="s">
        <v>112</v>
      </c>
      <c r="C37" s="6" t="s">
        <v>121</v>
      </c>
      <c r="D37" s="86" t="s">
        <v>1117</v>
      </c>
      <c r="E37" s="6" t="s">
        <v>1270</v>
      </c>
      <c r="F37" s="86" t="s">
        <v>1205</v>
      </c>
      <c r="G37" s="86" t="s">
        <v>1271</v>
      </c>
      <c r="H37" s="86" t="s">
        <v>924</v>
      </c>
      <c r="I37" s="86" t="s">
        <v>924</v>
      </c>
      <c r="J37" s="86" t="s">
        <v>1221</v>
      </c>
      <c r="K37" s="86" t="s">
        <v>924</v>
      </c>
      <c r="L37" s="86" t="s">
        <v>924</v>
      </c>
      <c r="M37" s="86" t="s">
        <v>924</v>
      </c>
      <c r="N37" s="86" t="s">
        <v>924</v>
      </c>
      <c r="O37" s="6" t="s">
        <v>1208</v>
      </c>
      <c r="P37" s="6"/>
    </row>
    <row r="38" spans="1:16" x14ac:dyDescent="0.25">
      <c r="A38" s="1"/>
      <c r="B38" s="6" t="s">
        <v>112</v>
      </c>
      <c r="C38" s="6" t="s">
        <v>121</v>
      </c>
      <c r="D38" s="86" t="s">
        <v>1109</v>
      </c>
      <c r="E38" s="6" t="s">
        <v>1272</v>
      </c>
      <c r="F38" s="86" t="s">
        <v>1205</v>
      </c>
      <c r="G38" s="86" t="s">
        <v>1273</v>
      </c>
      <c r="H38" s="86" t="s">
        <v>924</v>
      </c>
      <c r="I38" s="86" t="s">
        <v>924</v>
      </c>
      <c r="J38" s="86" t="s">
        <v>1221</v>
      </c>
      <c r="K38" s="86" t="s">
        <v>924</v>
      </c>
      <c r="L38" s="86" t="s">
        <v>924</v>
      </c>
      <c r="M38" s="86" t="s">
        <v>924</v>
      </c>
      <c r="N38" s="86" t="s">
        <v>924</v>
      </c>
      <c r="O38" s="6" t="s">
        <v>1208</v>
      </c>
      <c r="P38" s="6"/>
    </row>
    <row r="39" spans="1:16" x14ac:dyDescent="0.25">
      <c r="A39" s="1"/>
      <c r="B39" s="6" t="s">
        <v>112</v>
      </c>
      <c r="C39" s="6" t="s">
        <v>121</v>
      </c>
      <c r="D39" s="86" t="s">
        <v>42</v>
      </c>
      <c r="E39" s="6" t="s">
        <v>1274</v>
      </c>
      <c r="F39" s="86" t="s">
        <v>1273</v>
      </c>
      <c r="G39" s="86" t="s">
        <v>1275</v>
      </c>
      <c r="H39" s="86" t="s">
        <v>924</v>
      </c>
      <c r="I39" s="86" t="s">
        <v>924</v>
      </c>
      <c r="J39" s="86" t="s">
        <v>1221</v>
      </c>
      <c r="K39" s="86" t="s">
        <v>924</v>
      </c>
      <c r="L39" s="86" t="s">
        <v>924</v>
      </c>
      <c r="M39" s="86" t="s">
        <v>924</v>
      </c>
      <c r="N39" s="86" t="s">
        <v>924</v>
      </c>
      <c r="O39" s="6" t="s">
        <v>1208</v>
      </c>
      <c r="P39" s="6"/>
    </row>
    <row r="40" spans="1:16" x14ac:dyDescent="0.25">
      <c r="A40" s="1"/>
      <c r="B40" s="6" t="s">
        <v>112</v>
      </c>
      <c r="C40" s="6" t="s">
        <v>121</v>
      </c>
      <c r="D40" s="86" t="s">
        <v>1117</v>
      </c>
      <c r="E40" s="6" t="s">
        <v>1270</v>
      </c>
      <c r="F40" s="86" t="s">
        <v>1271</v>
      </c>
      <c r="G40" s="86" t="s">
        <v>1276</v>
      </c>
      <c r="H40" s="86" t="s">
        <v>924</v>
      </c>
      <c r="I40" s="86" t="s">
        <v>1277</v>
      </c>
      <c r="J40" s="86" t="s">
        <v>1226</v>
      </c>
      <c r="K40" s="86" t="s">
        <v>924</v>
      </c>
      <c r="L40" s="86" t="s">
        <v>924</v>
      </c>
      <c r="M40" s="86" t="s">
        <v>924</v>
      </c>
      <c r="N40" s="86" t="s">
        <v>924</v>
      </c>
      <c r="O40" s="6" t="s">
        <v>1208</v>
      </c>
      <c r="P40" s="6"/>
    </row>
    <row r="41" spans="1:16" x14ac:dyDescent="0.25">
      <c r="A41" s="1"/>
      <c r="B41" s="6" t="s">
        <v>112</v>
      </c>
      <c r="C41" s="6" t="s">
        <v>121</v>
      </c>
      <c r="D41" s="86" t="s">
        <v>1116</v>
      </c>
      <c r="E41" s="6" t="s">
        <v>1268</v>
      </c>
      <c r="F41" s="86" t="s">
        <v>1269</v>
      </c>
      <c r="G41" s="86" t="s">
        <v>1219</v>
      </c>
      <c r="H41" s="86" t="s">
        <v>924</v>
      </c>
      <c r="I41" s="86" t="s">
        <v>924</v>
      </c>
      <c r="J41" s="86" t="s">
        <v>1226</v>
      </c>
      <c r="K41" s="86" t="s">
        <v>924</v>
      </c>
      <c r="L41" s="86" t="s">
        <v>924</v>
      </c>
      <c r="M41" s="86" t="s">
        <v>924</v>
      </c>
      <c r="N41" s="86" t="s">
        <v>924</v>
      </c>
      <c r="O41" s="6" t="s">
        <v>1208</v>
      </c>
      <c r="P41" s="6"/>
    </row>
    <row r="42" spans="1:16" x14ac:dyDescent="0.25">
      <c r="A42" s="1"/>
      <c r="B42" s="6" t="s">
        <v>112</v>
      </c>
      <c r="C42" s="6" t="s">
        <v>121</v>
      </c>
      <c r="D42" s="86" t="s">
        <v>1116</v>
      </c>
      <c r="E42" s="6" t="s">
        <v>1268</v>
      </c>
      <c r="F42" s="86" t="s">
        <v>1219</v>
      </c>
      <c r="G42" s="86" t="s">
        <v>1275</v>
      </c>
      <c r="H42" s="86" t="s">
        <v>924</v>
      </c>
      <c r="I42" s="86" t="s">
        <v>924</v>
      </c>
      <c r="J42" s="86" t="s">
        <v>1221</v>
      </c>
      <c r="K42" s="86" t="s">
        <v>924</v>
      </c>
      <c r="L42" s="86" t="s">
        <v>924</v>
      </c>
      <c r="M42" s="86" t="s">
        <v>924</v>
      </c>
      <c r="N42" s="86" t="s">
        <v>924</v>
      </c>
      <c r="O42" s="6" t="s">
        <v>1208</v>
      </c>
      <c r="P42" s="6" t="s">
        <v>1278</v>
      </c>
    </row>
    <row r="43" spans="1:16" x14ac:dyDescent="0.25">
      <c r="A43" s="1"/>
      <c r="B43" s="6" t="s">
        <v>112</v>
      </c>
      <c r="C43" s="6" t="s">
        <v>121</v>
      </c>
      <c r="D43" s="86" t="s">
        <v>1117</v>
      </c>
      <c r="E43" s="6" t="s">
        <v>1270</v>
      </c>
      <c r="F43" s="86" t="s">
        <v>1279</v>
      </c>
      <c r="G43" s="86" t="s">
        <v>1240</v>
      </c>
      <c r="H43" s="86" t="s">
        <v>1280</v>
      </c>
      <c r="I43" s="86" t="s">
        <v>924</v>
      </c>
      <c r="J43" s="86" t="s">
        <v>1221</v>
      </c>
      <c r="K43" s="86" t="s">
        <v>924</v>
      </c>
      <c r="L43" s="86" t="s">
        <v>924</v>
      </c>
      <c r="M43" s="86" t="s">
        <v>924</v>
      </c>
      <c r="N43" s="86" t="s">
        <v>924</v>
      </c>
      <c r="O43" s="6" t="s">
        <v>1208</v>
      </c>
      <c r="P43" s="6" t="s">
        <v>1281</v>
      </c>
    </row>
    <row r="44" spans="1:16" x14ac:dyDescent="0.25">
      <c r="A44" s="1"/>
      <c r="B44" s="6" t="s">
        <v>112</v>
      </c>
      <c r="C44" s="6" t="s">
        <v>121</v>
      </c>
      <c r="D44" s="86" t="s">
        <v>42</v>
      </c>
      <c r="E44" s="6" t="s">
        <v>1282</v>
      </c>
      <c r="F44" s="86" t="s">
        <v>1275</v>
      </c>
      <c r="G44" s="86" t="s">
        <v>1283</v>
      </c>
      <c r="H44" s="86" t="s">
        <v>924</v>
      </c>
      <c r="I44" s="86" t="s">
        <v>924</v>
      </c>
      <c r="J44" s="86" t="s">
        <v>1221</v>
      </c>
      <c r="K44" s="86" t="s">
        <v>924</v>
      </c>
      <c r="L44" s="86" t="s">
        <v>924</v>
      </c>
      <c r="M44" s="86" t="s">
        <v>924</v>
      </c>
      <c r="N44" s="86" t="s">
        <v>924</v>
      </c>
      <c r="O44" s="6" t="s">
        <v>1208</v>
      </c>
      <c r="P44" s="6" t="s">
        <v>1284</v>
      </c>
    </row>
    <row r="45" spans="1:16" x14ac:dyDescent="0.25">
      <c r="A45" s="1"/>
      <c r="B45" s="6" t="s">
        <v>112</v>
      </c>
      <c r="C45" s="6" t="s">
        <v>121</v>
      </c>
      <c r="D45" s="86" t="s">
        <v>1117</v>
      </c>
      <c r="E45" s="6" t="s">
        <v>1270</v>
      </c>
      <c r="F45" s="86" t="s">
        <v>1240</v>
      </c>
      <c r="G45" s="86" t="s">
        <v>1283</v>
      </c>
      <c r="H45" s="86" t="s">
        <v>924</v>
      </c>
      <c r="I45" s="86" t="s">
        <v>924</v>
      </c>
      <c r="J45" s="86" t="s">
        <v>1226</v>
      </c>
      <c r="K45" s="86" t="s">
        <v>924</v>
      </c>
      <c r="L45" s="86" t="s">
        <v>924</v>
      </c>
      <c r="M45" s="86" t="s">
        <v>924</v>
      </c>
      <c r="N45" s="86" t="s">
        <v>924</v>
      </c>
      <c r="O45" s="6" t="s">
        <v>1208</v>
      </c>
      <c r="P45" s="6" t="s">
        <v>1285</v>
      </c>
    </row>
    <row r="46" spans="1:16" x14ac:dyDescent="0.25">
      <c r="A46" s="1"/>
      <c r="B46" s="6" t="s">
        <v>112</v>
      </c>
      <c r="C46" s="6" t="s">
        <v>121</v>
      </c>
      <c r="D46" s="86" t="s">
        <v>42</v>
      </c>
      <c r="E46" s="6" t="s">
        <v>1286</v>
      </c>
      <c r="F46" s="86" t="s">
        <v>1283</v>
      </c>
      <c r="G46" s="86" t="s">
        <v>1287</v>
      </c>
      <c r="H46" s="86" t="s">
        <v>924</v>
      </c>
      <c r="I46" s="86" t="s">
        <v>924</v>
      </c>
      <c r="J46" s="86" t="s">
        <v>1288</v>
      </c>
      <c r="K46" s="86" t="s">
        <v>924</v>
      </c>
      <c r="L46" s="86" t="s">
        <v>924</v>
      </c>
      <c r="M46" s="86" t="s">
        <v>924</v>
      </c>
      <c r="N46" s="86" t="s">
        <v>924</v>
      </c>
      <c r="O46" s="6" t="s">
        <v>1208</v>
      </c>
      <c r="P46" s="6"/>
    </row>
    <row r="47" spans="1:16" x14ac:dyDescent="0.25">
      <c r="A47" s="1"/>
      <c r="B47" s="6" t="s">
        <v>112</v>
      </c>
      <c r="C47" s="6" t="s">
        <v>121</v>
      </c>
      <c r="D47" s="86" t="s">
        <v>42</v>
      </c>
      <c r="E47" s="6" t="s">
        <v>1286</v>
      </c>
      <c r="F47" s="86" t="s">
        <v>1287</v>
      </c>
      <c r="G47" s="86" t="s">
        <v>1206</v>
      </c>
      <c r="H47" s="86" t="s">
        <v>924</v>
      </c>
      <c r="I47" s="86" t="s">
        <v>924</v>
      </c>
      <c r="J47" s="86" t="s">
        <v>1221</v>
      </c>
      <c r="K47" s="86" t="s">
        <v>924</v>
      </c>
      <c r="L47" s="86" t="s">
        <v>924</v>
      </c>
      <c r="M47" s="86" t="s">
        <v>924</v>
      </c>
      <c r="N47" s="86" t="s">
        <v>924</v>
      </c>
      <c r="O47" s="6" t="s">
        <v>1208</v>
      </c>
      <c r="P47" s="6"/>
    </row>
    <row r="48" spans="1:16" x14ac:dyDescent="0.25">
      <c r="A48" s="1"/>
      <c r="B48" s="6" t="s">
        <v>112</v>
      </c>
      <c r="C48" s="6" t="s">
        <v>124</v>
      </c>
      <c r="D48" s="86" t="s">
        <v>42</v>
      </c>
      <c r="E48" s="6" t="s">
        <v>1289</v>
      </c>
      <c r="F48" s="86" t="s">
        <v>1205</v>
      </c>
      <c r="G48" s="86" t="s">
        <v>1206</v>
      </c>
      <c r="H48" s="86" t="s">
        <v>924</v>
      </c>
      <c r="I48" s="86" t="s">
        <v>924</v>
      </c>
      <c r="J48" s="86" t="s">
        <v>1221</v>
      </c>
      <c r="K48" s="86" t="s">
        <v>924</v>
      </c>
      <c r="L48" s="86" t="s">
        <v>924</v>
      </c>
      <c r="M48" s="86" t="s">
        <v>924</v>
      </c>
      <c r="N48" s="86" t="s">
        <v>924</v>
      </c>
      <c r="O48" s="6" t="s">
        <v>1208</v>
      </c>
      <c r="P48" s="6"/>
    </row>
    <row r="49" spans="1:16" x14ac:dyDescent="0.25">
      <c r="A49" s="1"/>
      <c r="B49" s="6" t="s">
        <v>57</v>
      </c>
      <c r="C49" s="6" t="s">
        <v>1134</v>
      </c>
      <c r="D49" s="86" t="s">
        <v>42</v>
      </c>
      <c r="E49" s="6" t="s">
        <v>1290</v>
      </c>
      <c r="F49" s="86" t="s">
        <v>1291</v>
      </c>
      <c r="G49" s="86" t="s">
        <v>1292</v>
      </c>
      <c r="H49" s="86" t="s">
        <v>924</v>
      </c>
      <c r="I49" s="86" t="s">
        <v>924</v>
      </c>
      <c r="J49" s="86" t="s">
        <v>1221</v>
      </c>
      <c r="K49" s="86" t="s">
        <v>924</v>
      </c>
      <c r="L49" s="86" t="s">
        <v>924</v>
      </c>
      <c r="M49" s="86" t="s">
        <v>924</v>
      </c>
      <c r="N49" s="86" t="s">
        <v>924</v>
      </c>
      <c r="O49" s="6" t="s">
        <v>1208</v>
      </c>
      <c r="P49" s="6"/>
    </row>
    <row r="50" spans="1:16" x14ac:dyDescent="0.25">
      <c r="A50" s="1"/>
      <c r="B50" s="6" t="s">
        <v>57</v>
      </c>
      <c r="C50" s="6" t="s">
        <v>1134</v>
      </c>
      <c r="D50" s="86" t="s">
        <v>42</v>
      </c>
      <c r="E50" s="6" t="s">
        <v>1290</v>
      </c>
      <c r="F50" s="86" t="s">
        <v>1292</v>
      </c>
      <c r="G50" s="86" t="s">
        <v>1293</v>
      </c>
      <c r="H50" s="86" t="s">
        <v>924</v>
      </c>
      <c r="I50" s="86" t="s">
        <v>1294</v>
      </c>
      <c r="J50" s="86" t="s">
        <v>1226</v>
      </c>
      <c r="K50" s="86" t="s">
        <v>924</v>
      </c>
      <c r="L50" s="86" t="s">
        <v>924</v>
      </c>
      <c r="M50" s="86" t="s">
        <v>924</v>
      </c>
      <c r="N50" s="86" t="s">
        <v>924</v>
      </c>
      <c r="O50" s="6" t="s">
        <v>1208</v>
      </c>
      <c r="P50" s="6"/>
    </row>
    <row r="51" spans="1:16" x14ac:dyDescent="0.25">
      <c r="A51" s="1"/>
      <c r="B51" s="6" t="s">
        <v>57</v>
      </c>
      <c r="C51" s="6" t="s">
        <v>161</v>
      </c>
      <c r="D51" s="86" t="s">
        <v>42</v>
      </c>
      <c r="E51" s="6" t="s">
        <v>1295</v>
      </c>
      <c r="F51" s="86" t="s">
        <v>1205</v>
      </c>
      <c r="G51" s="86" t="s">
        <v>1269</v>
      </c>
      <c r="H51" s="86" t="s">
        <v>924</v>
      </c>
      <c r="I51" s="86" t="s">
        <v>924</v>
      </c>
      <c r="J51" s="86" t="s">
        <v>1221</v>
      </c>
      <c r="K51" s="86" t="s">
        <v>924</v>
      </c>
      <c r="L51" s="86" t="s">
        <v>924</v>
      </c>
      <c r="M51" s="86" t="s">
        <v>924</v>
      </c>
      <c r="N51" s="86" t="s">
        <v>924</v>
      </c>
      <c r="O51" s="6" t="s">
        <v>1208</v>
      </c>
      <c r="P51" s="6"/>
    </row>
    <row r="52" spans="1:16" x14ac:dyDescent="0.25">
      <c r="A52" s="1"/>
      <c r="B52" s="6" t="s">
        <v>57</v>
      </c>
      <c r="C52" s="6" t="s">
        <v>161</v>
      </c>
      <c r="D52" s="86" t="s">
        <v>42</v>
      </c>
      <c r="E52" s="6" t="s">
        <v>1295</v>
      </c>
      <c r="F52" s="86" t="s">
        <v>1269</v>
      </c>
      <c r="G52" s="86" t="s">
        <v>1296</v>
      </c>
      <c r="H52" s="86" t="s">
        <v>924</v>
      </c>
      <c r="I52" s="86" t="s">
        <v>924</v>
      </c>
      <c r="J52" s="86" t="s">
        <v>1226</v>
      </c>
      <c r="K52" s="86" t="s">
        <v>924</v>
      </c>
      <c r="L52" s="86" t="s">
        <v>924</v>
      </c>
      <c r="M52" s="86" t="s">
        <v>924</v>
      </c>
      <c r="N52" s="86" t="s">
        <v>924</v>
      </c>
      <c r="O52" s="6" t="s">
        <v>1208</v>
      </c>
      <c r="P52" s="6"/>
    </row>
    <row r="53" spans="1:16" x14ac:dyDescent="0.25">
      <c r="A53" s="1"/>
      <c r="B53" s="6" t="s">
        <v>57</v>
      </c>
      <c r="C53" s="6" t="s">
        <v>161</v>
      </c>
      <c r="D53" s="86" t="s">
        <v>42</v>
      </c>
      <c r="E53" s="6" t="s">
        <v>1295</v>
      </c>
      <c r="F53" s="86" t="s">
        <v>1296</v>
      </c>
      <c r="G53" s="86" t="s">
        <v>1297</v>
      </c>
      <c r="H53" s="86" t="s">
        <v>924</v>
      </c>
      <c r="I53" s="86" t="s">
        <v>924</v>
      </c>
      <c r="J53" s="86" t="s">
        <v>1221</v>
      </c>
      <c r="K53" s="86" t="s">
        <v>924</v>
      </c>
      <c r="L53" s="86" t="s">
        <v>924</v>
      </c>
      <c r="M53" s="86" t="s">
        <v>924</v>
      </c>
      <c r="N53" s="86" t="s">
        <v>924</v>
      </c>
      <c r="O53" s="6" t="s">
        <v>1208</v>
      </c>
      <c r="P53" s="6"/>
    </row>
    <row r="54" spans="1:16" ht="25.5" x14ac:dyDescent="0.25">
      <c r="A54" s="1"/>
      <c r="B54" s="6" t="s">
        <v>57</v>
      </c>
      <c r="C54" s="6" t="s">
        <v>161</v>
      </c>
      <c r="D54" s="86" t="s">
        <v>42</v>
      </c>
      <c r="E54" s="6" t="s">
        <v>1298</v>
      </c>
      <c r="F54" s="86" t="s">
        <v>1297</v>
      </c>
      <c r="G54" s="86" t="s">
        <v>1250</v>
      </c>
      <c r="H54" s="86" t="s">
        <v>924</v>
      </c>
      <c r="I54" s="86" t="s">
        <v>924</v>
      </c>
      <c r="J54" s="86" t="s">
        <v>1221</v>
      </c>
      <c r="K54" s="86" t="s">
        <v>924</v>
      </c>
      <c r="L54" s="86" t="s">
        <v>924</v>
      </c>
      <c r="M54" s="86" t="s">
        <v>924</v>
      </c>
      <c r="N54" s="86" t="s">
        <v>924</v>
      </c>
      <c r="O54" s="6" t="s">
        <v>1208</v>
      </c>
      <c r="P54" s="6"/>
    </row>
    <row r="55" spans="1:16" ht="25.5" x14ac:dyDescent="0.25">
      <c r="A55" s="1"/>
      <c r="B55" s="6" t="s">
        <v>57</v>
      </c>
      <c r="C55" s="6" t="s">
        <v>161</v>
      </c>
      <c r="D55" s="86" t="s">
        <v>42</v>
      </c>
      <c r="E55" s="6" t="s">
        <v>1298</v>
      </c>
      <c r="F55" s="86" t="s">
        <v>1250</v>
      </c>
      <c r="G55" s="86" t="s">
        <v>1299</v>
      </c>
      <c r="H55" s="86" t="s">
        <v>924</v>
      </c>
      <c r="I55" s="86" t="s">
        <v>924</v>
      </c>
      <c r="J55" s="86" t="s">
        <v>1226</v>
      </c>
      <c r="K55" s="86" t="s">
        <v>924</v>
      </c>
      <c r="L55" s="86" t="s">
        <v>924</v>
      </c>
      <c r="M55" s="86" t="s">
        <v>924</v>
      </c>
      <c r="N55" s="86" t="s">
        <v>924</v>
      </c>
      <c r="O55" s="6" t="s">
        <v>1208</v>
      </c>
      <c r="P55" s="6"/>
    </row>
    <row r="56" spans="1:16" x14ac:dyDescent="0.25">
      <c r="A56" s="1"/>
      <c r="B56" s="6" t="s">
        <v>57</v>
      </c>
      <c r="C56" s="6" t="s">
        <v>161</v>
      </c>
      <c r="D56" s="86" t="s">
        <v>42</v>
      </c>
      <c r="E56" s="6" t="s">
        <v>1295</v>
      </c>
      <c r="F56" s="86" t="s">
        <v>1299</v>
      </c>
      <c r="G56" s="86" t="s">
        <v>1300</v>
      </c>
      <c r="H56" s="86" t="s">
        <v>924</v>
      </c>
      <c r="I56" s="86" t="s">
        <v>924</v>
      </c>
      <c r="J56" s="86" t="s">
        <v>1221</v>
      </c>
      <c r="K56" s="86" t="s">
        <v>924</v>
      </c>
      <c r="L56" s="86" t="s">
        <v>924</v>
      </c>
      <c r="M56" s="86" t="s">
        <v>924</v>
      </c>
      <c r="N56" s="86" t="s">
        <v>924</v>
      </c>
      <c r="O56" s="6" t="s">
        <v>1208</v>
      </c>
      <c r="P56" s="6"/>
    </row>
    <row r="57" spans="1:16" x14ac:dyDescent="0.25">
      <c r="A57" s="1"/>
      <c r="B57" s="6" t="s">
        <v>57</v>
      </c>
      <c r="C57" s="6" t="s">
        <v>161</v>
      </c>
      <c r="D57" s="86" t="s">
        <v>42</v>
      </c>
      <c r="E57" s="6" t="s">
        <v>1295</v>
      </c>
      <c r="F57" s="86" t="s">
        <v>1300</v>
      </c>
      <c r="G57" s="86" t="s">
        <v>1301</v>
      </c>
      <c r="H57" s="86" t="s">
        <v>924</v>
      </c>
      <c r="I57" s="86" t="s">
        <v>924</v>
      </c>
      <c r="J57" s="86" t="s">
        <v>1226</v>
      </c>
      <c r="K57" s="86" t="s">
        <v>924</v>
      </c>
      <c r="L57" s="86" t="s">
        <v>924</v>
      </c>
      <c r="M57" s="86" t="s">
        <v>924</v>
      </c>
      <c r="N57" s="86" t="s">
        <v>924</v>
      </c>
      <c r="O57" s="6" t="s">
        <v>1208</v>
      </c>
      <c r="P57" s="6"/>
    </row>
    <row r="58" spans="1:16" x14ac:dyDescent="0.25">
      <c r="A58" s="1"/>
      <c r="B58" s="6" t="s">
        <v>57</v>
      </c>
      <c r="C58" s="6" t="s">
        <v>161</v>
      </c>
      <c r="D58" s="86" t="s">
        <v>42</v>
      </c>
      <c r="E58" s="6" t="s">
        <v>1295</v>
      </c>
      <c r="F58" s="86" t="s">
        <v>1301</v>
      </c>
      <c r="G58" s="86" t="s">
        <v>1302</v>
      </c>
      <c r="H58" s="86" t="s">
        <v>924</v>
      </c>
      <c r="I58" s="86" t="s">
        <v>924</v>
      </c>
      <c r="J58" s="86" t="s">
        <v>1221</v>
      </c>
      <c r="K58" s="86" t="s">
        <v>924</v>
      </c>
      <c r="L58" s="86" t="s">
        <v>924</v>
      </c>
      <c r="M58" s="86" t="s">
        <v>924</v>
      </c>
      <c r="N58" s="86" t="s">
        <v>924</v>
      </c>
      <c r="O58" s="6" t="s">
        <v>1208</v>
      </c>
      <c r="P58" s="6"/>
    </row>
    <row r="59" spans="1:16" ht="25.5" x14ac:dyDescent="0.25">
      <c r="A59" s="1"/>
      <c r="B59" s="6" t="s">
        <v>57</v>
      </c>
      <c r="C59" s="6" t="s">
        <v>161</v>
      </c>
      <c r="D59" s="86" t="s">
        <v>42</v>
      </c>
      <c r="E59" s="6" t="s">
        <v>1298</v>
      </c>
      <c r="F59" s="86" t="s">
        <v>1302</v>
      </c>
      <c r="G59" s="86" t="s">
        <v>1303</v>
      </c>
      <c r="H59" s="86" t="s">
        <v>924</v>
      </c>
      <c r="I59" s="86" t="s">
        <v>924</v>
      </c>
      <c r="J59" s="86" t="s">
        <v>1221</v>
      </c>
      <c r="K59" s="86" t="s">
        <v>924</v>
      </c>
      <c r="L59" s="86" t="s">
        <v>924</v>
      </c>
      <c r="M59" s="86" t="s">
        <v>924</v>
      </c>
      <c r="N59" s="86" t="s">
        <v>924</v>
      </c>
      <c r="O59" s="6" t="s">
        <v>1208</v>
      </c>
      <c r="P59" s="6"/>
    </row>
    <row r="60" spans="1:16" x14ac:dyDescent="0.25">
      <c r="A60" s="1"/>
      <c r="B60" s="6" t="s">
        <v>57</v>
      </c>
      <c r="C60" s="6" t="s">
        <v>161</v>
      </c>
      <c r="D60" s="86" t="s">
        <v>42</v>
      </c>
      <c r="E60" s="6" t="s">
        <v>1295</v>
      </c>
      <c r="F60" s="86" t="s">
        <v>1303</v>
      </c>
      <c r="G60" s="86" t="s">
        <v>1206</v>
      </c>
      <c r="H60" s="86" t="s">
        <v>924</v>
      </c>
      <c r="I60" s="86" t="s">
        <v>924</v>
      </c>
      <c r="J60" s="86" t="s">
        <v>1221</v>
      </c>
      <c r="K60" s="86" t="s">
        <v>924</v>
      </c>
      <c r="L60" s="86" t="s">
        <v>924</v>
      </c>
      <c r="M60" s="86" t="s">
        <v>924</v>
      </c>
      <c r="N60" s="86" t="s">
        <v>924</v>
      </c>
      <c r="O60" s="6" t="s">
        <v>1208</v>
      </c>
      <c r="P60" s="6"/>
    </row>
    <row r="61" spans="1:16" x14ac:dyDescent="0.25">
      <c r="A61" s="1"/>
      <c r="B61" s="6" t="s">
        <v>379</v>
      </c>
      <c r="C61" s="6" t="s">
        <v>1037</v>
      </c>
      <c r="D61" s="86" t="s">
        <v>42</v>
      </c>
      <c r="E61" s="6" t="s">
        <v>1304</v>
      </c>
      <c r="F61" s="86" t="s">
        <v>1205</v>
      </c>
      <c r="G61" s="86" t="s">
        <v>1206</v>
      </c>
      <c r="H61" s="86" t="s">
        <v>924</v>
      </c>
      <c r="I61" s="86" t="s">
        <v>924</v>
      </c>
      <c r="J61" s="86" t="s">
        <v>1207</v>
      </c>
      <c r="K61" s="86" t="s">
        <v>924</v>
      </c>
      <c r="L61" s="86" t="s">
        <v>924</v>
      </c>
      <c r="M61" s="86" t="s">
        <v>924</v>
      </c>
      <c r="N61" s="86" t="s">
        <v>924</v>
      </c>
      <c r="O61" s="6" t="s">
        <v>1208</v>
      </c>
      <c r="P61" s="6"/>
    </row>
    <row r="62" spans="1:16" x14ac:dyDescent="0.25">
      <c r="A62" s="1"/>
      <c r="B62" s="6" t="s">
        <v>379</v>
      </c>
      <c r="C62" s="6" t="s">
        <v>1140</v>
      </c>
      <c r="D62" s="86" t="s">
        <v>115</v>
      </c>
      <c r="E62" s="6" t="s">
        <v>1305</v>
      </c>
      <c r="F62" s="86" t="s">
        <v>1205</v>
      </c>
      <c r="G62" s="86" t="s">
        <v>1206</v>
      </c>
      <c r="H62" s="86" t="s">
        <v>924</v>
      </c>
      <c r="I62" s="86" t="s">
        <v>924</v>
      </c>
      <c r="J62" s="86" t="s">
        <v>1207</v>
      </c>
      <c r="K62" s="86" t="s">
        <v>924</v>
      </c>
      <c r="L62" s="86" t="s">
        <v>924</v>
      </c>
      <c r="M62" s="86" t="s">
        <v>924</v>
      </c>
      <c r="N62" s="86" t="s">
        <v>924</v>
      </c>
      <c r="O62" s="6" t="s">
        <v>1208</v>
      </c>
      <c r="P62" s="6"/>
    </row>
    <row r="63" spans="1:16" x14ac:dyDescent="0.25">
      <c r="A63" s="1"/>
      <c r="B63" s="6" t="s">
        <v>379</v>
      </c>
      <c r="C63" s="6" t="s">
        <v>1141</v>
      </c>
      <c r="D63" s="86" t="s">
        <v>42</v>
      </c>
      <c r="E63" s="6" t="s">
        <v>1306</v>
      </c>
      <c r="F63" s="86" t="s">
        <v>1205</v>
      </c>
      <c r="G63" s="86" t="s">
        <v>1206</v>
      </c>
      <c r="H63" s="86" t="s">
        <v>924</v>
      </c>
      <c r="I63" s="86" t="s">
        <v>924</v>
      </c>
      <c r="J63" s="86" t="s">
        <v>1207</v>
      </c>
      <c r="K63" s="86" t="s">
        <v>924</v>
      </c>
      <c r="L63" s="86" t="s">
        <v>924</v>
      </c>
      <c r="M63" s="86" t="s">
        <v>924</v>
      </c>
      <c r="N63" s="86" t="s">
        <v>924</v>
      </c>
      <c r="O63" s="6" t="s">
        <v>1208</v>
      </c>
      <c r="P63" s="6"/>
    </row>
    <row r="64" spans="1:16" x14ac:dyDescent="0.25">
      <c r="A64" s="1"/>
      <c r="B64" s="6" t="s">
        <v>379</v>
      </c>
      <c r="C64" s="6" t="s">
        <v>1142</v>
      </c>
      <c r="D64" s="86" t="s">
        <v>42</v>
      </c>
      <c r="E64" s="6" t="s">
        <v>1307</v>
      </c>
      <c r="F64" s="86" t="s">
        <v>1205</v>
      </c>
      <c r="G64" s="86" t="s">
        <v>1308</v>
      </c>
      <c r="H64" s="86" t="s">
        <v>924</v>
      </c>
      <c r="I64" s="86" t="s">
        <v>1309</v>
      </c>
      <c r="J64" s="86" t="s">
        <v>1207</v>
      </c>
      <c r="K64" s="86" t="s">
        <v>924</v>
      </c>
      <c r="L64" s="86" t="s">
        <v>924</v>
      </c>
      <c r="M64" s="86" t="s">
        <v>924</v>
      </c>
      <c r="N64" s="86" t="s">
        <v>924</v>
      </c>
      <c r="O64" s="6" t="s">
        <v>1208</v>
      </c>
      <c r="P64" s="6"/>
    </row>
    <row r="65" spans="1:16" x14ac:dyDescent="0.25">
      <c r="A65" s="1"/>
      <c r="B65" s="6" t="s">
        <v>379</v>
      </c>
      <c r="C65" s="6" t="s">
        <v>1142</v>
      </c>
      <c r="D65" s="86" t="s">
        <v>384</v>
      </c>
      <c r="E65" s="6" t="s">
        <v>1307</v>
      </c>
      <c r="F65" s="86" t="s">
        <v>1310</v>
      </c>
      <c r="G65" s="86" t="s">
        <v>1206</v>
      </c>
      <c r="H65" s="86" t="s">
        <v>1311</v>
      </c>
      <c r="I65" s="86" t="s">
        <v>924</v>
      </c>
      <c r="J65" s="86" t="s">
        <v>1207</v>
      </c>
      <c r="K65" s="86" t="s">
        <v>924</v>
      </c>
      <c r="L65" s="86" t="s">
        <v>924</v>
      </c>
      <c r="M65" s="86" t="s">
        <v>924</v>
      </c>
      <c r="N65" s="86" t="s">
        <v>924</v>
      </c>
      <c r="O65" s="6" t="s">
        <v>1208</v>
      </c>
      <c r="P65" s="6"/>
    </row>
    <row r="66" spans="1:16" x14ac:dyDescent="0.25">
      <c r="A66" s="1"/>
      <c r="B66" s="6" t="s">
        <v>67</v>
      </c>
      <c r="C66" s="6" t="s">
        <v>1152</v>
      </c>
      <c r="D66" s="86" t="s">
        <v>42</v>
      </c>
      <c r="E66" s="6" t="s">
        <v>1312</v>
      </c>
      <c r="F66" s="86" t="s">
        <v>1205</v>
      </c>
      <c r="G66" s="86" t="s">
        <v>70</v>
      </c>
      <c r="H66" s="86" t="s">
        <v>924</v>
      </c>
      <c r="I66" s="86" t="s">
        <v>924</v>
      </c>
      <c r="J66" s="86" t="s">
        <v>1221</v>
      </c>
      <c r="K66" s="86" t="s">
        <v>924</v>
      </c>
      <c r="L66" s="86" t="s">
        <v>924</v>
      </c>
      <c r="M66" s="86" t="s">
        <v>924</v>
      </c>
      <c r="N66" s="86" t="s">
        <v>924</v>
      </c>
      <c r="O66" s="6" t="s">
        <v>1208</v>
      </c>
      <c r="P66" s="6" t="s">
        <v>1313</v>
      </c>
    </row>
    <row r="67" spans="1:16" x14ac:dyDescent="0.25">
      <c r="A67" s="1"/>
      <c r="B67" s="6" t="s">
        <v>67</v>
      </c>
      <c r="C67" s="6" t="s">
        <v>1152</v>
      </c>
      <c r="D67" s="86" t="s">
        <v>1116</v>
      </c>
      <c r="E67" s="6" t="s">
        <v>1314</v>
      </c>
      <c r="F67" s="86" t="s">
        <v>1315</v>
      </c>
      <c r="G67" s="86" t="s">
        <v>1316</v>
      </c>
      <c r="H67" s="86" t="s">
        <v>71</v>
      </c>
      <c r="I67" s="86" t="s">
        <v>924</v>
      </c>
      <c r="J67" s="86" t="s">
        <v>1226</v>
      </c>
      <c r="K67" s="86" t="s">
        <v>924</v>
      </c>
      <c r="L67" s="86" t="s">
        <v>924</v>
      </c>
      <c r="M67" s="86" t="s">
        <v>924</v>
      </c>
      <c r="N67" s="86" t="s">
        <v>924</v>
      </c>
      <c r="O67" s="6" t="s">
        <v>1208</v>
      </c>
      <c r="P67" s="6" t="s">
        <v>1317</v>
      </c>
    </row>
    <row r="68" spans="1:16" x14ac:dyDescent="0.25">
      <c r="A68" s="1"/>
      <c r="B68" s="6" t="s">
        <v>67</v>
      </c>
      <c r="C68" s="6" t="s">
        <v>1152</v>
      </c>
      <c r="D68" s="86" t="s">
        <v>1116</v>
      </c>
      <c r="E68" s="6" t="s">
        <v>1314</v>
      </c>
      <c r="F68" s="86" t="s">
        <v>1318</v>
      </c>
      <c r="G68" s="86" t="s">
        <v>1319</v>
      </c>
      <c r="H68" s="86" t="s">
        <v>1320</v>
      </c>
      <c r="I68" s="86" t="s">
        <v>924</v>
      </c>
      <c r="J68" s="86" t="s">
        <v>1226</v>
      </c>
      <c r="K68" s="86" t="s">
        <v>924</v>
      </c>
      <c r="L68" s="86" t="s">
        <v>924</v>
      </c>
      <c r="M68" s="86" t="s">
        <v>924</v>
      </c>
      <c r="N68" s="86" t="s">
        <v>924</v>
      </c>
      <c r="O68" s="6" t="s">
        <v>1208</v>
      </c>
      <c r="P68" s="6"/>
    </row>
    <row r="69" spans="1:16" ht="25.5" x14ac:dyDescent="0.25">
      <c r="A69" s="1"/>
      <c r="B69" s="6" t="s">
        <v>67</v>
      </c>
      <c r="C69" s="6" t="s">
        <v>1152</v>
      </c>
      <c r="D69" s="86" t="s">
        <v>42</v>
      </c>
      <c r="E69" s="6" t="s">
        <v>1312</v>
      </c>
      <c r="F69" s="86" t="s">
        <v>1319</v>
      </c>
      <c r="G69" s="86" t="s">
        <v>1206</v>
      </c>
      <c r="H69" s="86" t="s">
        <v>924</v>
      </c>
      <c r="I69" s="86" t="s">
        <v>924</v>
      </c>
      <c r="J69" s="86" t="s">
        <v>1221</v>
      </c>
      <c r="K69" s="86" t="s">
        <v>924</v>
      </c>
      <c r="L69" s="86" t="s">
        <v>924</v>
      </c>
      <c r="M69" s="86" t="s">
        <v>924</v>
      </c>
      <c r="N69" s="86" t="s">
        <v>924</v>
      </c>
      <c r="O69" s="6" t="s">
        <v>1208</v>
      </c>
      <c r="P69" s="6" t="s">
        <v>1321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1322</v>
      </c>
      <c r="C5" s="1"/>
      <c r="D5" s="1"/>
      <c r="E5" s="1"/>
      <c r="F5" s="1"/>
      <c r="G5" s="1"/>
      <c r="H5" s="1"/>
      <c r="I5" s="1"/>
      <c r="J5" s="1"/>
      <c r="K5" s="1"/>
      <c r="L5" s="1"/>
      <c r="M5" s="1"/>
      <c r="N5" s="1"/>
    </row>
    <row r="6" spans="1:14" ht="20.100000000000001" customHeight="1" x14ac:dyDescent="0.25">
      <c r="A6" s="1"/>
      <c r="B6" s="7" t="s">
        <v>184</v>
      </c>
      <c r="C6" s="7" t="s">
        <v>185</v>
      </c>
      <c r="D6" s="7" t="s">
        <v>186</v>
      </c>
      <c r="E6" s="7" t="s">
        <v>187</v>
      </c>
      <c r="F6" s="7" t="s">
        <v>188</v>
      </c>
      <c r="G6" s="7" t="s">
        <v>189</v>
      </c>
      <c r="H6" s="7" t="s">
        <v>190</v>
      </c>
      <c r="I6" s="7" t="s">
        <v>191</v>
      </c>
      <c r="J6" s="7" t="s">
        <v>192</v>
      </c>
      <c r="K6" s="7" t="s">
        <v>193</v>
      </c>
      <c r="L6" s="7" t="s">
        <v>194</v>
      </c>
      <c r="M6" s="7" t="s">
        <v>195</v>
      </c>
      <c r="N6" s="7" t="s">
        <v>196</v>
      </c>
    </row>
    <row r="7" spans="1:14" x14ac:dyDescent="0.25">
      <c r="A7" s="1"/>
      <c r="B7" s="5" t="s">
        <v>85</v>
      </c>
      <c r="C7" s="5" t="s">
        <v>251</v>
      </c>
      <c r="D7" s="5" t="s">
        <v>42</v>
      </c>
      <c r="E7" s="4" t="s">
        <v>216</v>
      </c>
      <c r="F7" s="4" t="s">
        <v>217</v>
      </c>
      <c r="G7" s="6" t="s">
        <v>252</v>
      </c>
      <c r="H7" s="8">
        <v>15</v>
      </c>
      <c r="I7" s="5" t="s">
        <v>253</v>
      </c>
      <c r="J7" s="5" t="s">
        <v>213</v>
      </c>
      <c r="K7" s="5" t="s">
        <v>205</v>
      </c>
      <c r="L7" s="5" t="s">
        <v>219</v>
      </c>
      <c r="M7" s="8">
        <v>1198</v>
      </c>
      <c r="N7" s="5" t="s">
        <v>254</v>
      </c>
    </row>
    <row r="8" spans="1:14" ht="51" x14ac:dyDescent="0.25">
      <c r="A8" s="1"/>
      <c r="B8" s="5" t="s">
        <v>262</v>
      </c>
      <c r="C8" s="5" t="s">
        <v>263</v>
      </c>
      <c r="D8" s="5" t="s">
        <v>59</v>
      </c>
      <c r="E8" s="4" t="s">
        <v>264</v>
      </c>
      <c r="F8" s="4" t="s">
        <v>217</v>
      </c>
      <c r="G8" s="6" t="s">
        <v>1323</v>
      </c>
      <c r="H8" s="8">
        <v>11.090999999999999</v>
      </c>
      <c r="I8" s="5" t="s">
        <v>203</v>
      </c>
      <c r="J8" s="5" t="s">
        <v>213</v>
      </c>
      <c r="K8" s="5" t="s">
        <v>205</v>
      </c>
      <c r="L8" s="5" t="s">
        <v>206</v>
      </c>
      <c r="M8" s="8">
        <v>124</v>
      </c>
      <c r="N8" s="5" t="s">
        <v>254</v>
      </c>
    </row>
    <row r="9" spans="1:14" x14ac:dyDescent="0.25">
      <c r="A9" s="1"/>
      <c r="B9" s="5" t="s">
        <v>39</v>
      </c>
      <c r="C9" s="5" t="s">
        <v>40</v>
      </c>
      <c r="D9" s="5" t="s">
        <v>275</v>
      </c>
      <c r="E9" s="4" t="s">
        <v>276</v>
      </c>
      <c r="F9" s="4" t="s">
        <v>277</v>
      </c>
      <c r="G9" s="6" t="s">
        <v>278</v>
      </c>
      <c r="H9" s="8">
        <v>6.4</v>
      </c>
      <c r="I9" s="5" t="s">
        <v>253</v>
      </c>
      <c r="J9" s="5" t="s">
        <v>213</v>
      </c>
      <c r="K9" s="5" t="s">
        <v>205</v>
      </c>
      <c r="L9" s="5" t="s">
        <v>219</v>
      </c>
      <c r="M9" s="8">
        <v>15564</v>
      </c>
      <c r="N9" s="5" t="s">
        <v>254</v>
      </c>
    </row>
    <row r="10" spans="1:14" x14ac:dyDescent="0.25">
      <c r="A10" s="1"/>
      <c r="B10" s="5" t="s">
        <v>100</v>
      </c>
      <c r="C10" s="5" t="s">
        <v>279</v>
      </c>
      <c r="D10" s="5" t="s">
        <v>282</v>
      </c>
      <c r="E10" s="4" t="s">
        <v>216</v>
      </c>
      <c r="F10" s="4" t="s">
        <v>217</v>
      </c>
      <c r="G10" s="6" t="s">
        <v>283</v>
      </c>
      <c r="H10" s="8">
        <v>260</v>
      </c>
      <c r="I10" s="5" t="s">
        <v>203</v>
      </c>
      <c r="J10" s="5" t="s">
        <v>213</v>
      </c>
      <c r="K10" s="5" t="s">
        <v>205</v>
      </c>
      <c r="L10" s="5" t="s">
        <v>206</v>
      </c>
      <c r="M10" s="8">
        <v>13344</v>
      </c>
      <c r="N10" s="5" t="s">
        <v>254</v>
      </c>
    </row>
    <row r="11" spans="1:14" x14ac:dyDescent="0.25">
      <c r="A11" s="1"/>
      <c r="B11" s="5" t="s">
        <v>109</v>
      </c>
      <c r="C11" s="5" t="s">
        <v>296</v>
      </c>
      <c r="D11" s="5" t="s">
        <v>42</v>
      </c>
      <c r="E11" s="4" t="s">
        <v>216</v>
      </c>
      <c r="F11" s="4" t="s">
        <v>217</v>
      </c>
      <c r="G11" s="6" t="s">
        <v>1324</v>
      </c>
      <c r="H11" s="8">
        <v>0</v>
      </c>
      <c r="I11" s="5" t="s">
        <v>203</v>
      </c>
      <c r="J11" s="5" t="s">
        <v>213</v>
      </c>
      <c r="K11" s="5" t="s">
        <v>205</v>
      </c>
      <c r="L11" s="5" t="s">
        <v>219</v>
      </c>
      <c r="M11" s="8">
        <v>13601</v>
      </c>
      <c r="N11" s="5" t="s">
        <v>254</v>
      </c>
    </row>
    <row r="12" spans="1:14" x14ac:dyDescent="0.25">
      <c r="A12" s="1"/>
      <c r="B12" s="5" t="s">
        <v>109</v>
      </c>
      <c r="C12" s="5" t="s">
        <v>296</v>
      </c>
      <c r="D12" s="5" t="s">
        <v>298</v>
      </c>
      <c r="E12" s="4" t="s">
        <v>216</v>
      </c>
      <c r="F12" s="4" t="s">
        <v>217</v>
      </c>
      <c r="G12" s="6" t="s">
        <v>1325</v>
      </c>
      <c r="H12" s="8">
        <v>0</v>
      </c>
      <c r="I12" s="5" t="s">
        <v>203</v>
      </c>
      <c r="J12" s="5" t="s">
        <v>213</v>
      </c>
      <c r="K12" s="5" t="s">
        <v>205</v>
      </c>
      <c r="L12" s="5" t="s">
        <v>206</v>
      </c>
      <c r="M12" s="8">
        <v>13604</v>
      </c>
      <c r="N12" s="5" t="s">
        <v>254</v>
      </c>
    </row>
    <row r="13" spans="1:14" x14ac:dyDescent="0.25">
      <c r="A13" s="1"/>
      <c r="B13" s="5" t="s">
        <v>109</v>
      </c>
      <c r="C13" s="5" t="s">
        <v>296</v>
      </c>
      <c r="D13" s="5" t="s">
        <v>300</v>
      </c>
      <c r="E13" s="4" t="s">
        <v>216</v>
      </c>
      <c r="F13" s="4" t="s">
        <v>217</v>
      </c>
      <c r="G13" s="6" t="s">
        <v>1325</v>
      </c>
      <c r="H13" s="8">
        <v>0</v>
      </c>
      <c r="I13" s="5" t="s">
        <v>203</v>
      </c>
      <c r="J13" s="5" t="s">
        <v>213</v>
      </c>
      <c r="K13" s="5" t="s">
        <v>205</v>
      </c>
      <c r="L13" s="5" t="s">
        <v>206</v>
      </c>
      <c r="M13" s="8">
        <v>13603</v>
      </c>
      <c r="N13" s="5" t="s">
        <v>254</v>
      </c>
    </row>
    <row r="14" spans="1:14" x14ac:dyDescent="0.25">
      <c r="A14" s="1"/>
      <c r="B14" s="5" t="s">
        <v>109</v>
      </c>
      <c r="C14" s="5" t="s">
        <v>296</v>
      </c>
      <c r="D14" s="5" t="s">
        <v>302</v>
      </c>
      <c r="E14" s="4" t="s">
        <v>216</v>
      </c>
      <c r="F14" s="4" t="s">
        <v>217</v>
      </c>
      <c r="G14" s="6" t="s">
        <v>1325</v>
      </c>
      <c r="H14" s="8">
        <v>0</v>
      </c>
      <c r="I14" s="5" t="s">
        <v>203</v>
      </c>
      <c r="J14" s="5" t="s">
        <v>213</v>
      </c>
      <c r="K14" s="5" t="s">
        <v>205</v>
      </c>
      <c r="L14" s="5" t="s">
        <v>206</v>
      </c>
      <c r="M14" s="8">
        <v>13602</v>
      </c>
      <c r="N14" s="5" t="s">
        <v>254</v>
      </c>
    </row>
    <row r="15" spans="1:14" x14ac:dyDescent="0.25">
      <c r="A15" s="1"/>
      <c r="B15" s="5" t="s">
        <v>344</v>
      </c>
      <c r="C15" s="5" t="s">
        <v>345</v>
      </c>
      <c r="D15" s="5" t="s">
        <v>42</v>
      </c>
      <c r="E15" s="4" t="s">
        <v>346</v>
      </c>
      <c r="F15" s="4" t="s">
        <v>217</v>
      </c>
      <c r="G15" s="6" t="s">
        <v>1326</v>
      </c>
      <c r="H15" s="8">
        <v>0</v>
      </c>
      <c r="I15" s="5" t="s">
        <v>203</v>
      </c>
      <c r="J15" s="5" t="s">
        <v>213</v>
      </c>
      <c r="K15" s="5" t="s">
        <v>205</v>
      </c>
      <c r="L15" s="5" t="s">
        <v>219</v>
      </c>
      <c r="M15" s="8">
        <v>15107</v>
      </c>
      <c r="N15" s="5" t="s">
        <v>254</v>
      </c>
    </row>
    <row r="16" spans="1:14" x14ac:dyDescent="0.25">
      <c r="A16" s="1"/>
      <c r="B16" s="5" t="s">
        <v>57</v>
      </c>
      <c r="C16" s="5" t="s">
        <v>357</v>
      </c>
      <c r="D16" s="5" t="s">
        <v>358</v>
      </c>
      <c r="E16" s="4" t="s">
        <v>216</v>
      </c>
      <c r="F16" s="4" t="s">
        <v>217</v>
      </c>
      <c r="G16" s="6" t="s">
        <v>359</v>
      </c>
      <c r="H16" s="8">
        <v>0.7</v>
      </c>
      <c r="I16" s="5" t="s">
        <v>203</v>
      </c>
      <c r="J16" s="5" t="s">
        <v>213</v>
      </c>
      <c r="K16" s="5" t="s">
        <v>205</v>
      </c>
      <c r="L16" s="5" t="s">
        <v>206</v>
      </c>
      <c r="M16" s="8">
        <v>18790</v>
      </c>
      <c r="N16" s="5" t="s">
        <v>254</v>
      </c>
    </row>
    <row r="17" spans="1:14" x14ac:dyDescent="0.25">
      <c r="A17" s="1"/>
      <c r="B17" s="5" t="s">
        <v>57</v>
      </c>
      <c r="C17" s="5" t="s">
        <v>357</v>
      </c>
      <c r="D17" s="5" t="s">
        <v>103</v>
      </c>
      <c r="E17" s="4" t="s">
        <v>216</v>
      </c>
      <c r="F17" s="4" t="s">
        <v>217</v>
      </c>
      <c r="G17" s="6" t="s">
        <v>359</v>
      </c>
      <c r="H17" s="8">
        <v>0.35</v>
      </c>
      <c r="I17" s="5" t="s">
        <v>203</v>
      </c>
      <c r="J17" s="5" t="s">
        <v>213</v>
      </c>
      <c r="K17" s="5" t="s">
        <v>205</v>
      </c>
      <c r="L17" s="5" t="s">
        <v>206</v>
      </c>
      <c r="M17" s="8">
        <v>18792</v>
      </c>
      <c r="N17" s="5" t="s">
        <v>254</v>
      </c>
    </row>
    <row r="18" spans="1:14" x14ac:dyDescent="0.25">
      <c r="A18" s="1"/>
      <c r="B18" s="5" t="s">
        <v>57</v>
      </c>
      <c r="C18" s="5" t="s">
        <v>357</v>
      </c>
      <c r="D18" s="5" t="s">
        <v>137</v>
      </c>
      <c r="E18" s="4" t="s">
        <v>216</v>
      </c>
      <c r="F18" s="4" t="s">
        <v>217</v>
      </c>
      <c r="G18" s="6" t="s">
        <v>359</v>
      </c>
      <c r="H18" s="8">
        <v>0.35</v>
      </c>
      <c r="I18" s="5" t="s">
        <v>203</v>
      </c>
      <c r="J18" s="5" t="s">
        <v>213</v>
      </c>
      <c r="K18" s="5" t="s">
        <v>205</v>
      </c>
      <c r="L18" s="5" t="s">
        <v>206</v>
      </c>
      <c r="M18" s="8">
        <v>18793</v>
      </c>
      <c r="N18" s="5" t="s">
        <v>254</v>
      </c>
    </row>
    <row r="19" spans="1:14" x14ac:dyDescent="0.25">
      <c r="A19" s="1"/>
      <c r="B19" s="5" t="s">
        <v>57</v>
      </c>
      <c r="C19" s="5" t="s">
        <v>58</v>
      </c>
      <c r="D19" s="5" t="s">
        <v>42</v>
      </c>
      <c r="E19" s="4" t="s">
        <v>216</v>
      </c>
      <c r="F19" s="4" t="s">
        <v>360</v>
      </c>
      <c r="G19" s="6" t="s">
        <v>359</v>
      </c>
      <c r="H19" s="8">
        <v>30</v>
      </c>
      <c r="I19" s="5" t="s">
        <v>203</v>
      </c>
      <c r="J19" s="5" t="s">
        <v>213</v>
      </c>
      <c r="K19" s="5" t="s">
        <v>205</v>
      </c>
      <c r="L19" s="5" t="s">
        <v>206</v>
      </c>
      <c r="M19" s="8">
        <v>270</v>
      </c>
      <c r="N19" s="5" t="s">
        <v>254</v>
      </c>
    </row>
    <row r="20" spans="1:14" x14ac:dyDescent="0.25">
      <c r="A20" s="1"/>
      <c r="B20" s="5" t="s">
        <v>57</v>
      </c>
      <c r="C20" s="5" t="s">
        <v>58</v>
      </c>
      <c r="D20" s="5" t="s">
        <v>59</v>
      </c>
      <c r="E20" s="4" t="s">
        <v>216</v>
      </c>
      <c r="F20" s="4" t="s">
        <v>361</v>
      </c>
      <c r="G20" s="6" t="s">
        <v>359</v>
      </c>
      <c r="H20" s="8">
        <v>15</v>
      </c>
      <c r="I20" s="5" t="s">
        <v>203</v>
      </c>
      <c r="J20" s="5" t="s">
        <v>213</v>
      </c>
      <c r="K20" s="5" t="s">
        <v>205</v>
      </c>
      <c r="L20" s="5" t="s">
        <v>206</v>
      </c>
      <c r="M20" s="8">
        <v>26</v>
      </c>
      <c r="N20" s="5" t="s">
        <v>254</v>
      </c>
    </row>
    <row r="21" spans="1:14" x14ac:dyDescent="0.25">
      <c r="A21" s="1"/>
      <c r="B21" s="5" t="s">
        <v>57</v>
      </c>
      <c r="C21" s="5" t="s">
        <v>58</v>
      </c>
      <c r="D21" s="5" t="s">
        <v>115</v>
      </c>
      <c r="E21" s="4" t="s">
        <v>216</v>
      </c>
      <c r="F21" s="4" t="s">
        <v>360</v>
      </c>
      <c r="G21" s="6" t="s">
        <v>359</v>
      </c>
      <c r="H21" s="8">
        <v>15</v>
      </c>
      <c r="I21" s="5" t="s">
        <v>203</v>
      </c>
      <c r="J21" s="5" t="s">
        <v>213</v>
      </c>
      <c r="K21" s="5" t="s">
        <v>205</v>
      </c>
      <c r="L21" s="5" t="s">
        <v>206</v>
      </c>
      <c r="M21" s="8">
        <v>27</v>
      </c>
      <c r="N21" s="5" t="s">
        <v>254</v>
      </c>
    </row>
    <row r="22" spans="1:14" x14ac:dyDescent="0.25">
      <c r="A22" s="1"/>
      <c r="B22" s="5" t="s">
        <v>57</v>
      </c>
      <c r="C22" s="5" t="s">
        <v>58</v>
      </c>
      <c r="D22" s="5" t="s">
        <v>59</v>
      </c>
      <c r="E22" s="4" t="s">
        <v>368</v>
      </c>
      <c r="F22" s="4" t="s">
        <v>369</v>
      </c>
      <c r="G22" s="6" t="s">
        <v>1327</v>
      </c>
      <c r="H22" s="8">
        <v>15</v>
      </c>
      <c r="I22" s="5" t="s">
        <v>253</v>
      </c>
      <c r="J22" s="5" t="s">
        <v>213</v>
      </c>
      <c r="K22" s="5" t="s">
        <v>205</v>
      </c>
      <c r="L22" s="5" t="s">
        <v>219</v>
      </c>
      <c r="M22" s="8">
        <v>26</v>
      </c>
      <c r="N22" s="5" t="s">
        <v>254</v>
      </c>
    </row>
    <row r="23" spans="1:14" x14ac:dyDescent="0.25">
      <c r="A23" s="1"/>
      <c r="B23" s="5" t="s">
        <v>371</v>
      </c>
      <c r="C23" s="5" t="s">
        <v>372</v>
      </c>
      <c r="D23" s="5" t="s">
        <v>42</v>
      </c>
      <c r="E23" s="4" t="s">
        <v>216</v>
      </c>
      <c r="F23" s="4" t="s">
        <v>217</v>
      </c>
      <c r="G23" s="6" t="s">
        <v>375</v>
      </c>
      <c r="H23" s="8">
        <v>3.15</v>
      </c>
      <c r="I23" s="5" t="s">
        <v>203</v>
      </c>
      <c r="J23" s="5" t="s">
        <v>213</v>
      </c>
      <c r="K23" s="5" t="s">
        <v>205</v>
      </c>
      <c r="L23" s="5" t="s">
        <v>243</v>
      </c>
      <c r="M23" s="8">
        <v>15160</v>
      </c>
      <c r="N23" s="5" t="s">
        <v>254</v>
      </c>
    </row>
    <row r="24" spans="1:14" x14ac:dyDescent="0.25">
      <c r="A24" s="1"/>
      <c r="B24" s="5" t="s">
        <v>371</v>
      </c>
      <c r="C24" s="5" t="s">
        <v>372</v>
      </c>
      <c r="D24" s="5" t="s">
        <v>42</v>
      </c>
      <c r="E24" s="4" t="s">
        <v>216</v>
      </c>
      <c r="F24" s="4" t="s">
        <v>373</v>
      </c>
      <c r="G24" s="6" t="s">
        <v>1328</v>
      </c>
      <c r="H24" s="8">
        <v>3.15</v>
      </c>
      <c r="I24" s="5" t="s">
        <v>203</v>
      </c>
      <c r="J24" s="5" t="s">
        <v>213</v>
      </c>
      <c r="K24" s="5" t="s">
        <v>205</v>
      </c>
      <c r="L24" s="5" t="s">
        <v>243</v>
      </c>
      <c r="M24" s="8">
        <v>15160</v>
      </c>
      <c r="N24" s="5" t="s">
        <v>254</v>
      </c>
    </row>
    <row r="25" spans="1:14" x14ac:dyDescent="0.25">
      <c r="A25" s="1"/>
      <c r="B25" s="5" t="s">
        <v>371</v>
      </c>
      <c r="C25" s="5" t="s">
        <v>372</v>
      </c>
      <c r="D25" s="5" t="s">
        <v>42</v>
      </c>
      <c r="E25" s="4" t="s">
        <v>376</v>
      </c>
      <c r="F25" s="4" t="s">
        <v>377</v>
      </c>
      <c r="G25" s="6" t="s">
        <v>378</v>
      </c>
      <c r="H25" s="8">
        <v>3.15</v>
      </c>
      <c r="I25" s="5" t="s">
        <v>203</v>
      </c>
      <c r="J25" s="5" t="s">
        <v>213</v>
      </c>
      <c r="K25" s="5" t="s">
        <v>205</v>
      </c>
      <c r="L25" s="5" t="s">
        <v>206</v>
      </c>
      <c r="M25" s="8">
        <v>15160</v>
      </c>
      <c r="N25" s="5" t="s">
        <v>254</v>
      </c>
    </row>
    <row r="26" spans="1:14" x14ac:dyDescent="0.25">
      <c r="A26" s="1"/>
      <c r="B26" s="5" t="s">
        <v>379</v>
      </c>
      <c r="C26" s="5" t="s">
        <v>380</v>
      </c>
      <c r="D26" s="5" t="s">
        <v>381</v>
      </c>
      <c r="E26" s="4" t="s">
        <v>382</v>
      </c>
      <c r="F26" s="4" t="s">
        <v>217</v>
      </c>
      <c r="G26" s="6" t="s">
        <v>383</v>
      </c>
      <c r="H26" s="8">
        <v>1.2</v>
      </c>
      <c r="I26" s="5" t="s">
        <v>203</v>
      </c>
      <c r="J26" s="5" t="s">
        <v>213</v>
      </c>
      <c r="K26" s="5" t="s">
        <v>205</v>
      </c>
      <c r="L26" s="5" t="s">
        <v>206</v>
      </c>
      <c r="M26" s="8">
        <v>20851</v>
      </c>
      <c r="N26" s="5" t="s">
        <v>254</v>
      </c>
    </row>
    <row r="27" spans="1:14" x14ac:dyDescent="0.25">
      <c r="A27" s="1"/>
      <c r="B27" s="5" t="s">
        <v>379</v>
      </c>
      <c r="C27" s="5" t="s">
        <v>380</v>
      </c>
      <c r="D27" s="5" t="s">
        <v>384</v>
      </c>
      <c r="E27" s="4" t="s">
        <v>385</v>
      </c>
      <c r="F27" s="4" t="s">
        <v>386</v>
      </c>
      <c r="G27" s="6" t="s">
        <v>387</v>
      </c>
      <c r="H27" s="8">
        <v>1.2</v>
      </c>
      <c r="I27" s="5" t="s">
        <v>203</v>
      </c>
      <c r="J27" s="5" t="s">
        <v>213</v>
      </c>
      <c r="K27" s="5" t="s">
        <v>205</v>
      </c>
      <c r="L27" s="5" t="s">
        <v>206</v>
      </c>
      <c r="M27" s="8">
        <v>20852</v>
      </c>
      <c r="N27" s="5" t="s">
        <v>254</v>
      </c>
    </row>
    <row r="28" spans="1:14" ht="25.5" x14ac:dyDescent="0.25">
      <c r="A28" s="1"/>
      <c r="B28" s="5" t="s">
        <v>379</v>
      </c>
      <c r="C28" s="5" t="s">
        <v>388</v>
      </c>
      <c r="D28" s="5" t="s">
        <v>59</v>
      </c>
      <c r="E28" s="4" t="s">
        <v>216</v>
      </c>
      <c r="F28" s="4" t="s">
        <v>217</v>
      </c>
      <c r="G28" s="6" t="s">
        <v>389</v>
      </c>
      <c r="H28" s="8">
        <v>1.5</v>
      </c>
      <c r="I28" s="5" t="s">
        <v>203</v>
      </c>
      <c r="J28" s="5" t="s">
        <v>213</v>
      </c>
      <c r="K28" s="5" t="s">
        <v>205</v>
      </c>
      <c r="L28" s="5" t="s">
        <v>206</v>
      </c>
      <c r="M28" s="8">
        <v>15113</v>
      </c>
      <c r="N28" s="5" t="s">
        <v>254</v>
      </c>
    </row>
    <row r="29" spans="1:14" x14ac:dyDescent="0.25">
      <c r="A29" s="1"/>
      <c r="B29" s="5" t="s">
        <v>457</v>
      </c>
      <c r="C29" s="5" t="s">
        <v>1329</v>
      </c>
      <c r="D29" s="5" t="s">
        <v>458</v>
      </c>
      <c r="E29" s="4" t="s">
        <v>216</v>
      </c>
      <c r="F29" s="4" t="s">
        <v>217</v>
      </c>
      <c r="G29" s="6" t="s">
        <v>459</v>
      </c>
      <c r="H29" s="8">
        <v>24.26</v>
      </c>
      <c r="I29" s="5" t="s">
        <v>253</v>
      </c>
      <c r="J29" s="5" t="s">
        <v>213</v>
      </c>
      <c r="K29" s="5" t="s">
        <v>205</v>
      </c>
      <c r="L29" s="5" t="s">
        <v>243</v>
      </c>
      <c r="M29" s="8">
        <v>60</v>
      </c>
      <c r="N29" s="5" t="s">
        <v>254</v>
      </c>
    </row>
    <row r="30" spans="1:14" x14ac:dyDescent="0.25">
      <c r="A30" s="1"/>
      <c r="B30" s="5" t="s">
        <v>169</v>
      </c>
      <c r="C30" s="5" t="s">
        <v>465</v>
      </c>
      <c r="D30" s="5" t="s">
        <v>103</v>
      </c>
      <c r="E30" s="4" t="s">
        <v>466</v>
      </c>
      <c r="F30" s="4" t="s">
        <v>467</v>
      </c>
      <c r="G30" s="6" t="s">
        <v>468</v>
      </c>
      <c r="H30" s="8">
        <v>21</v>
      </c>
      <c r="I30" s="5" t="s">
        <v>203</v>
      </c>
      <c r="J30" s="5" t="s">
        <v>213</v>
      </c>
      <c r="K30" s="5" t="s">
        <v>205</v>
      </c>
      <c r="L30" s="5" t="s">
        <v>243</v>
      </c>
      <c r="M30" s="8">
        <v>52</v>
      </c>
      <c r="N30" s="5" t="s">
        <v>254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2" t="s">
        <v>78</v>
      </c>
      <c r="C3" s="197"/>
      <c r="D3" s="197"/>
      <c r="E3" s="223" t="s">
        <v>1330</v>
      </c>
      <c r="F3" s="223"/>
      <c r="G3" s="223"/>
      <c r="H3" s="2"/>
      <c r="I3" s="2"/>
      <c r="J3" s="2"/>
      <c r="K3" s="2"/>
      <c r="L3" s="2" t="s">
        <v>1331</v>
      </c>
      <c r="M3" s="2"/>
      <c r="N3" s="2"/>
      <c r="O3" s="2"/>
      <c r="P3" s="2"/>
      <c r="Q3" s="2"/>
      <c r="R3" s="2"/>
      <c r="S3" s="2"/>
      <c r="T3" s="2"/>
      <c r="U3" s="2"/>
      <c r="V3" s="2" t="s">
        <v>1330</v>
      </c>
      <c r="W3" s="2"/>
      <c r="X3" s="2"/>
      <c r="Y3" s="2"/>
      <c r="Z3" s="2"/>
      <c r="AA3" s="2"/>
      <c r="AB3" s="2"/>
      <c r="AC3" s="2" t="s">
        <v>1331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1333</v>
      </c>
      <c r="GW3" s="1"/>
      <c r="GX3" s="1"/>
      <c r="GY3" s="1"/>
      <c r="GZ3" s="1"/>
      <c r="HA3" s="1"/>
      <c r="HB3" s="1"/>
      <c r="HC3" s="1"/>
      <c r="HD3" s="1"/>
      <c r="HE3" s="87" t="s">
        <v>1334</v>
      </c>
      <c r="HF3" s="1"/>
      <c r="HG3" s="1"/>
      <c r="HH3" s="1"/>
      <c r="HI3" s="1"/>
      <c r="HJ3" s="1"/>
      <c r="HK3" s="1"/>
      <c r="HL3" s="1"/>
      <c r="HM3" s="1"/>
      <c r="HN3" s="1"/>
      <c r="HO3" s="1"/>
      <c r="HP3" s="1"/>
    </row>
    <row r="4" spans="1:224" ht="0" hidden="1" customHeight="1" x14ac:dyDescent="0.25">
      <c r="A4" s="1"/>
      <c r="B4" s="88" t="s">
        <v>1335</v>
      </c>
      <c r="C4" s="224" t="s">
        <v>1336</v>
      </c>
      <c r="D4" s="225" t="s">
        <v>90</v>
      </c>
      <c r="E4" s="226"/>
      <c r="F4" s="226"/>
      <c r="G4" s="227"/>
      <c r="H4" s="225" t="s">
        <v>1337</v>
      </c>
      <c r="I4" s="227"/>
      <c r="J4" s="225" t="s">
        <v>1338</v>
      </c>
      <c r="K4" s="227"/>
      <c r="L4" s="225" t="s">
        <v>112</v>
      </c>
      <c r="M4" s="226"/>
      <c r="N4" s="226"/>
      <c r="O4" s="226"/>
      <c r="P4" s="226"/>
      <c r="Q4" s="226"/>
      <c r="R4" s="226"/>
      <c r="S4" s="227"/>
      <c r="T4" s="225" t="s">
        <v>457</v>
      </c>
      <c r="U4" s="226"/>
      <c r="V4" s="226"/>
      <c r="W4" s="227"/>
      <c r="X4" s="224" t="s">
        <v>1339</v>
      </c>
      <c r="Y4" s="225" t="s">
        <v>262</v>
      </c>
      <c r="Z4" s="226"/>
      <c r="AA4" s="227"/>
      <c r="AB4" s="225" t="s">
        <v>85</v>
      </c>
      <c r="AC4" s="226"/>
      <c r="AD4" s="226"/>
      <c r="AE4" s="226"/>
      <c r="AF4" s="226"/>
      <c r="AG4" s="226"/>
      <c r="AH4" s="227"/>
      <c r="AI4" s="224" t="s">
        <v>1340</v>
      </c>
      <c r="AJ4" s="224" t="s">
        <v>1341</v>
      </c>
      <c r="AK4" s="224" t="s">
        <v>1342</v>
      </c>
      <c r="AL4" s="225" t="s">
        <v>1343</v>
      </c>
      <c r="AM4" s="227"/>
      <c r="AN4" s="225" t="s">
        <v>1344</v>
      </c>
      <c r="AO4" s="227"/>
      <c r="AP4" s="224" t="s">
        <v>1345</v>
      </c>
      <c r="AQ4" s="225" t="s">
        <v>1346</v>
      </c>
      <c r="AR4" s="227"/>
      <c r="AS4" s="224" t="s">
        <v>1347</v>
      </c>
      <c r="AT4" s="224" t="s">
        <v>1348</v>
      </c>
      <c r="AU4" s="224" t="s">
        <v>1349</v>
      </c>
      <c r="AV4" s="225" t="s">
        <v>109</v>
      </c>
      <c r="AW4" s="226"/>
      <c r="AX4" s="227"/>
      <c r="AY4" s="225" t="s">
        <v>169</v>
      </c>
      <c r="AZ4" s="226"/>
      <c r="BA4" s="226"/>
      <c r="BB4" s="226"/>
      <c r="BC4" s="226"/>
      <c r="BD4" s="227"/>
      <c r="BE4" s="225" t="s">
        <v>1350</v>
      </c>
      <c r="BF4" s="227"/>
      <c r="BG4" s="224" t="s">
        <v>652</v>
      </c>
      <c r="BH4" s="225" t="s">
        <v>93</v>
      </c>
      <c r="BI4" s="226"/>
      <c r="BJ4" s="227"/>
      <c r="BK4" s="225" t="s">
        <v>100</v>
      </c>
      <c r="BL4" s="226"/>
      <c r="BM4" s="226"/>
      <c r="BN4" s="226"/>
      <c r="BO4" s="226"/>
      <c r="BP4" s="226"/>
      <c r="BQ4" s="226"/>
      <c r="BR4" s="226"/>
      <c r="BS4" s="226"/>
      <c r="BT4" s="226"/>
      <c r="BU4" s="226"/>
      <c r="BV4" s="226"/>
      <c r="BW4" s="226"/>
      <c r="BX4" s="227"/>
      <c r="BY4" s="225" t="s">
        <v>1351</v>
      </c>
      <c r="BZ4" s="227"/>
      <c r="CA4" s="224" t="s">
        <v>1352</v>
      </c>
      <c r="CB4" s="225" t="s">
        <v>57</v>
      </c>
      <c r="CC4" s="226"/>
      <c r="CD4" s="226"/>
      <c r="CE4" s="226"/>
      <c r="CF4" s="226"/>
      <c r="CG4" s="226"/>
      <c r="CH4" s="226"/>
      <c r="CI4" s="226"/>
      <c r="CJ4" s="226"/>
      <c r="CK4" s="226"/>
      <c r="CL4" s="226"/>
      <c r="CM4" s="227"/>
      <c r="CN4" s="225" t="s">
        <v>166</v>
      </c>
      <c r="CO4" s="226"/>
      <c r="CP4" s="226"/>
      <c r="CQ4" s="227"/>
      <c r="CR4" s="225" t="s">
        <v>1353</v>
      </c>
      <c r="CS4" s="227"/>
      <c r="CT4" s="225" t="s">
        <v>1354</v>
      </c>
      <c r="CU4" s="227"/>
      <c r="CV4" s="225" t="s">
        <v>1355</v>
      </c>
      <c r="CW4" s="226"/>
      <c r="CX4" s="227"/>
      <c r="CY4" s="225" t="s">
        <v>1356</v>
      </c>
      <c r="CZ4" s="226"/>
      <c r="DA4" s="226"/>
      <c r="DB4" s="227"/>
      <c r="DC4" s="225" t="s">
        <v>1357</v>
      </c>
      <c r="DD4" s="226"/>
      <c r="DE4" s="226"/>
      <c r="DF4" s="226"/>
      <c r="DG4" s="226"/>
      <c r="DH4" s="226"/>
      <c r="DI4" s="226"/>
      <c r="DJ4" s="226"/>
      <c r="DK4" s="226"/>
      <c r="DL4" s="226"/>
      <c r="DM4" s="226"/>
      <c r="DN4" s="227"/>
      <c r="DO4" s="225" t="s">
        <v>1358</v>
      </c>
      <c r="DP4" s="226"/>
      <c r="DQ4" s="226"/>
      <c r="DR4" s="227"/>
      <c r="DS4" s="225" t="s">
        <v>1359</v>
      </c>
      <c r="DT4" s="226"/>
      <c r="DU4" s="226"/>
      <c r="DV4" s="227"/>
      <c r="DW4" s="224"/>
      <c r="DX4" s="225" t="s">
        <v>1360</v>
      </c>
      <c r="DY4" s="226"/>
      <c r="DZ4" s="226"/>
      <c r="EA4" s="226"/>
      <c r="EB4" s="226"/>
      <c r="EC4" s="227"/>
      <c r="ED4" s="1"/>
      <c r="EE4" s="224" t="s">
        <v>1361</v>
      </c>
      <c r="EF4" s="224" t="s">
        <v>1362</v>
      </c>
      <c r="EG4" s="224" t="s">
        <v>1363</v>
      </c>
      <c r="EH4" s="224" t="s">
        <v>1364</v>
      </c>
      <c r="EI4" s="224" t="s">
        <v>1365</v>
      </c>
      <c r="EJ4" s="224" t="s">
        <v>1366</v>
      </c>
      <c r="EK4" s="224" t="s">
        <v>1367</v>
      </c>
      <c r="EL4" s="224" t="s">
        <v>1368</v>
      </c>
      <c r="EM4" s="225" t="s">
        <v>1337</v>
      </c>
      <c r="EN4" s="227"/>
      <c r="EO4" s="224" t="s">
        <v>1369</v>
      </c>
      <c r="EP4" s="224" t="s">
        <v>1340</v>
      </c>
      <c r="EQ4" s="224" t="s">
        <v>1370</v>
      </c>
      <c r="ER4" s="224" t="s">
        <v>1371</v>
      </c>
      <c r="ES4" s="224" t="s">
        <v>1372</v>
      </c>
      <c r="ET4" s="224" t="s">
        <v>1373</v>
      </c>
      <c r="EU4" s="224" t="s">
        <v>1374</v>
      </c>
      <c r="EV4" s="224" t="s">
        <v>1375</v>
      </c>
      <c r="EW4" s="224" t="s">
        <v>1376</v>
      </c>
      <c r="EX4" s="224" t="s">
        <v>1377</v>
      </c>
      <c r="EY4" s="224" t="s">
        <v>1378</v>
      </c>
      <c r="EZ4" s="224" t="s">
        <v>1379</v>
      </c>
      <c r="FA4" s="224" t="s">
        <v>1380</v>
      </c>
      <c r="FB4" s="224" t="s">
        <v>1381</v>
      </c>
      <c r="FC4" s="224" t="s">
        <v>1382</v>
      </c>
      <c r="FD4" s="224" t="s">
        <v>1383</v>
      </c>
      <c r="FE4" s="224" t="s">
        <v>1384</v>
      </c>
      <c r="FF4" s="224" t="s">
        <v>1385</v>
      </c>
      <c r="FG4" s="224" t="s">
        <v>1386</v>
      </c>
      <c r="FH4" s="224" t="s">
        <v>1387</v>
      </c>
      <c r="FI4" s="224" t="s">
        <v>1388</v>
      </c>
      <c r="FJ4" s="224" t="s">
        <v>1389</v>
      </c>
      <c r="FK4" s="224" t="s">
        <v>1390</v>
      </c>
      <c r="FL4" s="224" t="s">
        <v>1391</v>
      </c>
      <c r="FM4" s="225" t="s">
        <v>583</v>
      </c>
      <c r="FN4" s="226"/>
      <c r="FO4" s="226"/>
      <c r="FP4" s="227"/>
      <c r="FQ4" s="225" t="s">
        <v>1392</v>
      </c>
      <c r="FR4" s="227"/>
      <c r="FS4" s="225" t="s">
        <v>100</v>
      </c>
      <c r="FT4" s="226"/>
      <c r="FU4" s="226"/>
      <c r="FV4" s="226"/>
      <c r="FW4" s="226"/>
      <c r="FX4" s="227"/>
      <c r="FY4" s="225" t="s">
        <v>1393</v>
      </c>
      <c r="FZ4" s="227"/>
      <c r="GA4" s="225" t="s">
        <v>46</v>
      </c>
      <c r="GB4" s="226"/>
      <c r="GC4" s="226"/>
      <c r="GD4" s="227"/>
      <c r="GE4" s="224" t="s">
        <v>1394</v>
      </c>
      <c r="GF4" s="224" t="s">
        <v>1395</v>
      </c>
      <c r="GG4" s="224" t="s">
        <v>1396</v>
      </c>
      <c r="GH4" s="225" t="s">
        <v>57</v>
      </c>
      <c r="GI4" s="226"/>
      <c r="GJ4" s="226"/>
      <c r="GK4" s="226"/>
      <c r="GL4" s="227"/>
      <c r="GM4" s="225" t="s">
        <v>379</v>
      </c>
      <c r="GN4" s="226"/>
      <c r="GO4" s="226"/>
      <c r="GP4" s="227"/>
      <c r="GQ4" s="224" t="s">
        <v>1397</v>
      </c>
      <c r="GR4" s="225" t="s">
        <v>977</v>
      </c>
      <c r="GS4" s="226"/>
      <c r="GT4" s="227"/>
      <c r="GU4" s="1"/>
      <c r="GV4" s="224" t="s">
        <v>1361</v>
      </c>
      <c r="GW4" s="225" t="s">
        <v>1398</v>
      </c>
      <c r="GX4" s="227"/>
      <c r="GY4" s="224" t="s">
        <v>1370</v>
      </c>
      <c r="GZ4" s="224" t="s">
        <v>1384</v>
      </c>
      <c r="HA4" s="224" t="s">
        <v>1385</v>
      </c>
      <c r="HB4" s="224" t="s">
        <v>1386</v>
      </c>
      <c r="HC4" s="224" t="s">
        <v>1390</v>
      </c>
      <c r="HD4" s="1"/>
      <c r="HE4" s="224" t="s">
        <v>1399</v>
      </c>
      <c r="HF4" s="224" t="s">
        <v>1400</v>
      </c>
      <c r="HG4" s="224" t="s">
        <v>1401</v>
      </c>
      <c r="HH4" s="224" t="s">
        <v>1402</v>
      </c>
      <c r="HI4" s="224" t="s">
        <v>1403</v>
      </c>
      <c r="HJ4" s="224" t="s">
        <v>1404</v>
      </c>
      <c r="HK4" s="225" t="s">
        <v>1405</v>
      </c>
      <c r="HL4" s="227"/>
      <c r="HM4" s="1"/>
      <c r="HN4" s="89"/>
    </row>
    <row r="5" spans="1:224" x14ac:dyDescent="0.25">
      <c r="A5" s="1"/>
      <c r="B5" s="90"/>
      <c r="C5" s="90" t="s">
        <v>3277</v>
      </c>
      <c r="D5" s="91">
        <v>101</v>
      </c>
      <c r="E5" s="92">
        <v>102</v>
      </c>
      <c r="F5" s="92" t="s">
        <v>3277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t="s">
        <v>3277</v>
      </c>
      <c r="DS5" s="91">
        <v>1227</v>
      </c>
      <c r="DT5" s="92">
        <v>1205</v>
      </c>
      <c r="DU5" s="92">
        <v>1207</v>
      </c>
      <c r="DV5" s="93">
        <v>1206</v>
      </c>
      <c r="DW5" s="90">
        <v>1218</v>
      </c>
      <c r="DX5" s="91">
        <v>1211</v>
      </c>
      <c r="DY5" s="92">
        <v>1212</v>
      </c>
      <c r="DZ5" s="92">
        <v>1213</v>
      </c>
      <c r="EA5" s="92">
        <v>1214</v>
      </c>
      <c r="EB5" s="92">
        <v>1229</v>
      </c>
      <c r="EC5" s="93" t="s">
        <v>3277</v>
      </c>
      <c r="ED5" s="1"/>
      <c r="EE5" s="90">
        <v>289</v>
      </c>
      <c r="EF5" s="90">
        <v>2194</v>
      </c>
      <c r="EG5" s="90">
        <v>303</v>
      </c>
      <c r="EH5" s="90" t="s">
        <v>3277</v>
      </c>
      <c r="EI5" s="90" t="s">
        <v>3277</v>
      </c>
      <c r="EJ5" s="90">
        <v>1263</v>
      </c>
      <c r="EK5" s="90">
        <v>61800</v>
      </c>
      <c r="EL5" s="90" t="s">
        <v>3277</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t="s">
        <v>3277</v>
      </c>
      <c r="FH5" s="90">
        <v>2184</v>
      </c>
      <c r="FI5" s="90">
        <v>61855</v>
      </c>
      <c r="FJ5" s="90">
        <v>223</v>
      </c>
      <c r="FK5" s="90">
        <v>75066</v>
      </c>
      <c r="FL5" s="90">
        <v>75566</v>
      </c>
      <c r="FM5" s="91">
        <v>226</v>
      </c>
      <c r="FN5" s="92">
        <v>201</v>
      </c>
      <c r="FO5" s="92">
        <v>258</v>
      </c>
      <c r="FP5" s="93">
        <v>259</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2">
        <v>917</v>
      </c>
      <c r="GT5" s="93">
        <v>920</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3">
        <v>7000</v>
      </c>
      <c r="HO5" s="92">
        <v>7001</v>
      </c>
      <c r="HP5" s="92">
        <v>7002</v>
      </c>
    </row>
    <row r="6" spans="1:224" ht="170.1" customHeight="1" thickBot="1" x14ac:dyDescent="0.3">
      <c r="A6" s="1"/>
      <c r="B6" s="94" t="s">
        <v>1406</v>
      </c>
      <c r="C6" s="94" t="s">
        <v>602</v>
      </c>
      <c r="D6" s="95" t="s">
        <v>603</v>
      </c>
      <c r="E6" s="96" t="s">
        <v>604</v>
      </c>
      <c r="F6" s="96" t="s">
        <v>605</v>
      </c>
      <c r="G6" s="97" t="s">
        <v>606</v>
      </c>
      <c r="H6" s="95" t="s">
        <v>607</v>
      </c>
      <c r="I6" s="97" t="s">
        <v>608</v>
      </c>
      <c r="J6" s="95" t="s">
        <v>609</v>
      </c>
      <c r="K6" s="97" t="s">
        <v>610</v>
      </c>
      <c r="L6" s="95" t="s">
        <v>611</v>
      </c>
      <c r="M6" s="96" t="s">
        <v>612</v>
      </c>
      <c r="N6" s="96" t="s">
        <v>613</v>
      </c>
      <c r="O6" s="96" t="s">
        <v>614</v>
      </c>
      <c r="P6" s="96" t="s">
        <v>615</v>
      </c>
      <c r="Q6" s="96" t="s">
        <v>616</v>
      </c>
      <c r="R6" s="96" t="s">
        <v>617</v>
      </c>
      <c r="S6" s="97" t="s">
        <v>618</v>
      </c>
      <c r="T6" s="95" t="s">
        <v>619</v>
      </c>
      <c r="U6" s="96" t="s">
        <v>620</v>
      </c>
      <c r="V6" s="96" t="s">
        <v>621</v>
      </c>
      <c r="W6" s="97" t="s">
        <v>622</v>
      </c>
      <c r="X6" s="94" t="s">
        <v>623</v>
      </c>
      <c r="Y6" s="95" t="s">
        <v>624</v>
      </c>
      <c r="Z6" s="96" t="s">
        <v>625</v>
      </c>
      <c r="AA6" s="97" t="s">
        <v>269</v>
      </c>
      <c r="AB6" s="95" t="s">
        <v>626</v>
      </c>
      <c r="AC6" s="96" t="s">
        <v>251</v>
      </c>
      <c r="AD6" s="96" t="s">
        <v>255</v>
      </c>
      <c r="AE6" s="96" t="s">
        <v>627</v>
      </c>
      <c r="AF6" s="96" t="s">
        <v>628</v>
      </c>
      <c r="AG6" s="96" t="s">
        <v>629</v>
      </c>
      <c r="AH6" s="97" t="s">
        <v>630</v>
      </c>
      <c r="AI6" s="94" t="s">
        <v>631</v>
      </c>
      <c r="AJ6" s="94" t="s">
        <v>632</v>
      </c>
      <c r="AK6" s="94" t="s">
        <v>345</v>
      </c>
      <c r="AL6" s="95" t="s">
        <v>633</v>
      </c>
      <c r="AM6" s="97" t="s">
        <v>634</v>
      </c>
      <c r="AN6" s="95" t="s">
        <v>635</v>
      </c>
      <c r="AO6" s="97" t="s">
        <v>636</v>
      </c>
      <c r="AP6" s="94" t="s">
        <v>551</v>
      </c>
      <c r="AQ6" s="95" t="s">
        <v>637</v>
      </c>
      <c r="AR6" s="97" t="s">
        <v>638</v>
      </c>
      <c r="AS6" s="94" t="s">
        <v>639</v>
      </c>
      <c r="AT6" s="94" t="s">
        <v>640</v>
      </c>
      <c r="AU6" s="94" t="s">
        <v>641</v>
      </c>
      <c r="AV6" s="95" t="s">
        <v>1629</v>
      </c>
      <c r="AW6" s="96" t="s">
        <v>1630</v>
      </c>
      <c r="AX6" s="97" t="s">
        <v>644</v>
      </c>
      <c r="AY6" s="95" t="s">
        <v>465</v>
      </c>
      <c r="AZ6" s="96" t="s">
        <v>645</v>
      </c>
      <c r="BA6" s="96" t="s">
        <v>646</v>
      </c>
      <c r="BB6" s="96" t="s">
        <v>647</v>
      </c>
      <c r="BC6" s="96" t="s">
        <v>648</v>
      </c>
      <c r="BD6" s="97" t="s">
        <v>649</v>
      </c>
      <c r="BE6" s="95" t="s">
        <v>650</v>
      </c>
      <c r="BF6" s="97" t="s">
        <v>651</v>
      </c>
      <c r="BG6" s="94" t="s">
        <v>652</v>
      </c>
      <c r="BH6" s="95" t="s">
        <v>653</v>
      </c>
      <c r="BI6" s="96" t="s">
        <v>654</v>
      </c>
      <c r="BJ6" s="97" t="s">
        <v>655</v>
      </c>
      <c r="BK6" s="95" t="s">
        <v>656</v>
      </c>
      <c r="BL6" s="96" t="s">
        <v>657</v>
      </c>
      <c r="BM6" s="96" t="s">
        <v>658</v>
      </c>
      <c r="BN6" s="96" t="s">
        <v>659</v>
      </c>
      <c r="BO6" s="96" t="s">
        <v>660</v>
      </c>
      <c r="BP6" s="96" t="s">
        <v>661</v>
      </c>
      <c r="BQ6" s="96" t="s">
        <v>662</v>
      </c>
      <c r="BR6" s="96" t="s">
        <v>663</v>
      </c>
      <c r="BS6" s="96" t="s">
        <v>664</v>
      </c>
      <c r="BT6" s="96" t="s">
        <v>665</v>
      </c>
      <c r="BU6" s="96" t="s">
        <v>666</v>
      </c>
      <c r="BV6" s="96" t="s">
        <v>667</v>
      </c>
      <c r="BW6" s="96" t="s">
        <v>668</v>
      </c>
      <c r="BX6" s="97" t="s">
        <v>669</v>
      </c>
      <c r="BY6" s="95" t="s">
        <v>670</v>
      </c>
      <c r="BZ6" s="97" t="s">
        <v>671</v>
      </c>
      <c r="CA6" s="94" t="s">
        <v>672</v>
      </c>
      <c r="CB6" s="95" t="s">
        <v>673</v>
      </c>
      <c r="CC6" s="96" t="s">
        <v>674</v>
      </c>
      <c r="CD6" s="96" t="s">
        <v>675</v>
      </c>
      <c r="CE6" s="96" t="s">
        <v>676</v>
      </c>
      <c r="CF6" s="96" t="s">
        <v>247</v>
      </c>
      <c r="CG6" s="96" t="s">
        <v>677</v>
      </c>
      <c r="CH6" s="96" t="s">
        <v>678</v>
      </c>
      <c r="CI6" s="96" t="s">
        <v>679</v>
      </c>
      <c r="CJ6" s="96" t="s">
        <v>680</v>
      </c>
      <c r="CK6" s="96" t="s">
        <v>681</v>
      </c>
      <c r="CL6" s="96" t="s">
        <v>682</v>
      </c>
      <c r="CM6" s="97" t="s">
        <v>683</v>
      </c>
      <c r="CN6" s="95" t="s">
        <v>684</v>
      </c>
      <c r="CO6" s="96" t="s">
        <v>685</v>
      </c>
      <c r="CP6" s="96" t="s">
        <v>686</v>
      </c>
      <c r="CQ6" s="97" t="s">
        <v>687</v>
      </c>
      <c r="CR6" s="95" t="s">
        <v>688</v>
      </c>
      <c r="CS6" s="97" t="s">
        <v>689</v>
      </c>
      <c r="CT6" s="95" t="s">
        <v>690</v>
      </c>
      <c r="CU6" s="97" t="s">
        <v>691</v>
      </c>
      <c r="CV6" s="95" t="s">
        <v>1407</v>
      </c>
      <c r="CW6" s="96" t="s">
        <v>1408</v>
      </c>
      <c r="CX6" s="97" t="s">
        <v>1409</v>
      </c>
      <c r="CY6" s="95" t="s">
        <v>1410</v>
      </c>
      <c r="CZ6" s="96" t="s">
        <v>1411</v>
      </c>
      <c r="DA6" s="96" t="s">
        <v>1412</v>
      </c>
      <c r="DB6" s="97" t="s">
        <v>1413</v>
      </c>
      <c r="DC6" s="95" t="s">
        <v>1414</v>
      </c>
      <c r="DD6" s="96" t="s">
        <v>1415</v>
      </c>
      <c r="DE6" s="96" t="s">
        <v>1416</v>
      </c>
      <c r="DF6" s="96" t="s">
        <v>1417</v>
      </c>
      <c r="DG6" s="96" t="s">
        <v>1418</v>
      </c>
      <c r="DH6" s="96" t="s">
        <v>1419</v>
      </c>
      <c r="DI6" s="96" t="s">
        <v>1420</v>
      </c>
      <c r="DJ6" s="96" t="s">
        <v>1421</v>
      </c>
      <c r="DK6" s="96" t="s">
        <v>1422</v>
      </c>
      <c r="DL6" s="96" t="s">
        <v>1423</v>
      </c>
      <c r="DM6" s="96" t="s">
        <v>1424</v>
      </c>
      <c r="DN6" s="97" t="s">
        <v>1425</v>
      </c>
      <c r="DO6" s="95" t="s">
        <v>1426</v>
      </c>
      <c r="DP6" s="96" t="s">
        <v>1427</v>
      </c>
      <c r="DQ6" s="96" t="s">
        <v>1428</v>
      </c>
      <c r="DR6" s="97" t="s">
        <v>1429</v>
      </c>
      <c r="DS6" s="95" t="s">
        <v>1430</v>
      </c>
      <c r="DT6" s="96" t="s">
        <v>1431</v>
      </c>
      <c r="DU6" s="96" t="s">
        <v>1432</v>
      </c>
      <c r="DV6" s="97" t="s">
        <v>1433</v>
      </c>
      <c r="DW6" s="94" t="s">
        <v>1434</v>
      </c>
      <c r="DX6" s="95" t="s">
        <v>1435</v>
      </c>
      <c r="DY6" s="96" t="s">
        <v>1436</v>
      </c>
      <c r="DZ6" s="96" t="s">
        <v>1437</v>
      </c>
      <c r="EA6" s="96" t="s">
        <v>1438</v>
      </c>
      <c r="EB6" s="96" t="s">
        <v>1439</v>
      </c>
      <c r="EC6" s="97" t="s">
        <v>1440</v>
      </c>
      <c r="ED6" s="1"/>
      <c r="EE6" s="94" t="s">
        <v>752</v>
      </c>
      <c r="EF6" s="94" t="s">
        <v>692</v>
      </c>
      <c r="EG6" s="94" t="s">
        <v>693</v>
      </c>
      <c r="EH6" s="94" t="s">
        <v>694</v>
      </c>
      <c r="EI6" s="94" t="s">
        <v>695</v>
      </c>
      <c r="EJ6" s="94" t="s">
        <v>696</v>
      </c>
      <c r="EK6" s="94" t="s">
        <v>697</v>
      </c>
      <c r="EL6" s="94" t="s">
        <v>698</v>
      </c>
      <c r="EM6" s="95" t="s">
        <v>699</v>
      </c>
      <c r="EN6" s="97" t="s">
        <v>700</v>
      </c>
      <c r="EO6" s="94" t="s">
        <v>322</v>
      </c>
      <c r="EP6" s="94" t="s">
        <v>701</v>
      </c>
      <c r="EQ6" s="94" t="s">
        <v>755</v>
      </c>
      <c r="ER6" s="94" t="s">
        <v>702</v>
      </c>
      <c r="ES6" s="94" t="s">
        <v>703</v>
      </c>
      <c r="ET6" s="94" t="s">
        <v>704</v>
      </c>
      <c r="EU6" s="94" t="s">
        <v>705</v>
      </c>
      <c r="EV6" s="94" t="s">
        <v>706</v>
      </c>
      <c r="EW6" s="94" t="s">
        <v>707</v>
      </c>
      <c r="EX6" s="94" t="s">
        <v>708</v>
      </c>
      <c r="EY6" s="94" t="s">
        <v>709</v>
      </c>
      <c r="EZ6" s="94" t="s">
        <v>710</v>
      </c>
      <c r="FA6" s="94" t="s">
        <v>711</v>
      </c>
      <c r="FB6" s="94" t="s">
        <v>712</v>
      </c>
      <c r="FC6" s="94" t="s">
        <v>713</v>
      </c>
      <c r="FD6" s="94" t="s">
        <v>714</v>
      </c>
      <c r="FE6" s="94" t="s">
        <v>756</v>
      </c>
      <c r="FF6" s="94" t="s">
        <v>757</v>
      </c>
      <c r="FG6" s="94" t="s">
        <v>758</v>
      </c>
      <c r="FH6" s="94" t="s">
        <v>715</v>
      </c>
      <c r="FI6" s="94" t="s">
        <v>716</v>
      </c>
      <c r="FJ6" s="94" t="s">
        <v>717</v>
      </c>
      <c r="FK6" s="94" t="s">
        <v>759</v>
      </c>
      <c r="FL6" s="94" t="s">
        <v>718</v>
      </c>
      <c r="FM6" s="95" t="s">
        <v>719</v>
      </c>
      <c r="FN6" s="96" t="s">
        <v>720</v>
      </c>
      <c r="FO6" s="96" t="s">
        <v>721</v>
      </c>
      <c r="FP6" s="97" t="s">
        <v>722</v>
      </c>
      <c r="FQ6" s="95" t="s">
        <v>723</v>
      </c>
      <c r="FR6" s="97" t="s">
        <v>724</v>
      </c>
      <c r="FS6" s="95" t="s">
        <v>289</v>
      </c>
      <c r="FT6" s="96" t="s">
        <v>725</v>
      </c>
      <c r="FU6" s="96" t="s">
        <v>726</v>
      </c>
      <c r="FV6" s="96" t="s">
        <v>727</v>
      </c>
      <c r="FW6" s="96" t="s">
        <v>728</v>
      </c>
      <c r="FX6" s="97" t="s">
        <v>729</v>
      </c>
      <c r="FY6" s="242">
        <v>46242</v>
      </c>
      <c r="FZ6" s="97" t="s">
        <v>731</v>
      </c>
      <c r="GA6" s="95" t="s">
        <v>732</v>
      </c>
      <c r="GB6" s="96" t="s">
        <v>733</v>
      </c>
      <c r="GC6" s="96" t="s">
        <v>734</v>
      </c>
      <c r="GD6" s="97" t="s">
        <v>735</v>
      </c>
      <c r="GE6" s="94" t="s">
        <v>736</v>
      </c>
      <c r="GF6" s="94" t="s">
        <v>737</v>
      </c>
      <c r="GG6" s="94" t="s">
        <v>738</v>
      </c>
      <c r="GH6" s="95" t="s">
        <v>739</v>
      </c>
      <c r="GI6" s="96" t="s">
        <v>740</v>
      </c>
      <c r="GJ6" s="96" t="s">
        <v>741</v>
      </c>
      <c r="GK6" s="96" t="s">
        <v>742</v>
      </c>
      <c r="GL6" s="97" t="s">
        <v>743</v>
      </c>
      <c r="GM6" s="95" t="s">
        <v>744</v>
      </c>
      <c r="GN6" s="96" t="s">
        <v>745</v>
      </c>
      <c r="GO6" s="96" t="s">
        <v>746</v>
      </c>
      <c r="GP6" s="97" t="s">
        <v>747</v>
      </c>
      <c r="GQ6" s="94" t="s">
        <v>748</v>
      </c>
      <c r="GR6" s="95" t="s">
        <v>749</v>
      </c>
      <c r="GS6" s="96" t="s">
        <v>750</v>
      </c>
      <c r="GT6" s="97" t="s">
        <v>751</v>
      </c>
      <c r="GU6" s="1"/>
      <c r="GV6" s="94" t="s">
        <v>752</v>
      </c>
      <c r="GW6" s="95" t="s">
        <v>753</v>
      </c>
      <c r="GX6" s="97" t="s">
        <v>754</v>
      </c>
      <c r="GY6" s="94" t="s">
        <v>755</v>
      </c>
      <c r="GZ6" s="94" t="s">
        <v>756</v>
      </c>
      <c r="HA6" s="94" t="s">
        <v>757</v>
      </c>
      <c r="HB6" s="94" t="s">
        <v>758</v>
      </c>
      <c r="HC6" s="94" t="s">
        <v>759</v>
      </c>
      <c r="HD6" s="1"/>
      <c r="HE6" s="94" t="s">
        <v>761</v>
      </c>
      <c r="HF6" s="94" t="s">
        <v>762</v>
      </c>
      <c r="HG6" s="94" t="s">
        <v>763</v>
      </c>
      <c r="HH6" s="94" t="s">
        <v>764</v>
      </c>
      <c r="HI6" s="94" t="s">
        <v>765</v>
      </c>
      <c r="HJ6" s="94" t="s">
        <v>766</v>
      </c>
      <c r="HK6" s="95" t="s">
        <v>767</v>
      </c>
      <c r="HL6" s="97" t="s">
        <v>768</v>
      </c>
      <c r="HM6" s="1"/>
      <c r="HN6" s="97" t="s">
        <v>1441</v>
      </c>
      <c r="HO6" s="96" t="s">
        <v>1442</v>
      </c>
      <c r="HP6" s="96" t="s">
        <v>1443</v>
      </c>
    </row>
    <row r="7" spans="1:224" x14ac:dyDescent="0.25">
      <c r="A7" s="1"/>
      <c r="B7" s="243">
        <v>2.0833333333333332E-2</v>
      </c>
      <c r="C7" s="98"/>
      <c r="D7" s="99"/>
      <c r="E7" s="100"/>
      <c r="F7" s="100">
        <v>8.8000000000000007</v>
      </c>
      <c r="G7" s="101">
        <v>8.5</v>
      </c>
      <c r="H7" s="99"/>
      <c r="I7" s="101"/>
      <c r="J7" s="99">
        <v>81.099999999999994</v>
      </c>
      <c r="K7" s="101"/>
      <c r="L7" s="99"/>
      <c r="M7" s="100"/>
      <c r="N7" s="100"/>
      <c r="O7" s="100">
        <v>293.60000000000002</v>
      </c>
      <c r="P7" s="100"/>
      <c r="Q7" s="100"/>
      <c r="R7" s="100"/>
      <c r="S7" s="101"/>
      <c r="T7" s="99">
        <v>18.100000000000001</v>
      </c>
      <c r="U7" s="100">
        <v>19.2</v>
      </c>
      <c r="V7" s="100"/>
      <c r="W7" s="101">
        <v>1.1000000000000001</v>
      </c>
      <c r="X7" s="98"/>
      <c r="Y7" s="99"/>
      <c r="Z7" s="100"/>
      <c r="AA7" s="101">
        <v>23.1</v>
      </c>
      <c r="AB7" s="99"/>
      <c r="AC7" s="100"/>
      <c r="AD7" s="100"/>
      <c r="AE7" s="100"/>
      <c r="AF7" s="100">
        <v>11.4</v>
      </c>
      <c r="AG7" s="100">
        <v>23.9</v>
      </c>
      <c r="AH7" s="101">
        <v>10.199999999999999</v>
      </c>
      <c r="AI7" s="98"/>
      <c r="AJ7" s="98"/>
      <c r="AK7" s="98"/>
      <c r="AL7" s="99">
        <v>213.7</v>
      </c>
      <c r="AM7" s="101">
        <v>7.8</v>
      </c>
      <c r="AN7" s="99"/>
      <c r="AO7" s="101"/>
      <c r="AP7" s="98"/>
      <c r="AQ7" s="99"/>
      <c r="AR7" s="101"/>
      <c r="AS7" s="98"/>
      <c r="AT7" s="98"/>
      <c r="AU7" s="98"/>
      <c r="AV7" s="99"/>
      <c r="AW7" s="100"/>
      <c r="AX7" s="101"/>
      <c r="AY7" s="99"/>
      <c r="AZ7" s="100"/>
      <c r="BA7" s="100"/>
      <c r="BB7" s="100"/>
      <c r="BC7" s="100"/>
      <c r="BD7" s="101"/>
      <c r="BE7" s="99"/>
      <c r="BF7" s="101"/>
      <c r="BG7" s="98"/>
      <c r="BH7" s="99"/>
      <c r="BI7" s="100">
        <v>184.9</v>
      </c>
      <c r="BJ7" s="101"/>
      <c r="BK7" s="99">
        <v>164.4</v>
      </c>
      <c r="BL7" s="100">
        <v>165.5</v>
      </c>
      <c r="BM7" s="100">
        <v>165.6</v>
      </c>
      <c r="BN7" s="100"/>
      <c r="BO7" s="100"/>
      <c r="BP7" s="100"/>
      <c r="BQ7" s="100"/>
      <c r="BR7" s="100"/>
      <c r="BS7" s="100"/>
      <c r="BT7" s="100">
        <v>36.299999999999997</v>
      </c>
      <c r="BU7" s="100">
        <v>206.5</v>
      </c>
      <c r="BV7" s="100">
        <v>206.1</v>
      </c>
      <c r="BW7" s="100">
        <v>206</v>
      </c>
      <c r="BX7" s="101"/>
      <c r="BY7" s="99">
        <v>17.399999999999999</v>
      </c>
      <c r="BZ7" s="101">
        <v>44.1</v>
      </c>
      <c r="CA7" s="98"/>
      <c r="CB7" s="99"/>
      <c r="CC7" s="100"/>
      <c r="CD7" s="100"/>
      <c r="CE7" s="100"/>
      <c r="CF7" s="100"/>
      <c r="CG7" s="100">
        <v>118.1</v>
      </c>
      <c r="CH7" s="100"/>
      <c r="CI7" s="100"/>
      <c r="CJ7" s="100"/>
      <c r="CK7" s="100"/>
      <c r="CL7" s="100"/>
      <c r="CM7" s="101"/>
      <c r="CN7" s="99">
        <v>180.6</v>
      </c>
      <c r="CO7" s="100">
        <v>180.5</v>
      </c>
      <c r="CP7" s="100">
        <v>181.3</v>
      </c>
      <c r="CQ7" s="101">
        <v>181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9"/>
      <c r="FR7" s="101"/>
      <c r="FS7" s="99"/>
      <c r="FT7" s="100"/>
      <c r="FU7" s="100"/>
      <c r="FV7" s="100"/>
      <c r="FW7" s="100"/>
      <c r="FX7" s="101"/>
      <c r="FY7" s="99"/>
      <c r="FZ7" s="101"/>
      <c r="GA7" s="99"/>
      <c r="GB7" s="100"/>
      <c r="GC7" s="100"/>
      <c r="GD7" s="101"/>
      <c r="GE7" s="98"/>
      <c r="GF7" s="98"/>
      <c r="GG7" s="98"/>
      <c r="GH7" s="99"/>
      <c r="GI7" s="100"/>
      <c r="GJ7" s="100"/>
      <c r="GK7" s="100"/>
      <c r="GL7" s="101"/>
      <c r="GM7" s="99"/>
      <c r="GN7" s="100"/>
      <c r="GO7" s="100"/>
      <c r="GP7" s="101"/>
      <c r="GQ7" s="98"/>
      <c r="GR7" s="99"/>
      <c r="GS7" s="100"/>
      <c r="GT7" s="101"/>
      <c r="GU7" s="1"/>
      <c r="GV7" s="98"/>
      <c r="GW7" s="99"/>
      <c r="GX7" s="101"/>
      <c r="GY7" s="98"/>
      <c r="GZ7" s="98"/>
      <c r="HA7" s="98"/>
      <c r="HB7" s="98"/>
      <c r="HC7" s="98"/>
      <c r="HD7" s="1"/>
      <c r="HE7" s="98"/>
      <c r="HF7" s="98"/>
      <c r="HG7" s="98"/>
      <c r="HH7" s="98"/>
      <c r="HI7" s="98"/>
      <c r="HJ7" s="98"/>
      <c r="HK7" s="99"/>
      <c r="HL7" s="101"/>
      <c r="HM7" s="1"/>
      <c r="HN7" s="101">
        <v>2958.924</v>
      </c>
      <c r="HO7" s="100">
        <v>2921.5909999999999</v>
      </c>
      <c r="HP7" s="100">
        <v>866.4</v>
      </c>
    </row>
    <row r="8" spans="1:224" x14ac:dyDescent="0.25">
      <c r="A8" s="1"/>
      <c r="B8" s="243">
        <v>4.1666666666666664E-2</v>
      </c>
      <c r="C8" s="98"/>
      <c r="D8" s="99"/>
      <c r="E8" s="100"/>
      <c r="F8" s="100">
        <v>8.8000000000000007</v>
      </c>
      <c r="G8" s="101">
        <v>8.5</v>
      </c>
      <c r="H8" s="99"/>
      <c r="I8" s="101"/>
      <c r="J8" s="99">
        <v>81.099999999999994</v>
      </c>
      <c r="K8" s="101"/>
      <c r="L8" s="99"/>
      <c r="M8" s="100"/>
      <c r="N8" s="100"/>
      <c r="O8" s="100">
        <v>293.60000000000002</v>
      </c>
      <c r="P8" s="100"/>
      <c r="Q8" s="100"/>
      <c r="R8" s="100"/>
      <c r="S8" s="101"/>
      <c r="T8" s="99">
        <v>18.100000000000001</v>
      </c>
      <c r="U8" s="100">
        <v>19.2</v>
      </c>
      <c r="V8" s="100"/>
      <c r="W8" s="101">
        <v>1.1000000000000001</v>
      </c>
      <c r="X8" s="98"/>
      <c r="Y8" s="99"/>
      <c r="Z8" s="100"/>
      <c r="AA8" s="101">
        <v>23.1</v>
      </c>
      <c r="AB8" s="99"/>
      <c r="AC8" s="100"/>
      <c r="AD8" s="100"/>
      <c r="AE8" s="100"/>
      <c r="AF8" s="100">
        <v>11.4</v>
      </c>
      <c r="AG8" s="100">
        <v>23.9</v>
      </c>
      <c r="AH8" s="101">
        <v>10.199999999999999</v>
      </c>
      <c r="AI8" s="98"/>
      <c r="AJ8" s="98"/>
      <c r="AK8" s="98"/>
      <c r="AL8" s="99">
        <v>213.7</v>
      </c>
      <c r="AM8" s="101">
        <v>7.8</v>
      </c>
      <c r="AN8" s="99"/>
      <c r="AO8" s="101"/>
      <c r="AP8" s="98"/>
      <c r="AQ8" s="99"/>
      <c r="AR8" s="101"/>
      <c r="AS8" s="98"/>
      <c r="AT8" s="98"/>
      <c r="AU8" s="98"/>
      <c r="AV8" s="99"/>
      <c r="AW8" s="100"/>
      <c r="AX8" s="101"/>
      <c r="AY8" s="99"/>
      <c r="AZ8" s="100"/>
      <c r="BA8" s="100"/>
      <c r="BB8" s="100"/>
      <c r="BC8" s="100"/>
      <c r="BD8" s="101"/>
      <c r="BE8" s="99"/>
      <c r="BF8" s="101"/>
      <c r="BG8" s="98"/>
      <c r="BH8" s="99">
        <v>25</v>
      </c>
      <c r="BI8" s="100">
        <v>184.9</v>
      </c>
      <c r="BJ8" s="101"/>
      <c r="BK8" s="99">
        <v>164.4</v>
      </c>
      <c r="BL8" s="100">
        <v>165.5</v>
      </c>
      <c r="BM8" s="100">
        <v>165.6</v>
      </c>
      <c r="BN8" s="100"/>
      <c r="BO8" s="100"/>
      <c r="BP8" s="100"/>
      <c r="BQ8" s="100"/>
      <c r="BR8" s="100">
        <v>341.4</v>
      </c>
      <c r="BS8" s="100"/>
      <c r="BT8" s="100">
        <v>36.299999999999997</v>
      </c>
      <c r="BU8" s="100">
        <v>206.5</v>
      </c>
      <c r="BV8" s="100">
        <v>206.1</v>
      </c>
      <c r="BW8" s="100">
        <v>206</v>
      </c>
      <c r="BX8" s="101"/>
      <c r="BY8" s="99">
        <v>17.399999999999999</v>
      </c>
      <c r="BZ8" s="101">
        <v>44.1</v>
      </c>
      <c r="CA8" s="98"/>
      <c r="CB8" s="99"/>
      <c r="CC8" s="100"/>
      <c r="CD8" s="100"/>
      <c r="CE8" s="100"/>
      <c r="CF8" s="100"/>
      <c r="CG8" s="100">
        <v>118.1</v>
      </c>
      <c r="CH8" s="100"/>
      <c r="CI8" s="100"/>
      <c r="CJ8" s="100"/>
      <c r="CK8" s="100"/>
      <c r="CL8" s="100"/>
      <c r="CM8" s="101"/>
      <c r="CN8" s="99">
        <v>180.6</v>
      </c>
      <c r="CO8" s="100">
        <v>180.5</v>
      </c>
      <c r="CP8" s="100">
        <v>181.3</v>
      </c>
      <c r="CQ8" s="101">
        <v>181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9"/>
      <c r="FR8" s="101"/>
      <c r="FS8" s="99"/>
      <c r="FT8" s="100"/>
      <c r="FU8" s="100"/>
      <c r="FV8" s="100"/>
      <c r="FW8" s="100"/>
      <c r="FX8" s="101"/>
      <c r="FY8" s="99"/>
      <c r="FZ8" s="101"/>
      <c r="GA8" s="99"/>
      <c r="GB8" s="100"/>
      <c r="GC8" s="100"/>
      <c r="GD8" s="101"/>
      <c r="GE8" s="98"/>
      <c r="GF8" s="98"/>
      <c r="GG8" s="98"/>
      <c r="GH8" s="99"/>
      <c r="GI8" s="100"/>
      <c r="GJ8" s="100"/>
      <c r="GK8" s="100"/>
      <c r="GL8" s="101"/>
      <c r="GM8" s="99"/>
      <c r="GN8" s="100"/>
      <c r="GO8" s="100"/>
      <c r="GP8" s="101"/>
      <c r="GQ8" s="98"/>
      <c r="GR8" s="99"/>
      <c r="GS8" s="100"/>
      <c r="GT8" s="101"/>
      <c r="GU8" s="1"/>
      <c r="GV8" s="98"/>
      <c r="GW8" s="99"/>
      <c r="GX8" s="101"/>
      <c r="GY8" s="98"/>
      <c r="GZ8" s="98"/>
      <c r="HA8" s="98"/>
      <c r="HB8" s="98"/>
      <c r="HC8" s="98"/>
      <c r="HD8" s="1"/>
      <c r="HE8" s="98"/>
      <c r="HF8" s="98"/>
      <c r="HG8" s="98"/>
      <c r="HH8" s="98"/>
      <c r="HI8" s="98"/>
      <c r="HJ8" s="98"/>
      <c r="HK8" s="99"/>
      <c r="HL8" s="101"/>
      <c r="HM8" s="1"/>
      <c r="HN8" s="101">
        <v>3325.2820000000002</v>
      </c>
      <c r="HO8" s="100">
        <v>3287.9490000000001</v>
      </c>
      <c r="HP8" s="100">
        <v>950.6</v>
      </c>
    </row>
    <row r="9" spans="1:224" x14ac:dyDescent="0.25">
      <c r="A9" s="1"/>
      <c r="B9" s="243">
        <v>6.25E-2</v>
      </c>
      <c r="C9" s="98"/>
      <c r="D9" s="99"/>
      <c r="E9" s="100"/>
      <c r="F9" s="100">
        <v>8.8000000000000007</v>
      </c>
      <c r="G9" s="101">
        <v>8.5</v>
      </c>
      <c r="H9" s="99"/>
      <c r="I9" s="101"/>
      <c r="J9" s="99">
        <v>81.099999999999994</v>
      </c>
      <c r="K9" s="101"/>
      <c r="L9" s="99"/>
      <c r="M9" s="100"/>
      <c r="N9" s="100"/>
      <c r="O9" s="100"/>
      <c r="P9" s="100"/>
      <c r="Q9" s="100"/>
      <c r="R9" s="100"/>
      <c r="S9" s="101"/>
      <c r="T9" s="99">
        <v>18.100000000000001</v>
      </c>
      <c r="U9" s="100">
        <v>19.2</v>
      </c>
      <c r="V9" s="100"/>
      <c r="W9" s="101">
        <v>1.1000000000000001</v>
      </c>
      <c r="X9" s="98"/>
      <c r="Y9" s="99"/>
      <c r="Z9" s="100"/>
      <c r="AA9" s="101">
        <v>23.1</v>
      </c>
      <c r="AB9" s="99"/>
      <c r="AC9" s="100"/>
      <c r="AD9" s="100"/>
      <c r="AE9" s="100"/>
      <c r="AF9" s="100">
        <v>11.4</v>
      </c>
      <c r="AG9" s="100">
        <v>23.9</v>
      </c>
      <c r="AH9" s="101">
        <v>10.199999999999999</v>
      </c>
      <c r="AI9" s="98"/>
      <c r="AJ9" s="98"/>
      <c r="AK9" s="98"/>
      <c r="AL9" s="99">
        <v>213.7</v>
      </c>
      <c r="AM9" s="101">
        <v>7.8</v>
      </c>
      <c r="AN9" s="99"/>
      <c r="AO9" s="101"/>
      <c r="AP9" s="98"/>
      <c r="AQ9" s="99"/>
      <c r="AR9" s="101"/>
      <c r="AS9" s="98"/>
      <c r="AT9" s="98"/>
      <c r="AU9" s="98"/>
      <c r="AV9" s="99"/>
      <c r="AW9" s="100"/>
      <c r="AX9" s="101"/>
      <c r="AY9" s="99"/>
      <c r="AZ9" s="100"/>
      <c r="BA9" s="100"/>
      <c r="BB9" s="100"/>
      <c r="BC9" s="100"/>
      <c r="BD9" s="101"/>
      <c r="BE9" s="99"/>
      <c r="BF9" s="101"/>
      <c r="BG9" s="98"/>
      <c r="BH9" s="99">
        <v>25</v>
      </c>
      <c r="BI9" s="100">
        <v>184.9</v>
      </c>
      <c r="BJ9" s="101"/>
      <c r="BK9" s="99">
        <v>164.4</v>
      </c>
      <c r="BL9" s="100">
        <v>165.5</v>
      </c>
      <c r="BM9" s="100">
        <v>165.6</v>
      </c>
      <c r="BN9" s="100"/>
      <c r="BO9" s="100"/>
      <c r="BP9" s="100"/>
      <c r="BQ9" s="100"/>
      <c r="BR9" s="100">
        <v>341.4</v>
      </c>
      <c r="BS9" s="100"/>
      <c r="BT9" s="100">
        <v>36.299999999999997</v>
      </c>
      <c r="BU9" s="100">
        <v>206.5</v>
      </c>
      <c r="BV9" s="100">
        <v>206.1</v>
      </c>
      <c r="BW9" s="100">
        <v>206</v>
      </c>
      <c r="BX9" s="101"/>
      <c r="BY9" s="99">
        <v>17.399999999999999</v>
      </c>
      <c r="BZ9" s="101">
        <v>44.1</v>
      </c>
      <c r="CA9" s="98"/>
      <c r="CB9" s="99"/>
      <c r="CC9" s="100"/>
      <c r="CD9" s="100"/>
      <c r="CE9" s="100"/>
      <c r="CF9" s="100"/>
      <c r="CG9" s="100">
        <v>118.1</v>
      </c>
      <c r="CH9" s="100"/>
      <c r="CI9" s="100"/>
      <c r="CJ9" s="100"/>
      <c r="CK9" s="100"/>
      <c r="CL9" s="100"/>
      <c r="CM9" s="101"/>
      <c r="CN9" s="99">
        <v>180.6</v>
      </c>
      <c r="CO9" s="100">
        <v>180.5</v>
      </c>
      <c r="CP9" s="100">
        <v>181.3</v>
      </c>
      <c r="CQ9" s="101">
        <v>181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9"/>
      <c r="FR9" s="101"/>
      <c r="FS9" s="99"/>
      <c r="FT9" s="100"/>
      <c r="FU9" s="100"/>
      <c r="FV9" s="100"/>
      <c r="FW9" s="100"/>
      <c r="FX9" s="101"/>
      <c r="FY9" s="99"/>
      <c r="FZ9" s="101"/>
      <c r="GA9" s="99"/>
      <c r="GB9" s="100"/>
      <c r="GC9" s="100"/>
      <c r="GD9" s="101"/>
      <c r="GE9" s="98"/>
      <c r="GF9" s="98"/>
      <c r="GG9" s="98"/>
      <c r="GH9" s="99"/>
      <c r="GI9" s="100"/>
      <c r="GJ9" s="100"/>
      <c r="GK9" s="100"/>
      <c r="GL9" s="101"/>
      <c r="GM9" s="99"/>
      <c r="GN9" s="100"/>
      <c r="GO9" s="100"/>
      <c r="GP9" s="101"/>
      <c r="GQ9" s="98"/>
      <c r="GR9" s="99"/>
      <c r="GS9" s="100"/>
      <c r="GT9" s="101"/>
      <c r="GU9" s="1"/>
      <c r="GV9" s="98"/>
      <c r="GW9" s="99"/>
      <c r="GX9" s="101"/>
      <c r="GY9" s="98"/>
      <c r="GZ9" s="98"/>
      <c r="HA9" s="98"/>
      <c r="HB9" s="98"/>
      <c r="HC9" s="98"/>
      <c r="HD9" s="1"/>
      <c r="HE9" s="98"/>
      <c r="HF9" s="98"/>
      <c r="HG9" s="98"/>
      <c r="HH9" s="98"/>
      <c r="HI9" s="98"/>
      <c r="HJ9" s="98"/>
      <c r="HK9" s="99"/>
      <c r="HL9" s="101"/>
      <c r="HM9" s="1"/>
      <c r="HN9" s="101">
        <v>3031.6640000000002</v>
      </c>
      <c r="HO9" s="100">
        <v>2994.3310000000001</v>
      </c>
      <c r="HP9" s="100">
        <v>950.6</v>
      </c>
    </row>
    <row r="10" spans="1:224" x14ac:dyDescent="0.25">
      <c r="A10" s="1"/>
      <c r="B10" s="243">
        <v>8.3333333333333329E-2</v>
      </c>
      <c r="C10" s="98"/>
      <c r="D10" s="99"/>
      <c r="E10" s="100"/>
      <c r="F10" s="100">
        <v>8.8000000000000007</v>
      </c>
      <c r="G10" s="101">
        <v>8.5</v>
      </c>
      <c r="H10" s="99"/>
      <c r="I10" s="101"/>
      <c r="J10" s="99">
        <v>81.099999999999994</v>
      </c>
      <c r="K10" s="101"/>
      <c r="L10" s="99"/>
      <c r="M10" s="100"/>
      <c r="N10" s="100"/>
      <c r="O10" s="100"/>
      <c r="P10" s="100"/>
      <c r="Q10" s="100"/>
      <c r="R10" s="100"/>
      <c r="S10" s="101"/>
      <c r="T10" s="99">
        <v>18.100000000000001</v>
      </c>
      <c r="U10" s="100">
        <v>19.2</v>
      </c>
      <c r="V10" s="100"/>
      <c r="W10" s="101">
        <v>1.1000000000000001</v>
      </c>
      <c r="X10" s="98"/>
      <c r="Y10" s="99"/>
      <c r="Z10" s="100"/>
      <c r="AA10" s="101">
        <v>23.1</v>
      </c>
      <c r="AB10" s="99"/>
      <c r="AC10" s="100"/>
      <c r="AD10" s="100"/>
      <c r="AE10" s="100"/>
      <c r="AF10" s="100">
        <v>11.4</v>
      </c>
      <c r="AG10" s="100">
        <v>23.9</v>
      </c>
      <c r="AH10" s="101">
        <v>10.199999999999999</v>
      </c>
      <c r="AI10" s="98"/>
      <c r="AJ10" s="98"/>
      <c r="AK10" s="98"/>
      <c r="AL10" s="99">
        <v>213.7</v>
      </c>
      <c r="AM10" s="101">
        <v>7.8</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184.9</v>
      </c>
      <c r="BJ10" s="101"/>
      <c r="BK10" s="99">
        <v>164.4</v>
      </c>
      <c r="BL10" s="100">
        <v>165.5</v>
      </c>
      <c r="BM10" s="100">
        <v>165.6</v>
      </c>
      <c r="BN10" s="100"/>
      <c r="BO10" s="100"/>
      <c r="BP10" s="100"/>
      <c r="BQ10" s="100"/>
      <c r="BR10" s="100">
        <v>544.1</v>
      </c>
      <c r="BS10" s="100"/>
      <c r="BT10" s="100">
        <v>36.299999999999997</v>
      </c>
      <c r="BU10" s="100">
        <v>206.5</v>
      </c>
      <c r="BV10" s="100">
        <v>206.1</v>
      </c>
      <c r="BW10" s="100">
        <v>206</v>
      </c>
      <c r="BX10" s="101"/>
      <c r="BY10" s="99">
        <v>17.399999999999999</v>
      </c>
      <c r="BZ10" s="101">
        <v>44.1</v>
      </c>
      <c r="CA10" s="98"/>
      <c r="CB10" s="99"/>
      <c r="CC10" s="100"/>
      <c r="CD10" s="100"/>
      <c r="CE10" s="100"/>
      <c r="CF10" s="100"/>
      <c r="CG10" s="100">
        <v>118.1</v>
      </c>
      <c r="CH10" s="100"/>
      <c r="CI10" s="100"/>
      <c r="CJ10" s="100"/>
      <c r="CK10" s="100"/>
      <c r="CL10" s="100"/>
      <c r="CM10" s="101"/>
      <c r="CN10" s="99">
        <v>180.6</v>
      </c>
      <c r="CO10" s="100">
        <v>180.5</v>
      </c>
      <c r="CP10" s="100">
        <v>181.3</v>
      </c>
      <c r="CQ10" s="101">
        <v>181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9"/>
      <c r="FR10" s="101"/>
      <c r="FS10" s="99"/>
      <c r="FT10" s="100"/>
      <c r="FU10" s="100"/>
      <c r="FV10" s="100"/>
      <c r="FW10" s="100"/>
      <c r="FX10" s="101"/>
      <c r="FY10" s="99"/>
      <c r="FZ10" s="101"/>
      <c r="GA10" s="99"/>
      <c r="GB10" s="100"/>
      <c r="GC10" s="100"/>
      <c r="GD10" s="101"/>
      <c r="GE10" s="98"/>
      <c r="GF10" s="98"/>
      <c r="GG10" s="98"/>
      <c r="GH10" s="99"/>
      <c r="GI10" s="100"/>
      <c r="GJ10" s="100"/>
      <c r="GK10" s="100"/>
      <c r="GL10" s="101"/>
      <c r="GM10" s="99"/>
      <c r="GN10" s="100"/>
      <c r="GO10" s="100"/>
      <c r="GP10" s="101"/>
      <c r="GQ10" s="98"/>
      <c r="GR10" s="99"/>
      <c r="GS10" s="100"/>
      <c r="GT10" s="101"/>
      <c r="GU10" s="1"/>
      <c r="GV10" s="98"/>
      <c r="GW10" s="99"/>
      <c r="GX10" s="101"/>
      <c r="GY10" s="98"/>
      <c r="GZ10" s="98"/>
      <c r="HA10" s="98"/>
      <c r="HB10" s="98"/>
      <c r="HC10" s="98"/>
      <c r="HD10" s="1"/>
      <c r="HE10" s="98"/>
      <c r="HF10" s="98"/>
      <c r="HG10" s="98"/>
      <c r="HH10" s="98"/>
      <c r="HI10" s="98"/>
      <c r="HJ10" s="98"/>
      <c r="HK10" s="99"/>
      <c r="HL10" s="101"/>
      <c r="HM10" s="1"/>
      <c r="HN10" s="101">
        <v>3234.386</v>
      </c>
      <c r="HO10" s="100">
        <v>3197.0529999999999</v>
      </c>
      <c r="HP10" s="100">
        <v>1050.2</v>
      </c>
    </row>
    <row r="11" spans="1:224" x14ac:dyDescent="0.25">
      <c r="A11" s="1"/>
      <c r="B11" s="243">
        <v>0.10416666666666667</v>
      </c>
      <c r="C11" s="98"/>
      <c r="D11" s="99"/>
      <c r="E11" s="100"/>
      <c r="F11" s="100">
        <v>8.8000000000000007</v>
      </c>
      <c r="G11" s="101">
        <v>8.5</v>
      </c>
      <c r="H11" s="99"/>
      <c r="I11" s="101"/>
      <c r="J11" s="99">
        <v>81.099999999999994</v>
      </c>
      <c r="K11" s="101"/>
      <c r="L11" s="99"/>
      <c r="M11" s="100"/>
      <c r="N11" s="100"/>
      <c r="O11" s="100"/>
      <c r="P11" s="100"/>
      <c r="Q11" s="100"/>
      <c r="R11" s="100"/>
      <c r="S11" s="101"/>
      <c r="T11" s="99">
        <v>18.100000000000001</v>
      </c>
      <c r="U11" s="100">
        <v>19.2</v>
      </c>
      <c r="V11" s="100"/>
      <c r="W11" s="101">
        <v>1.1000000000000001</v>
      </c>
      <c r="X11" s="98"/>
      <c r="Y11" s="99"/>
      <c r="Z11" s="100"/>
      <c r="AA11" s="101">
        <v>23.1</v>
      </c>
      <c r="AB11" s="99"/>
      <c r="AC11" s="100"/>
      <c r="AD11" s="100"/>
      <c r="AE11" s="100"/>
      <c r="AF11" s="100">
        <v>11.4</v>
      </c>
      <c r="AG11" s="100">
        <v>23.9</v>
      </c>
      <c r="AH11" s="101">
        <v>10.199999999999999</v>
      </c>
      <c r="AI11" s="98"/>
      <c r="AJ11" s="98"/>
      <c r="AK11" s="98"/>
      <c r="AL11" s="99">
        <v>213.7</v>
      </c>
      <c r="AM11" s="101">
        <v>7.8</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184.9</v>
      </c>
      <c r="BJ11" s="101"/>
      <c r="BK11" s="99">
        <v>164.4</v>
      </c>
      <c r="BL11" s="100">
        <v>165.5</v>
      </c>
      <c r="BM11" s="100">
        <v>165.6</v>
      </c>
      <c r="BN11" s="100"/>
      <c r="BO11" s="100"/>
      <c r="BP11" s="100"/>
      <c r="BQ11" s="100"/>
      <c r="BR11" s="100">
        <v>544.1</v>
      </c>
      <c r="BS11" s="100"/>
      <c r="BT11" s="100">
        <v>36.299999999999997</v>
      </c>
      <c r="BU11" s="100">
        <v>206.5</v>
      </c>
      <c r="BV11" s="100">
        <v>206.1</v>
      </c>
      <c r="BW11" s="100">
        <v>206</v>
      </c>
      <c r="BX11" s="101"/>
      <c r="BY11" s="99">
        <v>17.399999999999999</v>
      </c>
      <c r="BZ11" s="101">
        <v>44.1</v>
      </c>
      <c r="CA11" s="98"/>
      <c r="CB11" s="99"/>
      <c r="CC11" s="100"/>
      <c r="CD11" s="100"/>
      <c r="CE11" s="100"/>
      <c r="CF11" s="100"/>
      <c r="CG11" s="100">
        <v>118.1</v>
      </c>
      <c r="CH11" s="100"/>
      <c r="CI11" s="100"/>
      <c r="CJ11" s="100"/>
      <c r="CK11" s="100"/>
      <c r="CL11" s="100"/>
      <c r="CM11" s="101"/>
      <c r="CN11" s="99">
        <v>180.6</v>
      </c>
      <c r="CO11" s="100">
        <v>180.5</v>
      </c>
      <c r="CP11" s="100">
        <v>181.3</v>
      </c>
      <c r="CQ11" s="101">
        <v>181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9"/>
      <c r="FR11" s="101"/>
      <c r="FS11" s="99"/>
      <c r="FT11" s="100"/>
      <c r="FU11" s="100"/>
      <c r="FV11" s="100"/>
      <c r="FW11" s="100"/>
      <c r="FX11" s="101"/>
      <c r="FY11" s="99"/>
      <c r="FZ11" s="101"/>
      <c r="GA11" s="99"/>
      <c r="GB11" s="100"/>
      <c r="GC11" s="100"/>
      <c r="GD11" s="101"/>
      <c r="GE11" s="98"/>
      <c r="GF11" s="98"/>
      <c r="GG11" s="98"/>
      <c r="GH11" s="99"/>
      <c r="GI11" s="100"/>
      <c r="GJ11" s="100"/>
      <c r="GK11" s="100"/>
      <c r="GL11" s="101"/>
      <c r="GM11" s="99"/>
      <c r="GN11" s="100"/>
      <c r="GO11" s="100"/>
      <c r="GP11" s="101"/>
      <c r="GQ11" s="98"/>
      <c r="GR11" s="99"/>
      <c r="GS11" s="100"/>
      <c r="GT11" s="101"/>
      <c r="GU11" s="1"/>
      <c r="GV11" s="98"/>
      <c r="GW11" s="99"/>
      <c r="GX11" s="101"/>
      <c r="GY11" s="98"/>
      <c r="GZ11" s="98"/>
      <c r="HA11" s="98"/>
      <c r="HB11" s="98"/>
      <c r="HC11" s="98"/>
      <c r="HD11" s="1"/>
      <c r="HE11" s="98"/>
      <c r="HF11" s="98"/>
      <c r="HG11" s="98"/>
      <c r="HH11" s="98"/>
      <c r="HI11" s="98"/>
      <c r="HJ11" s="98"/>
      <c r="HK11" s="99"/>
      <c r="HL11" s="101"/>
      <c r="HM11" s="1"/>
      <c r="HN11" s="101">
        <v>3234.386</v>
      </c>
      <c r="HO11" s="100">
        <v>3197.0529999999999</v>
      </c>
      <c r="HP11" s="100">
        <v>1050.2</v>
      </c>
    </row>
    <row r="12" spans="1:224" x14ac:dyDescent="0.25">
      <c r="A12" s="1"/>
      <c r="B12" s="243">
        <v>0.125</v>
      </c>
      <c r="C12" s="98"/>
      <c r="D12" s="99"/>
      <c r="E12" s="100"/>
      <c r="F12" s="100">
        <v>8.8000000000000007</v>
      </c>
      <c r="G12" s="101">
        <v>8.5</v>
      </c>
      <c r="H12" s="99"/>
      <c r="I12" s="101"/>
      <c r="J12" s="99">
        <v>81.099999999999994</v>
      </c>
      <c r="K12" s="101"/>
      <c r="L12" s="99"/>
      <c r="M12" s="100"/>
      <c r="N12" s="100"/>
      <c r="O12" s="100"/>
      <c r="P12" s="100"/>
      <c r="Q12" s="100"/>
      <c r="R12" s="100"/>
      <c r="S12" s="101"/>
      <c r="T12" s="99">
        <v>18.100000000000001</v>
      </c>
      <c r="U12" s="100">
        <v>19.2</v>
      </c>
      <c r="V12" s="100"/>
      <c r="W12" s="101">
        <v>1.1000000000000001</v>
      </c>
      <c r="X12" s="98"/>
      <c r="Y12" s="99"/>
      <c r="Z12" s="100"/>
      <c r="AA12" s="101"/>
      <c r="AB12" s="99"/>
      <c r="AC12" s="100"/>
      <c r="AD12" s="100"/>
      <c r="AE12" s="100"/>
      <c r="AF12" s="100">
        <v>11.4</v>
      </c>
      <c r="AG12" s="100">
        <v>23.9</v>
      </c>
      <c r="AH12" s="101">
        <v>10.199999999999999</v>
      </c>
      <c r="AI12" s="98"/>
      <c r="AJ12" s="98"/>
      <c r="AK12" s="98"/>
      <c r="AL12" s="99">
        <v>213.7</v>
      </c>
      <c r="AM12" s="101">
        <v>7.8</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184.9</v>
      </c>
      <c r="BJ12" s="101"/>
      <c r="BK12" s="99">
        <v>164.4</v>
      </c>
      <c r="BL12" s="100">
        <v>165.5</v>
      </c>
      <c r="BM12" s="100">
        <v>165.6</v>
      </c>
      <c r="BN12" s="100"/>
      <c r="BO12" s="100"/>
      <c r="BP12" s="100"/>
      <c r="BQ12" s="100"/>
      <c r="BR12" s="100">
        <v>544.1</v>
      </c>
      <c r="BS12" s="100"/>
      <c r="BT12" s="100">
        <v>36.299999999999997</v>
      </c>
      <c r="BU12" s="100">
        <v>206.5</v>
      </c>
      <c r="BV12" s="100">
        <v>206.1</v>
      </c>
      <c r="BW12" s="100">
        <v>206</v>
      </c>
      <c r="BX12" s="101"/>
      <c r="BY12" s="99">
        <v>17.399999999999999</v>
      </c>
      <c r="BZ12" s="101">
        <v>44.1</v>
      </c>
      <c r="CA12" s="98"/>
      <c r="CB12" s="99"/>
      <c r="CC12" s="100"/>
      <c r="CD12" s="100"/>
      <c r="CE12" s="100"/>
      <c r="CF12" s="100"/>
      <c r="CG12" s="100">
        <v>118.1</v>
      </c>
      <c r="CH12" s="100"/>
      <c r="CI12" s="100"/>
      <c r="CJ12" s="100"/>
      <c r="CK12" s="100"/>
      <c r="CL12" s="100"/>
      <c r="CM12" s="101"/>
      <c r="CN12" s="99">
        <v>180.6</v>
      </c>
      <c r="CO12" s="100">
        <v>180.5</v>
      </c>
      <c r="CP12" s="100">
        <v>181.3</v>
      </c>
      <c r="CQ12" s="101">
        <v>181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9"/>
      <c r="FR12" s="101"/>
      <c r="FS12" s="99"/>
      <c r="FT12" s="100"/>
      <c r="FU12" s="100"/>
      <c r="FV12" s="100"/>
      <c r="FW12" s="100"/>
      <c r="FX12" s="101"/>
      <c r="FY12" s="99"/>
      <c r="FZ12" s="101"/>
      <c r="GA12" s="99"/>
      <c r="GB12" s="100"/>
      <c r="GC12" s="100"/>
      <c r="GD12" s="101"/>
      <c r="GE12" s="98"/>
      <c r="GF12" s="98"/>
      <c r="GG12" s="98"/>
      <c r="GH12" s="99"/>
      <c r="GI12" s="100"/>
      <c r="GJ12" s="100"/>
      <c r="GK12" s="100"/>
      <c r="GL12" s="101"/>
      <c r="GM12" s="99"/>
      <c r="GN12" s="100"/>
      <c r="GO12" s="100"/>
      <c r="GP12" s="101"/>
      <c r="GQ12" s="98"/>
      <c r="GR12" s="99"/>
      <c r="GS12" s="100"/>
      <c r="GT12" s="101"/>
      <c r="GU12" s="1"/>
      <c r="GV12" s="98"/>
      <c r="GW12" s="99"/>
      <c r="GX12" s="101"/>
      <c r="GY12" s="98"/>
      <c r="GZ12" s="98"/>
      <c r="HA12" s="98"/>
      <c r="HB12" s="98"/>
      <c r="HC12" s="98"/>
      <c r="HD12" s="1"/>
      <c r="HE12" s="98"/>
      <c r="HF12" s="98"/>
      <c r="HG12" s="98"/>
      <c r="HH12" s="98"/>
      <c r="HI12" s="98"/>
      <c r="HJ12" s="98"/>
      <c r="HK12" s="99"/>
      <c r="HL12" s="101"/>
      <c r="HM12" s="1"/>
      <c r="HN12" s="101">
        <v>3211.3249999999998</v>
      </c>
      <c r="HO12" s="100">
        <v>3173.9920000000002</v>
      </c>
      <c r="HP12" s="100">
        <v>1050.2</v>
      </c>
    </row>
    <row r="13" spans="1:224" x14ac:dyDescent="0.25">
      <c r="A13" s="1"/>
      <c r="B13" s="243">
        <v>0.14583333333333334</v>
      </c>
      <c r="C13" s="98"/>
      <c r="D13" s="99"/>
      <c r="E13" s="100"/>
      <c r="F13" s="100">
        <v>8.8000000000000007</v>
      </c>
      <c r="G13" s="101">
        <v>8.5</v>
      </c>
      <c r="H13" s="99"/>
      <c r="I13" s="101"/>
      <c r="J13" s="99">
        <v>81.099999999999994</v>
      </c>
      <c r="K13" s="101"/>
      <c r="L13" s="99"/>
      <c r="M13" s="100"/>
      <c r="N13" s="100"/>
      <c r="O13" s="100">
        <v>304.7</v>
      </c>
      <c r="P13" s="100"/>
      <c r="Q13" s="100"/>
      <c r="R13" s="100"/>
      <c r="S13" s="101"/>
      <c r="T13" s="99">
        <v>18.100000000000001</v>
      </c>
      <c r="U13" s="100">
        <v>19.2</v>
      </c>
      <c r="V13" s="100"/>
      <c r="W13" s="101">
        <v>1.1000000000000001</v>
      </c>
      <c r="X13" s="98"/>
      <c r="Y13" s="99"/>
      <c r="Z13" s="100"/>
      <c r="AA13" s="101"/>
      <c r="AB13" s="99"/>
      <c r="AC13" s="100"/>
      <c r="AD13" s="100"/>
      <c r="AE13" s="100"/>
      <c r="AF13" s="100">
        <v>11.4</v>
      </c>
      <c r="AG13" s="100">
        <v>23.9</v>
      </c>
      <c r="AH13" s="101">
        <v>10.199999999999999</v>
      </c>
      <c r="AI13" s="98"/>
      <c r="AJ13" s="98"/>
      <c r="AK13" s="98"/>
      <c r="AL13" s="99">
        <v>213.7</v>
      </c>
      <c r="AM13" s="101">
        <v>7.8</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184.9</v>
      </c>
      <c r="BJ13" s="101"/>
      <c r="BK13" s="99">
        <v>164.4</v>
      </c>
      <c r="BL13" s="100">
        <v>165.5</v>
      </c>
      <c r="BM13" s="100">
        <v>165.6</v>
      </c>
      <c r="BN13" s="100"/>
      <c r="BO13" s="100"/>
      <c r="BP13" s="100"/>
      <c r="BQ13" s="100"/>
      <c r="BR13" s="100">
        <v>341.4</v>
      </c>
      <c r="BS13" s="100"/>
      <c r="BT13" s="100">
        <v>36.299999999999997</v>
      </c>
      <c r="BU13" s="100">
        <v>206.5</v>
      </c>
      <c r="BV13" s="100">
        <v>206.1</v>
      </c>
      <c r="BW13" s="100">
        <v>206</v>
      </c>
      <c r="BX13" s="101"/>
      <c r="BY13" s="99">
        <v>17.399999999999999</v>
      </c>
      <c r="BZ13" s="101">
        <v>44.1</v>
      </c>
      <c r="CA13" s="98"/>
      <c r="CB13" s="99"/>
      <c r="CC13" s="100"/>
      <c r="CD13" s="100"/>
      <c r="CE13" s="100"/>
      <c r="CF13" s="100"/>
      <c r="CG13" s="100">
        <v>118.1</v>
      </c>
      <c r="CH13" s="100"/>
      <c r="CI13" s="100"/>
      <c r="CJ13" s="100"/>
      <c r="CK13" s="100"/>
      <c r="CL13" s="100"/>
      <c r="CM13" s="101">
        <v>191.2</v>
      </c>
      <c r="CN13" s="99">
        <v>180.6</v>
      </c>
      <c r="CO13" s="100">
        <v>180.5</v>
      </c>
      <c r="CP13" s="100">
        <v>181.3</v>
      </c>
      <c r="CQ13" s="101">
        <v>181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9"/>
      <c r="FR13" s="101"/>
      <c r="FS13" s="99"/>
      <c r="FT13" s="100"/>
      <c r="FU13" s="100"/>
      <c r="FV13" s="100"/>
      <c r="FW13" s="100"/>
      <c r="FX13" s="101"/>
      <c r="FY13" s="99"/>
      <c r="FZ13" s="101"/>
      <c r="GA13" s="99"/>
      <c r="GB13" s="100"/>
      <c r="GC13" s="100"/>
      <c r="GD13" s="101"/>
      <c r="GE13" s="98"/>
      <c r="GF13" s="98"/>
      <c r="GG13" s="98"/>
      <c r="GH13" s="99"/>
      <c r="GI13" s="100"/>
      <c r="GJ13" s="100"/>
      <c r="GK13" s="100"/>
      <c r="GL13" s="101"/>
      <c r="GM13" s="99"/>
      <c r="GN13" s="100"/>
      <c r="GO13" s="100"/>
      <c r="GP13" s="101"/>
      <c r="GQ13" s="98"/>
      <c r="GR13" s="99"/>
      <c r="GS13" s="100"/>
      <c r="GT13" s="101"/>
      <c r="GU13" s="1"/>
      <c r="GV13" s="98"/>
      <c r="GW13" s="99"/>
      <c r="GX13" s="101"/>
      <c r="GY13" s="98"/>
      <c r="GZ13" s="98"/>
      <c r="HA13" s="98"/>
      <c r="HB13" s="98"/>
      <c r="HC13" s="98"/>
      <c r="HD13" s="1"/>
      <c r="HE13" s="98"/>
      <c r="HF13" s="98"/>
      <c r="HG13" s="98"/>
      <c r="HH13" s="98"/>
      <c r="HI13" s="98"/>
      <c r="HJ13" s="98"/>
      <c r="HK13" s="99"/>
      <c r="HL13" s="101"/>
      <c r="HM13" s="1"/>
      <c r="HN13" s="101">
        <v>3504.4789999999998</v>
      </c>
      <c r="HO13" s="100">
        <v>3467.1460000000002</v>
      </c>
      <c r="HP13" s="100">
        <v>1050.2</v>
      </c>
    </row>
    <row r="14" spans="1:224" x14ac:dyDescent="0.25">
      <c r="A14" s="1"/>
      <c r="B14" s="243">
        <v>0.16666666666666666</v>
      </c>
      <c r="C14" s="98"/>
      <c r="D14" s="99"/>
      <c r="E14" s="100"/>
      <c r="F14" s="100">
        <v>8.8000000000000007</v>
      </c>
      <c r="G14" s="101">
        <v>8.5</v>
      </c>
      <c r="H14" s="99"/>
      <c r="I14" s="101"/>
      <c r="J14" s="99">
        <v>81.099999999999994</v>
      </c>
      <c r="K14" s="101"/>
      <c r="L14" s="99"/>
      <c r="M14" s="100"/>
      <c r="N14" s="100"/>
      <c r="O14" s="100">
        <v>304.7</v>
      </c>
      <c r="P14" s="100"/>
      <c r="Q14" s="100"/>
      <c r="R14" s="100"/>
      <c r="S14" s="101"/>
      <c r="T14" s="99">
        <v>18.100000000000001</v>
      </c>
      <c r="U14" s="100">
        <v>19.2</v>
      </c>
      <c r="V14" s="100"/>
      <c r="W14" s="101">
        <v>1.1000000000000001</v>
      </c>
      <c r="X14" s="98"/>
      <c r="Y14" s="99"/>
      <c r="Z14" s="100"/>
      <c r="AA14" s="101"/>
      <c r="AB14" s="99"/>
      <c r="AC14" s="100"/>
      <c r="AD14" s="100"/>
      <c r="AE14" s="100"/>
      <c r="AF14" s="100">
        <v>11.4</v>
      </c>
      <c r="AG14" s="100">
        <v>23.9</v>
      </c>
      <c r="AH14" s="101">
        <v>10.199999999999999</v>
      </c>
      <c r="AI14" s="98"/>
      <c r="AJ14" s="98"/>
      <c r="AK14" s="98"/>
      <c r="AL14" s="99">
        <v>213.7</v>
      </c>
      <c r="AM14" s="101">
        <v>7.8</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184.9</v>
      </c>
      <c r="BJ14" s="101"/>
      <c r="BK14" s="99">
        <v>164.4</v>
      </c>
      <c r="BL14" s="100">
        <v>165.5</v>
      </c>
      <c r="BM14" s="100">
        <v>165.6</v>
      </c>
      <c r="BN14" s="100"/>
      <c r="BO14" s="100"/>
      <c r="BP14" s="100"/>
      <c r="BQ14" s="100"/>
      <c r="BR14" s="100">
        <v>341.4</v>
      </c>
      <c r="BS14" s="100"/>
      <c r="BT14" s="100">
        <v>36.299999999999997</v>
      </c>
      <c r="BU14" s="100">
        <v>206.5</v>
      </c>
      <c r="BV14" s="100">
        <v>206.1</v>
      </c>
      <c r="BW14" s="100">
        <v>206</v>
      </c>
      <c r="BX14" s="101"/>
      <c r="BY14" s="99">
        <v>17.399999999999999</v>
      </c>
      <c r="BZ14" s="101">
        <v>44.1</v>
      </c>
      <c r="CA14" s="98"/>
      <c r="CB14" s="99"/>
      <c r="CC14" s="100"/>
      <c r="CD14" s="100"/>
      <c r="CE14" s="100"/>
      <c r="CF14" s="100"/>
      <c r="CG14" s="100">
        <v>118.1</v>
      </c>
      <c r="CH14" s="100"/>
      <c r="CI14" s="100"/>
      <c r="CJ14" s="100"/>
      <c r="CK14" s="100"/>
      <c r="CL14" s="100"/>
      <c r="CM14" s="101">
        <v>191.2</v>
      </c>
      <c r="CN14" s="99">
        <v>180.6</v>
      </c>
      <c r="CO14" s="100">
        <v>180.5</v>
      </c>
      <c r="CP14" s="100">
        <v>181.3</v>
      </c>
      <c r="CQ14" s="101">
        <v>181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9"/>
      <c r="FR14" s="101"/>
      <c r="FS14" s="99"/>
      <c r="FT14" s="100"/>
      <c r="FU14" s="100"/>
      <c r="FV14" s="100"/>
      <c r="FW14" s="100"/>
      <c r="FX14" s="101"/>
      <c r="FY14" s="99"/>
      <c r="FZ14" s="101"/>
      <c r="GA14" s="99"/>
      <c r="GB14" s="100"/>
      <c r="GC14" s="100"/>
      <c r="GD14" s="101"/>
      <c r="GE14" s="98"/>
      <c r="GF14" s="98"/>
      <c r="GG14" s="98"/>
      <c r="GH14" s="99"/>
      <c r="GI14" s="100"/>
      <c r="GJ14" s="100"/>
      <c r="GK14" s="100"/>
      <c r="GL14" s="101"/>
      <c r="GM14" s="99"/>
      <c r="GN14" s="100"/>
      <c r="GO14" s="100"/>
      <c r="GP14" s="101"/>
      <c r="GQ14" s="98"/>
      <c r="GR14" s="99"/>
      <c r="GS14" s="100"/>
      <c r="GT14" s="101"/>
      <c r="GU14" s="1"/>
      <c r="GV14" s="98"/>
      <c r="GW14" s="99"/>
      <c r="GX14" s="101"/>
      <c r="GY14" s="98"/>
      <c r="GZ14" s="98"/>
      <c r="HA14" s="98"/>
      <c r="HB14" s="98"/>
      <c r="HC14" s="98"/>
      <c r="HD14" s="1"/>
      <c r="HE14" s="98"/>
      <c r="HF14" s="98"/>
      <c r="HG14" s="98"/>
      <c r="HH14" s="98"/>
      <c r="HI14" s="98"/>
      <c r="HJ14" s="98"/>
      <c r="HK14" s="99"/>
      <c r="HL14" s="101"/>
      <c r="HM14" s="1"/>
      <c r="HN14" s="101">
        <v>3504.4789999999998</v>
      </c>
      <c r="HO14" s="100">
        <v>3467.1460000000002</v>
      </c>
      <c r="HP14" s="100">
        <v>1050.2</v>
      </c>
    </row>
    <row r="15" spans="1:224" x14ac:dyDescent="0.25">
      <c r="A15" s="1"/>
      <c r="B15" s="243">
        <v>0.1875</v>
      </c>
      <c r="C15" s="98"/>
      <c r="D15" s="99"/>
      <c r="E15" s="100"/>
      <c r="F15" s="100">
        <v>8.8000000000000007</v>
      </c>
      <c r="G15" s="101">
        <v>8.5</v>
      </c>
      <c r="H15" s="99"/>
      <c r="I15" s="101"/>
      <c r="J15" s="99">
        <v>81.099999999999994</v>
      </c>
      <c r="K15" s="101"/>
      <c r="L15" s="99"/>
      <c r="M15" s="100"/>
      <c r="N15" s="100"/>
      <c r="O15" s="100"/>
      <c r="P15" s="100"/>
      <c r="Q15" s="100"/>
      <c r="R15" s="100"/>
      <c r="S15" s="101"/>
      <c r="T15" s="99">
        <v>18.100000000000001</v>
      </c>
      <c r="U15" s="100">
        <v>19.2</v>
      </c>
      <c r="V15" s="100"/>
      <c r="W15" s="101">
        <v>1.1000000000000001</v>
      </c>
      <c r="X15" s="98"/>
      <c r="Y15" s="99"/>
      <c r="Z15" s="100"/>
      <c r="AA15" s="101"/>
      <c r="AB15" s="99"/>
      <c r="AC15" s="100"/>
      <c r="AD15" s="100"/>
      <c r="AE15" s="100"/>
      <c r="AF15" s="100">
        <v>11.4</v>
      </c>
      <c r="AG15" s="100">
        <v>23.9</v>
      </c>
      <c r="AH15" s="101">
        <v>10.199999999999999</v>
      </c>
      <c r="AI15" s="98"/>
      <c r="AJ15" s="98"/>
      <c r="AK15" s="98"/>
      <c r="AL15" s="99">
        <v>213.7</v>
      </c>
      <c r="AM15" s="101">
        <v>7.8</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184.9</v>
      </c>
      <c r="BJ15" s="101"/>
      <c r="BK15" s="99">
        <v>164.4</v>
      </c>
      <c r="BL15" s="100">
        <v>165.5</v>
      </c>
      <c r="BM15" s="100">
        <v>165.6</v>
      </c>
      <c r="BN15" s="100"/>
      <c r="BO15" s="100"/>
      <c r="BP15" s="100"/>
      <c r="BQ15" s="100"/>
      <c r="BR15" s="100">
        <v>341.4</v>
      </c>
      <c r="BS15" s="100"/>
      <c r="BT15" s="100">
        <v>36.299999999999997</v>
      </c>
      <c r="BU15" s="100">
        <v>206.5</v>
      </c>
      <c r="BV15" s="100">
        <v>206.1</v>
      </c>
      <c r="BW15" s="100">
        <v>206</v>
      </c>
      <c r="BX15" s="101"/>
      <c r="BY15" s="99">
        <v>17.399999999999999</v>
      </c>
      <c r="BZ15" s="101">
        <v>44.1</v>
      </c>
      <c r="CA15" s="98"/>
      <c r="CB15" s="99"/>
      <c r="CC15" s="100"/>
      <c r="CD15" s="100"/>
      <c r="CE15" s="100"/>
      <c r="CF15" s="100"/>
      <c r="CG15" s="100">
        <v>118.1</v>
      </c>
      <c r="CH15" s="100"/>
      <c r="CI15" s="100"/>
      <c r="CJ15" s="100"/>
      <c r="CK15" s="100"/>
      <c r="CL15" s="100"/>
      <c r="CM15" s="101">
        <v>191.2</v>
      </c>
      <c r="CN15" s="99">
        <v>180.6</v>
      </c>
      <c r="CO15" s="100">
        <v>180.5</v>
      </c>
      <c r="CP15" s="100">
        <v>181.3</v>
      </c>
      <c r="CQ15" s="101">
        <v>181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9"/>
      <c r="FR15" s="101"/>
      <c r="FS15" s="99"/>
      <c r="FT15" s="100"/>
      <c r="FU15" s="100"/>
      <c r="FV15" s="100"/>
      <c r="FW15" s="100"/>
      <c r="FX15" s="101"/>
      <c r="FY15" s="99"/>
      <c r="FZ15" s="101"/>
      <c r="GA15" s="99"/>
      <c r="GB15" s="100"/>
      <c r="GC15" s="100"/>
      <c r="GD15" s="101"/>
      <c r="GE15" s="98"/>
      <c r="GF15" s="98"/>
      <c r="GG15" s="98"/>
      <c r="GH15" s="99"/>
      <c r="GI15" s="100"/>
      <c r="GJ15" s="100"/>
      <c r="GK15" s="100"/>
      <c r="GL15" s="101"/>
      <c r="GM15" s="99"/>
      <c r="GN15" s="100"/>
      <c r="GO15" s="100"/>
      <c r="GP15" s="101"/>
      <c r="GQ15" s="98"/>
      <c r="GR15" s="99"/>
      <c r="GS15" s="100"/>
      <c r="GT15" s="101"/>
      <c r="GU15" s="1"/>
      <c r="GV15" s="98"/>
      <c r="GW15" s="99"/>
      <c r="GX15" s="101"/>
      <c r="GY15" s="98"/>
      <c r="GZ15" s="98"/>
      <c r="HA15" s="98"/>
      <c r="HB15" s="98"/>
      <c r="HC15" s="98"/>
      <c r="HD15" s="1"/>
      <c r="HE15" s="98"/>
      <c r="HF15" s="98"/>
      <c r="HG15" s="98"/>
      <c r="HH15" s="98"/>
      <c r="HI15" s="98"/>
      <c r="HJ15" s="98"/>
      <c r="HK15" s="99"/>
      <c r="HL15" s="101"/>
      <c r="HM15" s="1"/>
      <c r="HN15" s="101">
        <v>3199.8</v>
      </c>
      <c r="HO15" s="100">
        <v>3162.4659999999999</v>
      </c>
      <c r="HP15" s="100">
        <v>1050.2</v>
      </c>
    </row>
    <row r="16" spans="1:224" x14ac:dyDescent="0.25">
      <c r="A16" s="1"/>
      <c r="B16" s="243">
        <v>0.20833333333333334</v>
      </c>
      <c r="C16" s="98"/>
      <c r="D16" s="99"/>
      <c r="E16" s="100"/>
      <c r="F16" s="100">
        <v>8.8000000000000007</v>
      </c>
      <c r="G16" s="101">
        <v>8.5</v>
      </c>
      <c r="H16" s="99"/>
      <c r="I16" s="101"/>
      <c r="J16" s="99">
        <v>81.099999999999994</v>
      </c>
      <c r="K16" s="101"/>
      <c r="L16" s="99"/>
      <c r="M16" s="100"/>
      <c r="N16" s="100"/>
      <c r="O16" s="100"/>
      <c r="P16" s="100"/>
      <c r="Q16" s="100"/>
      <c r="R16" s="100"/>
      <c r="S16" s="101"/>
      <c r="T16" s="99">
        <v>18.100000000000001</v>
      </c>
      <c r="U16" s="100">
        <v>19.2</v>
      </c>
      <c r="V16" s="100"/>
      <c r="W16" s="101">
        <v>1.1000000000000001</v>
      </c>
      <c r="X16" s="98"/>
      <c r="Y16" s="99"/>
      <c r="Z16" s="100"/>
      <c r="AA16" s="101"/>
      <c r="AB16" s="99"/>
      <c r="AC16" s="100"/>
      <c r="AD16" s="100"/>
      <c r="AE16" s="100"/>
      <c r="AF16" s="100">
        <v>11.4</v>
      </c>
      <c r="AG16" s="100">
        <v>23.9</v>
      </c>
      <c r="AH16" s="101">
        <v>10.199999999999999</v>
      </c>
      <c r="AI16" s="98"/>
      <c r="AJ16" s="98"/>
      <c r="AK16" s="98"/>
      <c r="AL16" s="99">
        <v>213.7</v>
      </c>
      <c r="AM16" s="101">
        <v>7.8</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184.9</v>
      </c>
      <c r="BJ16" s="101"/>
      <c r="BK16" s="99">
        <v>164.4</v>
      </c>
      <c r="BL16" s="100">
        <v>165.5</v>
      </c>
      <c r="BM16" s="100">
        <v>165.6</v>
      </c>
      <c r="BN16" s="100"/>
      <c r="BO16" s="100"/>
      <c r="BP16" s="100"/>
      <c r="BQ16" s="100"/>
      <c r="BR16" s="100">
        <v>341.4</v>
      </c>
      <c r="BS16" s="100"/>
      <c r="BT16" s="100">
        <v>36.299999999999997</v>
      </c>
      <c r="BU16" s="100">
        <v>206.5</v>
      </c>
      <c r="BV16" s="100">
        <v>206.1</v>
      </c>
      <c r="BW16" s="100">
        <v>206</v>
      </c>
      <c r="BX16" s="101"/>
      <c r="BY16" s="99">
        <v>17.399999999999999</v>
      </c>
      <c r="BZ16" s="101">
        <v>44.1</v>
      </c>
      <c r="CA16" s="98"/>
      <c r="CB16" s="99"/>
      <c r="CC16" s="100"/>
      <c r="CD16" s="100"/>
      <c r="CE16" s="100"/>
      <c r="CF16" s="100"/>
      <c r="CG16" s="100">
        <v>118.1</v>
      </c>
      <c r="CH16" s="100">
        <v>52.4</v>
      </c>
      <c r="CI16" s="100"/>
      <c r="CJ16" s="100"/>
      <c r="CK16" s="100"/>
      <c r="CL16" s="100"/>
      <c r="CM16" s="101">
        <v>191.2</v>
      </c>
      <c r="CN16" s="99">
        <v>180.6</v>
      </c>
      <c r="CO16" s="100">
        <v>180.5</v>
      </c>
      <c r="CP16" s="100">
        <v>181.3</v>
      </c>
      <c r="CQ16" s="101">
        <v>181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9"/>
      <c r="FR16" s="101"/>
      <c r="FS16" s="99"/>
      <c r="FT16" s="100"/>
      <c r="FU16" s="100"/>
      <c r="FV16" s="100"/>
      <c r="FW16" s="100"/>
      <c r="FX16" s="101"/>
      <c r="FY16" s="99"/>
      <c r="FZ16" s="101"/>
      <c r="GA16" s="99"/>
      <c r="GB16" s="100"/>
      <c r="GC16" s="100"/>
      <c r="GD16" s="101"/>
      <c r="GE16" s="98"/>
      <c r="GF16" s="98"/>
      <c r="GG16" s="98"/>
      <c r="GH16" s="99"/>
      <c r="GI16" s="100"/>
      <c r="GJ16" s="100"/>
      <c r="GK16" s="100"/>
      <c r="GL16" s="101"/>
      <c r="GM16" s="99"/>
      <c r="GN16" s="100"/>
      <c r="GO16" s="100"/>
      <c r="GP16" s="101"/>
      <c r="GQ16" s="98"/>
      <c r="GR16" s="99"/>
      <c r="GS16" s="100"/>
      <c r="GT16" s="101"/>
      <c r="GU16" s="1"/>
      <c r="GV16" s="98"/>
      <c r="GW16" s="99"/>
      <c r="GX16" s="101"/>
      <c r="GY16" s="98"/>
      <c r="GZ16" s="98"/>
      <c r="HA16" s="98"/>
      <c r="HB16" s="98"/>
      <c r="HC16" s="98"/>
      <c r="HD16" s="1"/>
      <c r="HE16" s="98"/>
      <c r="HF16" s="98"/>
      <c r="HG16" s="98"/>
      <c r="HH16" s="98"/>
      <c r="HI16" s="98"/>
      <c r="HJ16" s="98"/>
      <c r="HK16" s="99"/>
      <c r="HL16" s="101"/>
      <c r="HM16" s="1"/>
      <c r="HN16" s="101">
        <v>3252.2179999999998</v>
      </c>
      <c r="HO16" s="100">
        <v>3214.8850000000002</v>
      </c>
      <c r="HP16" s="100">
        <v>1050.2</v>
      </c>
    </row>
    <row r="17" spans="1:224" x14ac:dyDescent="0.25">
      <c r="A17" s="1"/>
      <c r="B17" s="243">
        <v>0.22916666666666666</v>
      </c>
      <c r="C17" s="98"/>
      <c r="D17" s="99"/>
      <c r="E17" s="100"/>
      <c r="F17" s="100">
        <v>8.8000000000000007</v>
      </c>
      <c r="G17" s="101">
        <v>8.5</v>
      </c>
      <c r="H17" s="99"/>
      <c r="I17" s="101"/>
      <c r="J17" s="99">
        <v>81.099999999999994</v>
      </c>
      <c r="K17" s="101"/>
      <c r="L17" s="99"/>
      <c r="M17" s="100"/>
      <c r="N17" s="100"/>
      <c r="O17" s="100"/>
      <c r="P17" s="100"/>
      <c r="Q17" s="100"/>
      <c r="R17" s="100"/>
      <c r="S17" s="101"/>
      <c r="T17" s="99">
        <v>18.100000000000001</v>
      </c>
      <c r="U17" s="100">
        <v>19.2</v>
      </c>
      <c r="V17" s="100"/>
      <c r="W17" s="101">
        <v>1.1000000000000001</v>
      </c>
      <c r="X17" s="98"/>
      <c r="Y17" s="99"/>
      <c r="Z17" s="100"/>
      <c r="AA17" s="101"/>
      <c r="AB17" s="99"/>
      <c r="AC17" s="100"/>
      <c r="AD17" s="100"/>
      <c r="AE17" s="100"/>
      <c r="AF17" s="100">
        <v>11.4</v>
      </c>
      <c r="AG17" s="100">
        <v>23.9</v>
      </c>
      <c r="AH17" s="101">
        <v>10.199999999999999</v>
      </c>
      <c r="AI17" s="98"/>
      <c r="AJ17" s="98"/>
      <c r="AK17" s="98"/>
      <c r="AL17" s="99">
        <v>213.7</v>
      </c>
      <c r="AM17" s="101">
        <v>7.8</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184.9</v>
      </c>
      <c r="BJ17" s="101"/>
      <c r="BK17" s="99">
        <v>164.4</v>
      </c>
      <c r="BL17" s="100">
        <v>165.5</v>
      </c>
      <c r="BM17" s="100">
        <v>165.6</v>
      </c>
      <c r="BN17" s="100"/>
      <c r="BO17" s="100"/>
      <c r="BP17" s="100"/>
      <c r="BQ17" s="100"/>
      <c r="BR17" s="100">
        <v>341.4</v>
      </c>
      <c r="BS17" s="100"/>
      <c r="BT17" s="100">
        <v>36.299999999999997</v>
      </c>
      <c r="BU17" s="100">
        <v>206.5</v>
      </c>
      <c r="BV17" s="100">
        <v>206.1</v>
      </c>
      <c r="BW17" s="100">
        <v>206</v>
      </c>
      <c r="BX17" s="101"/>
      <c r="BY17" s="99">
        <v>17.399999999999999</v>
      </c>
      <c r="BZ17" s="101">
        <v>44.1</v>
      </c>
      <c r="CA17" s="98"/>
      <c r="CB17" s="99"/>
      <c r="CC17" s="100"/>
      <c r="CD17" s="100"/>
      <c r="CE17" s="100"/>
      <c r="CF17" s="100"/>
      <c r="CG17" s="100">
        <v>118.1</v>
      </c>
      <c r="CH17" s="100">
        <v>52.4</v>
      </c>
      <c r="CI17" s="100"/>
      <c r="CJ17" s="100"/>
      <c r="CK17" s="100"/>
      <c r="CL17" s="100"/>
      <c r="CM17" s="101">
        <v>191.2</v>
      </c>
      <c r="CN17" s="99">
        <v>180.6</v>
      </c>
      <c r="CO17" s="100">
        <v>180.5</v>
      </c>
      <c r="CP17" s="100">
        <v>181.3</v>
      </c>
      <c r="CQ17" s="101">
        <v>181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9"/>
      <c r="FR17" s="101"/>
      <c r="FS17" s="99"/>
      <c r="FT17" s="100"/>
      <c r="FU17" s="100"/>
      <c r="FV17" s="100"/>
      <c r="FW17" s="100"/>
      <c r="FX17" s="101"/>
      <c r="FY17" s="99"/>
      <c r="FZ17" s="101"/>
      <c r="GA17" s="99"/>
      <c r="GB17" s="100"/>
      <c r="GC17" s="100"/>
      <c r="GD17" s="101"/>
      <c r="GE17" s="98"/>
      <c r="GF17" s="98"/>
      <c r="GG17" s="98"/>
      <c r="GH17" s="99"/>
      <c r="GI17" s="100"/>
      <c r="GJ17" s="100"/>
      <c r="GK17" s="100"/>
      <c r="GL17" s="101"/>
      <c r="GM17" s="99"/>
      <c r="GN17" s="100"/>
      <c r="GO17" s="100"/>
      <c r="GP17" s="101"/>
      <c r="GQ17" s="98"/>
      <c r="GR17" s="99"/>
      <c r="GS17" s="100"/>
      <c r="GT17" s="101"/>
      <c r="GU17" s="1"/>
      <c r="GV17" s="98"/>
      <c r="GW17" s="99"/>
      <c r="GX17" s="101"/>
      <c r="GY17" s="98"/>
      <c r="GZ17" s="98"/>
      <c r="HA17" s="98"/>
      <c r="HB17" s="98"/>
      <c r="HC17" s="98"/>
      <c r="HD17" s="1"/>
      <c r="HE17" s="98"/>
      <c r="HF17" s="98"/>
      <c r="HG17" s="98"/>
      <c r="HH17" s="98"/>
      <c r="HI17" s="98"/>
      <c r="HJ17" s="98"/>
      <c r="HK17" s="99"/>
      <c r="HL17" s="101"/>
      <c r="HM17" s="1"/>
      <c r="HN17" s="101">
        <v>3252.2179999999998</v>
      </c>
      <c r="HO17" s="100">
        <v>3214.8850000000002</v>
      </c>
      <c r="HP17" s="100">
        <v>1050.2</v>
      </c>
    </row>
    <row r="18" spans="1:224" x14ac:dyDescent="0.25">
      <c r="A18" s="1"/>
      <c r="B18" s="243">
        <v>0.25</v>
      </c>
      <c r="C18" s="98"/>
      <c r="D18" s="99"/>
      <c r="E18" s="100"/>
      <c r="F18" s="100">
        <v>8.8000000000000007</v>
      </c>
      <c r="G18" s="101">
        <v>8.5</v>
      </c>
      <c r="H18" s="99"/>
      <c r="I18" s="101"/>
      <c r="J18" s="99">
        <v>81.099999999999994</v>
      </c>
      <c r="K18" s="101"/>
      <c r="L18" s="99"/>
      <c r="M18" s="100"/>
      <c r="N18" s="100"/>
      <c r="O18" s="100"/>
      <c r="P18" s="100"/>
      <c r="Q18" s="100"/>
      <c r="R18" s="100"/>
      <c r="S18" s="101"/>
      <c r="T18" s="99">
        <v>18.100000000000001</v>
      </c>
      <c r="U18" s="100">
        <v>19.2</v>
      </c>
      <c r="V18" s="100"/>
      <c r="W18" s="101">
        <v>1.1000000000000001</v>
      </c>
      <c r="X18" s="98"/>
      <c r="Y18" s="99"/>
      <c r="Z18" s="100"/>
      <c r="AA18" s="101"/>
      <c r="AB18" s="99"/>
      <c r="AC18" s="100"/>
      <c r="AD18" s="100"/>
      <c r="AE18" s="100"/>
      <c r="AF18" s="100">
        <v>11.4</v>
      </c>
      <c r="AG18" s="100">
        <v>23.9</v>
      </c>
      <c r="AH18" s="101">
        <v>10.199999999999999</v>
      </c>
      <c r="AI18" s="98"/>
      <c r="AJ18" s="98"/>
      <c r="AK18" s="98"/>
      <c r="AL18" s="99">
        <v>213.7</v>
      </c>
      <c r="AM18" s="101">
        <v>7.8</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v>184.9</v>
      </c>
      <c r="BJ18" s="101"/>
      <c r="BK18" s="99">
        <v>164.4</v>
      </c>
      <c r="BL18" s="100">
        <v>165.5</v>
      </c>
      <c r="BM18" s="100">
        <v>165.6</v>
      </c>
      <c r="BN18" s="100"/>
      <c r="BO18" s="100"/>
      <c r="BP18" s="100"/>
      <c r="BQ18" s="100"/>
      <c r="BR18" s="100">
        <v>341.4</v>
      </c>
      <c r="BS18" s="100"/>
      <c r="BT18" s="100">
        <v>36.299999999999997</v>
      </c>
      <c r="BU18" s="100">
        <v>206.5</v>
      </c>
      <c r="BV18" s="100">
        <v>206.1</v>
      </c>
      <c r="BW18" s="100">
        <v>206</v>
      </c>
      <c r="BX18" s="101"/>
      <c r="BY18" s="99">
        <v>17.399999999999999</v>
      </c>
      <c r="BZ18" s="101">
        <v>44.1</v>
      </c>
      <c r="CA18" s="98"/>
      <c r="CB18" s="99"/>
      <c r="CC18" s="100"/>
      <c r="CD18" s="100"/>
      <c r="CE18" s="100"/>
      <c r="CF18" s="100"/>
      <c r="CG18" s="100">
        <v>118.1</v>
      </c>
      <c r="CH18" s="100">
        <v>52.4</v>
      </c>
      <c r="CI18" s="100"/>
      <c r="CJ18" s="100"/>
      <c r="CK18" s="100"/>
      <c r="CL18" s="100"/>
      <c r="CM18" s="101">
        <v>191.2</v>
      </c>
      <c r="CN18" s="99">
        <v>180.6</v>
      </c>
      <c r="CO18" s="100">
        <v>180.5</v>
      </c>
      <c r="CP18" s="100">
        <v>181.3</v>
      </c>
      <c r="CQ18" s="101">
        <v>181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9"/>
      <c r="FR18" s="101"/>
      <c r="FS18" s="99"/>
      <c r="FT18" s="100"/>
      <c r="FU18" s="100"/>
      <c r="FV18" s="100"/>
      <c r="FW18" s="100"/>
      <c r="FX18" s="101"/>
      <c r="FY18" s="99"/>
      <c r="FZ18" s="101"/>
      <c r="GA18" s="99"/>
      <c r="GB18" s="100"/>
      <c r="GC18" s="100"/>
      <c r="GD18" s="101"/>
      <c r="GE18" s="98"/>
      <c r="GF18" s="98"/>
      <c r="GG18" s="98"/>
      <c r="GH18" s="99"/>
      <c r="GI18" s="100"/>
      <c r="GJ18" s="100"/>
      <c r="GK18" s="100"/>
      <c r="GL18" s="101"/>
      <c r="GM18" s="99"/>
      <c r="GN18" s="100"/>
      <c r="GO18" s="100"/>
      <c r="GP18" s="101"/>
      <c r="GQ18" s="98"/>
      <c r="GR18" s="99"/>
      <c r="GS18" s="100"/>
      <c r="GT18" s="101"/>
      <c r="GU18" s="1"/>
      <c r="GV18" s="98"/>
      <c r="GW18" s="99"/>
      <c r="GX18" s="101"/>
      <c r="GY18" s="98"/>
      <c r="GZ18" s="98"/>
      <c r="HA18" s="98"/>
      <c r="HB18" s="98"/>
      <c r="HC18" s="98"/>
      <c r="HD18" s="1"/>
      <c r="HE18" s="98"/>
      <c r="HF18" s="98"/>
      <c r="HG18" s="98"/>
      <c r="HH18" s="98"/>
      <c r="HI18" s="98"/>
      <c r="HJ18" s="98"/>
      <c r="HK18" s="99"/>
      <c r="HL18" s="101"/>
      <c r="HM18" s="1"/>
      <c r="HN18" s="101">
        <v>3252.2179999999998</v>
      </c>
      <c r="HO18" s="100">
        <v>3214.8850000000002</v>
      </c>
      <c r="HP18" s="100">
        <v>1050.2</v>
      </c>
    </row>
    <row r="19" spans="1:224" x14ac:dyDescent="0.25">
      <c r="A19" s="1"/>
      <c r="B19" s="243">
        <v>0.27083333333333331</v>
      </c>
      <c r="C19" s="98"/>
      <c r="D19" s="99"/>
      <c r="E19" s="100"/>
      <c r="F19" s="100">
        <v>8.8000000000000007</v>
      </c>
      <c r="G19" s="101">
        <v>8.5</v>
      </c>
      <c r="H19" s="99"/>
      <c r="I19" s="101"/>
      <c r="J19" s="99">
        <v>81.099999999999994</v>
      </c>
      <c r="K19" s="101"/>
      <c r="L19" s="99"/>
      <c r="M19" s="100"/>
      <c r="N19" s="100"/>
      <c r="O19" s="100"/>
      <c r="P19" s="100"/>
      <c r="Q19" s="100"/>
      <c r="R19" s="100"/>
      <c r="S19" s="101"/>
      <c r="T19" s="99">
        <v>18.100000000000001</v>
      </c>
      <c r="U19" s="100">
        <v>19.2</v>
      </c>
      <c r="V19" s="100"/>
      <c r="W19" s="101">
        <v>1.1000000000000001</v>
      </c>
      <c r="X19" s="98"/>
      <c r="Y19" s="99"/>
      <c r="Z19" s="100"/>
      <c r="AA19" s="101"/>
      <c r="AB19" s="99"/>
      <c r="AC19" s="100"/>
      <c r="AD19" s="100"/>
      <c r="AE19" s="100"/>
      <c r="AF19" s="100">
        <v>11.4</v>
      </c>
      <c r="AG19" s="100">
        <v>23.9</v>
      </c>
      <c r="AH19" s="101">
        <v>10.199999999999999</v>
      </c>
      <c r="AI19" s="98"/>
      <c r="AJ19" s="98"/>
      <c r="AK19" s="98"/>
      <c r="AL19" s="99">
        <v>213.7</v>
      </c>
      <c r="AM19" s="101">
        <v>7.8</v>
      </c>
      <c r="AN19" s="99"/>
      <c r="AO19" s="101"/>
      <c r="AP19" s="98"/>
      <c r="AQ19" s="99"/>
      <c r="AR19" s="101"/>
      <c r="AS19" s="98"/>
      <c r="AT19" s="98"/>
      <c r="AU19" s="98"/>
      <c r="AV19" s="99"/>
      <c r="AW19" s="100"/>
      <c r="AX19" s="101"/>
      <c r="AY19" s="99"/>
      <c r="AZ19" s="100"/>
      <c r="BA19" s="100"/>
      <c r="BB19" s="100"/>
      <c r="BC19" s="100"/>
      <c r="BD19" s="101"/>
      <c r="BE19" s="99"/>
      <c r="BF19" s="101"/>
      <c r="BG19" s="98"/>
      <c r="BH19" s="99">
        <v>25</v>
      </c>
      <c r="BI19" s="100">
        <v>184.9</v>
      </c>
      <c r="BJ19" s="101"/>
      <c r="BK19" s="99">
        <v>164.4</v>
      </c>
      <c r="BL19" s="100">
        <v>165.5</v>
      </c>
      <c r="BM19" s="100">
        <v>165.6</v>
      </c>
      <c r="BN19" s="100"/>
      <c r="BO19" s="100"/>
      <c r="BP19" s="100"/>
      <c r="BQ19" s="100"/>
      <c r="BR19" s="100">
        <v>341.4</v>
      </c>
      <c r="BS19" s="100"/>
      <c r="BT19" s="100">
        <v>36.299999999999997</v>
      </c>
      <c r="BU19" s="100">
        <v>206.5</v>
      </c>
      <c r="BV19" s="100">
        <v>206.1</v>
      </c>
      <c r="BW19" s="100">
        <v>206</v>
      </c>
      <c r="BX19" s="101"/>
      <c r="BY19" s="99">
        <v>17.399999999999999</v>
      </c>
      <c r="BZ19" s="101">
        <v>44.1</v>
      </c>
      <c r="CA19" s="98"/>
      <c r="CB19" s="99"/>
      <c r="CC19" s="100"/>
      <c r="CD19" s="100"/>
      <c r="CE19" s="100"/>
      <c r="CF19" s="100"/>
      <c r="CG19" s="100">
        <v>118.1</v>
      </c>
      <c r="CH19" s="100">
        <v>52.4</v>
      </c>
      <c r="CI19" s="100">
        <v>53.7</v>
      </c>
      <c r="CJ19" s="100"/>
      <c r="CK19" s="100"/>
      <c r="CL19" s="100"/>
      <c r="CM19" s="101">
        <v>191.2</v>
      </c>
      <c r="CN19" s="99">
        <v>180.6</v>
      </c>
      <c r="CO19" s="100">
        <v>180.5</v>
      </c>
      <c r="CP19" s="100">
        <v>181.3</v>
      </c>
      <c r="CQ19" s="101">
        <v>181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9"/>
      <c r="FR19" s="101"/>
      <c r="FS19" s="99"/>
      <c r="FT19" s="100"/>
      <c r="FU19" s="100"/>
      <c r="FV19" s="100"/>
      <c r="FW19" s="100"/>
      <c r="FX19" s="101"/>
      <c r="FY19" s="99"/>
      <c r="FZ19" s="101"/>
      <c r="GA19" s="99"/>
      <c r="GB19" s="100"/>
      <c r="GC19" s="100"/>
      <c r="GD19" s="101"/>
      <c r="GE19" s="98"/>
      <c r="GF19" s="98"/>
      <c r="GG19" s="98"/>
      <c r="GH19" s="99"/>
      <c r="GI19" s="100"/>
      <c r="GJ19" s="100"/>
      <c r="GK19" s="100"/>
      <c r="GL19" s="101"/>
      <c r="GM19" s="99"/>
      <c r="GN19" s="100"/>
      <c r="GO19" s="100"/>
      <c r="GP19" s="101"/>
      <c r="GQ19" s="98"/>
      <c r="GR19" s="99"/>
      <c r="GS19" s="100"/>
      <c r="GT19" s="101"/>
      <c r="GU19" s="1"/>
      <c r="GV19" s="98"/>
      <c r="GW19" s="99"/>
      <c r="GX19" s="101"/>
      <c r="GY19" s="98"/>
      <c r="GZ19" s="98"/>
      <c r="HA19" s="98"/>
      <c r="HB19" s="98"/>
      <c r="HC19" s="98"/>
      <c r="HD19" s="1"/>
      <c r="HE19" s="98"/>
      <c r="HF19" s="98"/>
      <c r="HG19" s="98"/>
      <c r="HH19" s="98"/>
      <c r="HI19" s="98"/>
      <c r="HJ19" s="98"/>
      <c r="HK19" s="99"/>
      <c r="HL19" s="101"/>
      <c r="HM19" s="1"/>
      <c r="HN19" s="101">
        <v>3305.9279999999999</v>
      </c>
      <c r="HO19" s="100">
        <v>3268.5949999999998</v>
      </c>
      <c r="HP19" s="100">
        <v>1050.2</v>
      </c>
    </row>
    <row r="20" spans="1:224" x14ac:dyDescent="0.25">
      <c r="A20" s="1"/>
      <c r="B20" s="243">
        <v>0.29166666666666669</v>
      </c>
      <c r="C20" s="98"/>
      <c r="D20" s="99"/>
      <c r="E20" s="100"/>
      <c r="F20" s="100">
        <v>8.8000000000000007</v>
      </c>
      <c r="G20" s="101">
        <v>8.5</v>
      </c>
      <c r="H20" s="99"/>
      <c r="I20" s="101"/>
      <c r="J20" s="99">
        <v>81.099999999999994</v>
      </c>
      <c r="K20" s="101"/>
      <c r="L20" s="99"/>
      <c r="M20" s="100"/>
      <c r="N20" s="100"/>
      <c r="O20" s="100"/>
      <c r="P20" s="100"/>
      <c r="Q20" s="100"/>
      <c r="R20" s="100"/>
      <c r="S20" s="101"/>
      <c r="T20" s="99">
        <v>18.100000000000001</v>
      </c>
      <c r="U20" s="100">
        <v>19.2</v>
      </c>
      <c r="V20" s="100"/>
      <c r="W20" s="101">
        <v>1.1000000000000001</v>
      </c>
      <c r="X20" s="98"/>
      <c r="Y20" s="99"/>
      <c r="Z20" s="100"/>
      <c r="AA20" s="101"/>
      <c r="AB20" s="99"/>
      <c r="AC20" s="100"/>
      <c r="AD20" s="100"/>
      <c r="AE20" s="100"/>
      <c r="AF20" s="100">
        <v>11.4</v>
      </c>
      <c r="AG20" s="100">
        <v>23.9</v>
      </c>
      <c r="AH20" s="101">
        <v>10.199999999999999</v>
      </c>
      <c r="AI20" s="98"/>
      <c r="AJ20" s="98"/>
      <c r="AK20" s="98"/>
      <c r="AL20" s="99">
        <v>213.7</v>
      </c>
      <c r="AM20" s="101">
        <v>7.8</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184.9</v>
      </c>
      <c r="BJ20" s="101"/>
      <c r="BK20" s="99">
        <v>164.4</v>
      </c>
      <c r="BL20" s="100">
        <v>165.5</v>
      </c>
      <c r="BM20" s="100">
        <v>165.6</v>
      </c>
      <c r="BN20" s="100"/>
      <c r="BO20" s="100"/>
      <c r="BP20" s="100"/>
      <c r="BQ20" s="100"/>
      <c r="BR20" s="100">
        <v>171.6</v>
      </c>
      <c r="BS20" s="100"/>
      <c r="BT20" s="100">
        <v>36.299999999999997</v>
      </c>
      <c r="BU20" s="100">
        <v>206.5</v>
      </c>
      <c r="BV20" s="100">
        <v>206.1</v>
      </c>
      <c r="BW20" s="100">
        <v>206</v>
      </c>
      <c r="BX20" s="101"/>
      <c r="BY20" s="99">
        <v>17.399999999999999</v>
      </c>
      <c r="BZ20" s="101">
        <v>44.1</v>
      </c>
      <c r="CA20" s="98"/>
      <c r="CB20" s="99"/>
      <c r="CC20" s="100"/>
      <c r="CD20" s="100"/>
      <c r="CE20" s="100"/>
      <c r="CF20" s="100"/>
      <c r="CG20" s="100">
        <v>118.1</v>
      </c>
      <c r="CH20" s="100">
        <v>52.4</v>
      </c>
      <c r="CI20" s="100">
        <v>53.7</v>
      </c>
      <c r="CJ20" s="100"/>
      <c r="CK20" s="100"/>
      <c r="CL20" s="100"/>
      <c r="CM20" s="101">
        <v>191.2</v>
      </c>
      <c r="CN20" s="99">
        <v>180.6</v>
      </c>
      <c r="CO20" s="100">
        <v>180.5</v>
      </c>
      <c r="CP20" s="100">
        <v>181.3</v>
      </c>
      <c r="CQ20" s="101">
        <v>181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9"/>
      <c r="FR20" s="101"/>
      <c r="FS20" s="99"/>
      <c r="FT20" s="100"/>
      <c r="FU20" s="100"/>
      <c r="FV20" s="100"/>
      <c r="FW20" s="100"/>
      <c r="FX20" s="101"/>
      <c r="FY20" s="99"/>
      <c r="FZ20" s="101"/>
      <c r="GA20" s="99"/>
      <c r="GB20" s="100"/>
      <c r="GC20" s="100"/>
      <c r="GD20" s="101"/>
      <c r="GE20" s="98"/>
      <c r="GF20" s="98"/>
      <c r="GG20" s="98"/>
      <c r="GH20" s="99"/>
      <c r="GI20" s="100"/>
      <c r="GJ20" s="100"/>
      <c r="GK20" s="100"/>
      <c r="GL20" s="101"/>
      <c r="GM20" s="99"/>
      <c r="GN20" s="100"/>
      <c r="GO20" s="100"/>
      <c r="GP20" s="101"/>
      <c r="GQ20" s="98"/>
      <c r="GR20" s="99"/>
      <c r="GS20" s="100"/>
      <c r="GT20" s="101"/>
      <c r="GU20" s="1"/>
      <c r="GV20" s="98"/>
      <c r="GW20" s="99"/>
      <c r="GX20" s="101"/>
      <c r="GY20" s="98"/>
      <c r="GZ20" s="98"/>
      <c r="HA20" s="98"/>
      <c r="HB20" s="98"/>
      <c r="HC20" s="98"/>
      <c r="HD20" s="1"/>
      <c r="HE20" s="98"/>
      <c r="HF20" s="98"/>
      <c r="HG20" s="98"/>
      <c r="HH20" s="98"/>
      <c r="HI20" s="98"/>
      <c r="HJ20" s="98"/>
      <c r="HK20" s="99"/>
      <c r="HL20" s="101"/>
      <c r="HM20" s="1"/>
      <c r="HN20" s="101">
        <v>3111.1460000000002</v>
      </c>
      <c r="HO20" s="100">
        <v>3073.8130000000001</v>
      </c>
      <c r="HP20" s="100">
        <v>1050.2</v>
      </c>
    </row>
    <row r="21" spans="1:224" x14ac:dyDescent="0.25">
      <c r="A21" s="1"/>
      <c r="B21" s="243">
        <v>0.3125</v>
      </c>
      <c r="C21" s="98"/>
      <c r="D21" s="99"/>
      <c r="E21" s="100"/>
      <c r="F21" s="100">
        <v>8.8000000000000007</v>
      </c>
      <c r="G21" s="101">
        <v>8.5</v>
      </c>
      <c r="H21" s="99"/>
      <c r="I21" s="101"/>
      <c r="J21" s="99">
        <v>81.099999999999994</v>
      </c>
      <c r="K21" s="101"/>
      <c r="L21" s="99"/>
      <c r="M21" s="100"/>
      <c r="N21" s="100"/>
      <c r="O21" s="100"/>
      <c r="P21" s="100"/>
      <c r="Q21" s="100"/>
      <c r="R21" s="100"/>
      <c r="S21" s="101"/>
      <c r="T21" s="99">
        <v>18.100000000000001</v>
      </c>
      <c r="U21" s="100">
        <v>19.2</v>
      </c>
      <c r="V21" s="100"/>
      <c r="W21" s="101">
        <v>1.1000000000000001</v>
      </c>
      <c r="X21" s="98"/>
      <c r="Y21" s="99"/>
      <c r="Z21" s="100"/>
      <c r="AA21" s="101">
        <v>23.1</v>
      </c>
      <c r="AB21" s="99"/>
      <c r="AC21" s="100"/>
      <c r="AD21" s="100"/>
      <c r="AE21" s="100"/>
      <c r="AF21" s="100">
        <v>11.4</v>
      </c>
      <c r="AG21" s="100">
        <v>23.9</v>
      </c>
      <c r="AH21" s="101">
        <v>10.199999999999999</v>
      </c>
      <c r="AI21" s="98"/>
      <c r="AJ21" s="98"/>
      <c r="AK21" s="98"/>
      <c r="AL21" s="99">
        <v>213.7</v>
      </c>
      <c r="AM21" s="101">
        <v>7.8</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184.9</v>
      </c>
      <c r="BJ21" s="101"/>
      <c r="BK21" s="99">
        <v>164.4</v>
      </c>
      <c r="BL21" s="100">
        <v>165.5</v>
      </c>
      <c r="BM21" s="100">
        <v>165.6</v>
      </c>
      <c r="BN21" s="100"/>
      <c r="BO21" s="100"/>
      <c r="BP21" s="100"/>
      <c r="BQ21" s="100"/>
      <c r="BR21" s="100">
        <v>171.6</v>
      </c>
      <c r="BS21" s="100"/>
      <c r="BT21" s="100">
        <v>36.299999999999997</v>
      </c>
      <c r="BU21" s="100">
        <v>206.5</v>
      </c>
      <c r="BV21" s="100">
        <v>206.1</v>
      </c>
      <c r="BW21" s="100">
        <v>206</v>
      </c>
      <c r="BX21" s="101"/>
      <c r="BY21" s="99">
        <v>17.399999999999999</v>
      </c>
      <c r="BZ21" s="101">
        <v>44.1</v>
      </c>
      <c r="CA21" s="98"/>
      <c r="CB21" s="99"/>
      <c r="CC21" s="100"/>
      <c r="CD21" s="100"/>
      <c r="CE21" s="100"/>
      <c r="CF21" s="100"/>
      <c r="CG21" s="100">
        <v>118.1</v>
      </c>
      <c r="CH21" s="100">
        <v>52.4</v>
      </c>
      <c r="CI21" s="100">
        <v>53.7</v>
      </c>
      <c r="CJ21" s="100"/>
      <c r="CK21" s="100"/>
      <c r="CL21" s="100"/>
      <c r="CM21" s="101">
        <v>191.2</v>
      </c>
      <c r="CN21" s="99">
        <v>180.6</v>
      </c>
      <c r="CO21" s="100">
        <v>180.5</v>
      </c>
      <c r="CP21" s="100">
        <v>181.3</v>
      </c>
      <c r="CQ21" s="101">
        <v>181</v>
      </c>
      <c r="CR21" s="99"/>
      <c r="CS21" s="101">
        <v>319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9"/>
      <c r="FR21" s="101"/>
      <c r="FS21" s="99"/>
      <c r="FT21" s="100"/>
      <c r="FU21" s="100"/>
      <c r="FV21" s="100"/>
      <c r="FW21" s="100"/>
      <c r="FX21" s="101"/>
      <c r="FY21" s="99"/>
      <c r="FZ21" s="101"/>
      <c r="GA21" s="99"/>
      <c r="GB21" s="100"/>
      <c r="GC21" s="100"/>
      <c r="GD21" s="101"/>
      <c r="GE21" s="98"/>
      <c r="GF21" s="98"/>
      <c r="GG21" s="98"/>
      <c r="GH21" s="99"/>
      <c r="GI21" s="100"/>
      <c r="GJ21" s="100"/>
      <c r="GK21" s="100"/>
      <c r="GL21" s="101"/>
      <c r="GM21" s="99"/>
      <c r="GN21" s="100"/>
      <c r="GO21" s="100"/>
      <c r="GP21" s="101"/>
      <c r="GQ21" s="98"/>
      <c r="GR21" s="99"/>
      <c r="GS21" s="100"/>
      <c r="GT21" s="101"/>
      <c r="GU21" s="1"/>
      <c r="GV21" s="98"/>
      <c r="GW21" s="99"/>
      <c r="GX21" s="101"/>
      <c r="GY21" s="98"/>
      <c r="GZ21" s="98"/>
      <c r="HA21" s="98"/>
      <c r="HB21" s="98"/>
      <c r="HC21" s="98"/>
      <c r="HD21" s="1"/>
      <c r="HE21" s="98"/>
      <c r="HF21" s="98"/>
      <c r="HG21" s="98"/>
      <c r="HH21" s="98"/>
      <c r="HI21" s="98"/>
      <c r="HJ21" s="98"/>
      <c r="HK21" s="99"/>
      <c r="HL21" s="101"/>
      <c r="HM21" s="1"/>
      <c r="HN21" s="101">
        <v>3453.2440000000001</v>
      </c>
      <c r="HO21" s="100">
        <v>3415.9110000000001</v>
      </c>
      <c r="HP21" s="100">
        <v>1050.2</v>
      </c>
    </row>
    <row r="22" spans="1:224" x14ac:dyDescent="0.25">
      <c r="A22" s="1"/>
      <c r="B22" s="243">
        <v>0.33333333333333331</v>
      </c>
      <c r="C22" s="98"/>
      <c r="D22" s="99"/>
      <c r="E22" s="100"/>
      <c r="F22" s="100">
        <v>8.8000000000000007</v>
      </c>
      <c r="G22" s="101">
        <v>8.5</v>
      </c>
      <c r="H22" s="99"/>
      <c r="I22" s="101"/>
      <c r="J22" s="99">
        <v>81.099999999999994</v>
      </c>
      <c r="K22" s="101"/>
      <c r="L22" s="99"/>
      <c r="M22" s="100"/>
      <c r="N22" s="100"/>
      <c r="O22" s="100"/>
      <c r="P22" s="100"/>
      <c r="Q22" s="100"/>
      <c r="R22" s="100"/>
      <c r="S22" s="101"/>
      <c r="T22" s="99">
        <v>18.100000000000001</v>
      </c>
      <c r="U22" s="100">
        <v>19.2</v>
      </c>
      <c r="V22" s="100"/>
      <c r="W22" s="101">
        <v>1.1000000000000001</v>
      </c>
      <c r="X22" s="98"/>
      <c r="Y22" s="99"/>
      <c r="Z22" s="100"/>
      <c r="AA22" s="101">
        <v>23.1</v>
      </c>
      <c r="AB22" s="99"/>
      <c r="AC22" s="100"/>
      <c r="AD22" s="100"/>
      <c r="AE22" s="100"/>
      <c r="AF22" s="100">
        <v>11.4</v>
      </c>
      <c r="AG22" s="100">
        <v>23.9</v>
      </c>
      <c r="AH22" s="101">
        <v>10.199999999999999</v>
      </c>
      <c r="AI22" s="98"/>
      <c r="AJ22" s="98"/>
      <c r="AK22" s="98"/>
      <c r="AL22" s="99">
        <v>213.7</v>
      </c>
      <c r="AM22" s="101">
        <v>7.8</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184.9</v>
      </c>
      <c r="BJ22" s="101"/>
      <c r="BK22" s="99">
        <v>164.4</v>
      </c>
      <c r="BL22" s="100">
        <v>165.5</v>
      </c>
      <c r="BM22" s="100">
        <v>165.6</v>
      </c>
      <c r="BN22" s="100"/>
      <c r="BO22" s="100"/>
      <c r="BP22" s="100"/>
      <c r="BQ22" s="100"/>
      <c r="BR22" s="100">
        <v>171.6</v>
      </c>
      <c r="BS22" s="100"/>
      <c r="BT22" s="100">
        <v>36.299999999999997</v>
      </c>
      <c r="BU22" s="100">
        <v>206.5</v>
      </c>
      <c r="BV22" s="100">
        <v>206.1</v>
      </c>
      <c r="BW22" s="100">
        <v>206</v>
      </c>
      <c r="BX22" s="101"/>
      <c r="BY22" s="99">
        <v>17.399999999999999</v>
      </c>
      <c r="BZ22" s="101">
        <v>44.1</v>
      </c>
      <c r="CA22" s="98"/>
      <c r="CB22" s="99"/>
      <c r="CC22" s="100"/>
      <c r="CD22" s="100"/>
      <c r="CE22" s="100"/>
      <c r="CF22" s="100"/>
      <c r="CG22" s="100">
        <v>118.1</v>
      </c>
      <c r="CH22" s="100">
        <v>52.4</v>
      </c>
      <c r="CI22" s="100">
        <v>53.7</v>
      </c>
      <c r="CJ22" s="100"/>
      <c r="CK22" s="100"/>
      <c r="CL22" s="100"/>
      <c r="CM22" s="101">
        <v>191.2</v>
      </c>
      <c r="CN22" s="99">
        <v>180.6</v>
      </c>
      <c r="CO22" s="100">
        <v>180.5</v>
      </c>
      <c r="CP22" s="100">
        <v>181.3</v>
      </c>
      <c r="CQ22" s="101">
        <v>181</v>
      </c>
      <c r="CR22" s="99"/>
      <c r="CS22" s="101">
        <v>319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9"/>
      <c r="FR22" s="101"/>
      <c r="FS22" s="99"/>
      <c r="FT22" s="100"/>
      <c r="FU22" s="100"/>
      <c r="FV22" s="100"/>
      <c r="FW22" s="100"/>
      <c r="FX22" s="101"/>
      <c r="FY22" s="99"/>
      <c r="FZ22" s="101"/>
      <c r="GA22" s="99"/>
      <c r="GB22" s="100"/>
      <c r="GC22" s="100"/>
      <c r="GD22" s="101"/>
      <c r="GE22" s="98"/>
      <c r="GF22" s="98"/>
      <c r="GG22" s="98"/>
      <c r="GH22" s="99"/>
      <c r="GI22" s="100"/>
      <c r="GJ22" s="100"/>
      <c r="GK22" s="100"/>
      <c r="GL22" s="101"/>
      <c r="GM22" s="99"/>
      <c r="GN22" s="100"/>
      <c r="GO22" s="100"/>
      <c r="GP22" s="101"/>
      <c r="GQ22" s="98"/>
      <c r="GR22" s="99"/>
      <c r="GS22" s="100"/>
      <c r="GT22" s="101"/>
      <c r="GU22" s="1"/>
      <c r="GV22" s="98"/>
      <c r="GW22" s="99"/>
      <c r="GX22" s="101"/>
      <c r="GY22" s="98"/>
      <c r="GZ22" s="98"/>
      <c r="HA22" s="98"/>
      <c r="HB22" s="98"/>
      <c r="HC22" s="98"/>
      <c r="HD22" s="1"/>
      <c r="HE22" s="98"/>
      <c r="HF22" s="98"/>
      <c r="HG22" s="98"/>
      <c r="HH22" s="98"/>
      <c r="HI22" s="98"/>
      <c r="HJ22" s="98"/>
      <c r="HK22" s="99"/>
      <c r="HL22" s="101"/>
      <c r="HM22" s="1"/>
      <c r="HN22" s="101">
        <v>3453.2440000000001</v>
      </c>
      <c r="HO22" s="100">
        <v>3415.9110000000001</v>
      </c>
      <c r="HP22" s="100">
        <v>1050.2</v>
      </c>
    </row>
    <row r="23" spans="1:224" x14ac:dyDescent="0.25">
      <c r="A23" s="1"/>
      <c r="B23" s="243">
        <v>0.35416666666666669</v>
      </c>
      <c r="C23" s="98"/>
      <c r="D23" s="99"/>
      <c r="E23" s="100"/>
      <c r="F23" s="100">
        <v>8.8000000000000007</v>
      </c>
      <c r="G23" s="101">
        <v>8.5</v>
      </c>
      <c r="H23" s="99"/>
      <c r="I23" s="101"/>
      <c r="J23" s="99">
        <v>81.099999999999994</v>
      </c>
      <c r="K23" s="101"/>
      <c r="L23" s="99"/>
      <c r="M23" s="100"/>
      <c r="N23" s="100"/>
      <c r="O23" s="100"/>
      <c r="P23" s="100"/>
      <c r="Q23" s="100"/>
      <c r="R23" s="100"/>
      <c r="S23" s="101"/>
      <c r="T23" s="99">
        <v>18.100000000000001</v>
      </c>
      <c r="U23" s="100">
        <v>19.2</v>
      </c>
      <c r="V23" s="100"/>
      <c r="W23" s="101">
        <v>1.1000000000000001</v>
      </c>
      <c r="X23" s="98"/>
      <c r="Y23" s="99"/>
      <c r="Z23" s="100"/>
      <c r="AA23" s="101">
        <v>23.1</v>
      </c>
      <c r="AB23" s="99"/>
      <c r="AC23" s="100"/>
      <c r="AD23" s="100"/>
      <c r="AE23" s="100"/>
      <c r="AF23" s="100">
        <v>11.4</v>
      </c>
      <c r="AG23" s="100">
        <v>23.9</v>
      </c>
      <c r="AH23" s="101">
        <v>10.199999999999999</v>
      </c>
      <c r="AI23" s="98"/>
      <c r="AJ23" s="98"/>
      <c r="AK23" s="98"/>
      <c r="AL23" s="99">
        <v>213.7</v>
      </c>
      <c r="AM23" s="101">
        <v>7.8</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184.9</v>
      </c>
      <c r="BJ23" s="101"/>
      <c r="BK23" s="99">
        <v>164.4</v>
      </c>
      <c r="BL23" s="100">
        <v>165.5</v>
      </c>
      <c r="BM23" s="100">
        <v>165.6</v>
      </c>
      <c r="BN23" s="100"/>
      <c r="BO23" s="100"/>
      <c r="BP23" s="100"/>
      <c r="BQ23" s="100"/>
      <c r="BR23" s="100">
        <v>171.6</v>
      </c>
      <c r="BS23" s="100"/>
      <c r="BT23" s="100">
        <v>36.299999999999997</v>
      </c>
      <c r="BU23" s="100">
        <v>206.5</v>
      </c>
      <c r="BV23" s="100">
        <v>206.1</v>
      </c>
      <c r="BW23" s="100">
        <v>206</v>
      </c>
      <c r="BX23" s="101"/>
      <c r="BY23" s="99">
        <v>17.399999999999999</v>
      </c>
      <c r="BZ23" s="101">
        <v>44.1</v>
      </c>
      <c r="CA23" s="98"/>
      <c r="CB23" s="99"/>
      <c r="CC23" s="100"/>
      <c r="CD23" s="100"/>
      <c r="CE23" s="100"/>
      <c r="CF23" s="100"/>
      <c r="CG23" s="100">
        <v>118.1</v>
      </c>
      <c r="CH23" s="100">
        <v>52.4</v>
      </c>
      <c r="CI23" s="100">
        <v>53.7</v>
      </c>
      <c r="CJ23" s="100"/>
      <c r="CK23" s="100"/>
      <c r="CL23" s="100"/>
      <c r="CM23" s="101">
        <v>191.2</v>
      </c>
      <c r="CN23" s="99">
        <v>180.6</v>
      </c>
      <c r="CO23" s="100">
        <v>180.5</v>
      </c>
      <c r="CP23" s="100">
        <v>181.3</v>
      </c>
      <c r="CQ23" s="101">
        <v>181</v>
      </c>
      <c r="CR23" s="99"/>
      <c r="CS23" s="101">
        <v>319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9"/>
      <c r="FR23" s="101"/>
      <c r="FS23" s="99"/>
      <c r="FT23" s="100"/>
      <c r="FU23" s="100"/>
      <c r="FV23" s="100"/>
      <c r="FW23" s="100"/>
      <c r="FX23" s="101"/>
      <c r="FY23" s="99"/>
      <c r="FZ23" s="101"/>
      <c r="GA23" s="99"/>
      <c r="GB23" s="100"/>
      <c r="GC23" s="100"/>
      <c r="GD23" s="101"/>
      <c r="GE23" s="98"/>
      <c r="GF23" s="98"/>
      <c r="GG23" s="98"/>
      <c r="GH23" s="99"/>
      <c r="GI23" s="100"/>
      <c r="GJ23" s="100"/>
      <c r="GK23" s="100"/>
      <c r="GL23" s="101"/>
      <c r="GM23" s="99"/>
      <c r="GN23" s="100"/>
      <c r="GO23" s="100"/>
      <c r="GP23" s="101"/>
      <c r="GQ23" s="98"/>
      <c r="GR23" s="99"/>
      <c r="GS23" s="100"/>
      <c r="GT23" s="101"/>
      <c r="GU23" s="1"/>
      <c r="GV23" s="98"/>
      <c r="GW23" s="99"/>
      <c r="GX23" s="101"/>
      <c r="GY23" s="98"/>
      <c r="GZ23" s="98"/>
      <c r="HA23" s="98"/>
      <c r="HB23" s="98"/>
      <c r="HC23" s="98"/>
      <c r="HD23" s="1"/>
      <c r="HE23" s="98"/>
      <c r="HF23" s="98"/>
      <c r="HG23" s="98"/>
      <c r="HH23" s="98"/>
      <c r="HI23" s="98"/>
      <c r="HJ23" s="98"/>
      <c r="HK23" s="99"/>
      <c r="HL23" s="101"/>
      <c r="HM23" s="1"/>
      <c r="HN23" s="101">
        <v>3453.2440000000001</v>
      </c>
      <c r="HO23" s="100">
        <v>3415.9110000000001</v>
      </c>
      <c r="HP23" s="100">
        <v>1050.2</v>
      </c>
    </row>
    <row r="24" spans="1:224" x14ac:dyDescent="0.25">
      <c r="A24" s="1"/>
      <c r="B24" s="243">
        <v>0.375</v>
      </c>
      <c r="C24" s="98"/>
      <c r="D24" s="99"/>
      <c r="E24" s="100"/>
      <c r="F24" s="100">
        <v>8.8000000000000007</v>
      </c>
      <c r="G24" s="101">
        <v>8.5</v>
      </c>
      <c r="H24" s="99"/>
      <c r="I24" s="101"/>
      <c r="J24" s="99">
        <v>81.099999999999994</v>
      </c>
      <c r="K24" s="101"/>
      <c r="L24" s="99"/>
      <c r="M24" s="100"/>
      <c r="N24" s="100"/>
      <c r="O24" s="100"/>
      <c r="P24" s="100"/>
      <c r="Q24" s="100"/>
      <c r="R24" s="100"/>
      <c r="S24" s="101"/>
      <c r="T24" s="99">
        <v>18.100000000000001</v>
      </c>
      <c r="U24" s="100">
        <v>19.2</v>
      </c>
      <c r="V24" s="100"/>
      <c r="W24" s="101">
        <v>1.1000000000000001</v>
      </c>
      <c r="X24" s="98"/>
      <c r="Y24" s="99"/>
      <c r="Z24" s="100"/>
      <c r="AA24" s="101">
        <v>23.1</v>
      </c>
      <c r="AB24" s="99"/>
      <c r="AC24" s="100"/>
      <c r="AD24" s="100"/>
      <c r="AE24" s="100"/>
      <c r="AF24" s="100">
        <v>11.4</v>
      </c>
      <c r="AG24" s="100">
        <v>23.9</v>
      </c>
      <c r="AH24" s="101">
        <v>10.199999999999999</v>
      </c>
      <c r="AI24" s="98"/>
      <c r="AJ24" s="98"/>
      <c r="AK24" s="98"/>
      <c r="AL24" s="99">
        <v>213.7</v>
      </c>
      <c r="AM24" s="101">
        <v>7.8</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184.9</v>
      </c>
      <c r="BJ24" s="101"/>
      <c r="BK24" s="99">
        <v>164.4</v>
      </c>
      <c r="BL24" s="100">
        <v>165.5</v>
      </c>
      <c r="BM24" s="100">
        <v>165.6</v>
      </c>
      <c r="BN24" s="100"/>
      <c r="BO24" s="100"/>
      <c r="BP24" s="100"/>
      <c r="BQ24" s="100"/>
      <c r="BR24" s="100">
        <v>171.6</v>
      </c>
      <c r="BS24" s="100"/>
      <c r="BT24" s="100"/>
      <c r="BU24" s="100">
        <v>206.5</v>
      </c>
      <c r="BV24" s="100">
        <v>206.1</v>
      </c>
      <c r="BW24" s="100">
        <v>206</v>
      </c>
      <c r="BX24" s="101"/>
      <c r="BY24" s="99">
        <v>17.399999999999999</v>
      </c>
      <c r="BZ24" s="101">
        <v>44.1</v>
      </c>
      <c r="CA24" s="98"/>
      <c r="CB24" s="99"/>
      <c r="CC24" s="100"/>
      <c r="CD24" s="100"/>
      <c r="CE24" s="100"/>
      <c r="CF24" s="100"/>
      <c r="CG24" s="100">
        <v>118.1</v>
      </c>
      <c r="CH24" s="100">
        <v>52.4</v>
      </c>
      <c r="CI24" s="100">
        <v>53.7</v>
      </c>
      <c r="CJ24" s="100"/>
      <c r="CK24" s="100"/>
      <c r="CL24" s="100"/>
      <c r="CM24" s="101">
        <v>191.2</v>
      </c>
      <c r="CN24" s="99">
        <v>180.6</v>
      </c>
      <c r="CO24" s="100">
        <v>180.5</v>
      </c>
      <c r="CP24" s="100">
        <v>181.3</v>
      </c>
      <c r="CQ24" s="101">
        <v>181</v>
      </c>
      <c r="CR24" s="99"/>
      <c r="CS24" s="101">
        <v>319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9"/>
      <c r="FR24" s="101"/>
      <c r="FS24" s="99"/>
      <c r="FT24" s="100"/>
      <c r="FU24" s="100"/>
      <c r="FV24" s="100"/>
      <c r="FW24" s="100"/>
      <c r="FX24" s="101"/>
      <c r="FY24" s="99"/>
      <c r="FZ24" s="101"/>
      <c r="GA24" s="99"/>
      <c r="GB24" s="100"/>
      <c r="GC24" s="100"/>
      <c r="GD24" s="101"/>
      <c r="GE24" s="98"/>
      <c r="GF24" s="98"/>
      <c r="GG24" s="98"/>
      <c r="GH24" s="99"/>
      <c r="GI24" s="100"/>
      <c r="GJ24" s="100"/>
      <c r="GK24" s="100"/>
      <c r="GL24" s="101"/>
      <c r="GM24" s="99"/>
      <c r="GN24" s="100"/>
      <c r="GO24" s="100"/>
      <c r="GP24" s="101"/>
      <c r="GQ24" s="98"/>
      <c r="GR24" s="99"/>
      <c r="GS24" s="100"/>
      <c r="GT24" s="101"/>
      <c r="GU24" s="1"/>
      <c r="GV24" s="98"/>
      <c r="GW24" s="99"/>
      <c r="GX24" s="101"/>
      <c r="GY24" s="98"/>
      <c r="GZ24" s="98"/>
      <c r="HA24" s="98"/>
      <c r="HB24" s="98"/>
      <c r="HC24" s="98"/>
      <c r="HD24" s="1"/>
      <c r="HE24" s="98"/>
      <c r="HF24" s="98"/>
      <c r="HG24" s="98"/>
      <c r="HH24" s="98"/>
      <c r="HI24" s="98"/>
      <c r="HJ24" s="98"/>
      <c r="HK24" s="99"/>
      <c r="HL24" s="101"/>
      <c r="HM24" s="1"/>
      <c r="HN24" s="101">
        <v>3416.9630000000002</v>
      </c>
      <c r="HO24" s="100">
        <v>3379.63</v>
      </c>
      <c r="HP24" s="100">
        <v>1050.2</v>
      </c>
    </row>
    <row r="25" spans="1:224" x14ac:dyDescent="0.25">
      <c r="A25" s="1"/>
      <c r="B25" s="243">
        <v>0.39583333333333331</v>
      </c>
      <c r="C25" s="98"/>
      <c r="D25" s="99"/>
      <c r="E25" s="100"/>
      <c r="F25" s="100">
        <v>8.8000000000000007</v>
      </c>
      <c r="G25" s="101">
        <v>8.5</v>
      </c>
      <c r="H25" s="99"/>
      <c r="I25" s="101"/>
      <c r="J25" s="99">
        <v>81.099999999999994</v>
      </c>
      <c r="K25" s="101"/>
      <c r="L25" s="99"/>
      <c r="M25" s="100"/>
      <c r="N25" s="100"/>
      <c r="O25" s="100"/>
      <c r="P25" s="100"/>
      <c r="Q25" s="100"/>
      <c r="R25" s="100"/>
      <c r="S25" s="101"/>
      <c r="T25" s="99">
        <v>18.100000000000001</v>
      </c>
      <c r="U25" s="100">
        <v>19.2</v>
      </c>
      <c r="V25" s="100"/>
      <c r="W25" s="101">
        <v>1.1000000000000001</v>
      </c>
      <c r="X25" s="98"/>
      <c r="Y25" s="99"/>
      <c r="Z25" s="100"/>
      <c r="AA25" s="101">
        <v>23.1</v>
      </c>
      <c r="AB25" s="99"/>
      <c r="AC25" s="100"/>
      <c r="AD25" s="100"/>
      <c r="AE25" s="100"/>
      <c r="AF25" s="100">
        <v>11.4</v>
      </c>
      <c r="AG25" s="100">
        <v>23.9</v>
      </c>
      <c r="AH25" s="101">
        <v>10.199999999999999</v>
      </c>
      <c r="AI25" s="98"/>
      <c r="AJ25" s="98"/>
      <c r="AK25" s="98"/>
      <c r="AL25" s="99">
        <v>213.7</v>
      </c>
      <c r="AM25" s="101">
        <v>7.8</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184.9</v>
      </c>
      <c r="BJ25" s="101"/>
      <c r="BK25" s="99">
        <v>164.4</v>
      </c>
      <c r="BL25" s="100">
        <v>165.5</v>
      </c>
      <c r="BM25" s="100">
        <v>165.6</v>
      </c>
      <c r="BN25" s="100"/>
      <c r="BO25" s="100"/>
      <c r="BP25" s="100"/>
      <c r="BQ25" s="100"/>
      <c r="BR25" s="100">
        <v>171.6</v>
      </c>
      <c r="BS25" s="100"/>
      <c r="BT25" s="100"/>
      <c r="BU25" s="100">
        <v>206.5</v>
      </c>
      <c r="BV25" s="100">
        <v>206.1</v>
      </c>
      <c r="BW25" s="100">
        <v>206</v>
      </c>
      <c r="BX25" s="101"/>
      <c r="BY25" s="99">
        <v>17.399999999999999</v>
      </c>
      <c r="BZ25" s="101">
        <v>44.1</v>
      </c>
      <c r="CA25" s="98"/>
      <c r="CB25" s="99"/>
      <c r="CC25" s="100"/>
      <c r="CD25" s="100"/>
      <c r="CE25" s="100"/>
      <c r="CF25" s="100"/>
      <c r="CG25" s="100">
        <v>118.1</v>
      </c>
      <c r="CH25" s="100">
        <v>52.4</v>
      </c>
      <c r="CI25" s="100">
        <v>53.7</v>
      </c>
      <c r="CJ25" s="100"/>
      <c r="CK25" s="100"/>
      <c r="CL25" s="100"/>
      <c r="CM25" s="101">
        <v>191.2</v>
      </c>
      <c r="CN25" s="99">
        <v>180.6</v>
      </c>
      <c r="CO25" s="100">
        <v>180.5</v>
      </c>
      <c r="CP25" s="100">
        <v>181.3</v>
      </c>
      <c r="CQ25" s="101">
        <v>181</v>
      </c>
      <c r="CR25" s="99"/>
      <c r="CS25" s="101">
        <v>319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9"/>
      <c r="FR25" s="101"/>
      <c r="FS25" s="99"/>
      <c r="FT25" s="100"/>
      <c r="FU25" s="100"/>
      <c r="FV25" s="100"/>
      <c r="FW25" s="100"/>
      <c r="FX25" s="101"/>
      <c r="FY25" s="99"/>
      <c r="FZ25" s="101"/>
      <c r="GA25" s="99"/>
      <c r="GB25" s="100"/>
      <c r="GC25" s="100"/>
      <c r="GD25" s="101"/>
      <c r="GE25" s="98"/>
      <c r="GF25" s="98"/>
      <c r="GG25" s="98"/>
      <c r="GH25" s="99"/>
      <c r="GI25" s="100"/>
      <c r="GJ25" s="100"/>
      <c r="GK25" s="100"/>
      <c r="GL25" s="101"/>
      <c r="GM25" s="99"/>
      <c r="GN25" s="100"/>
      <c r="GO25" s="100"/>
      <c r="GP25" s="101"/>
      <c r="GQ25" s="98"/>
      <c r="GR25" s="99"/>
      <c r="GS25" s="100"/>
      <c r="GT25" s="101"/>
      <c r="GU25" s="1"/>
      <c r="GV25" s="98"/>
      <c r="GW25" s="99"/>
      <c r="GX25" s="101"/>
      <c r="GY25" s="98"/>
      <c r="GZ25" s="98"/>
      <c r="HA25" s="98"/>
      <c r="HB25" s="98"/>
      <c r="HC25" s="98"/>
      <c r="HD25" s="1"/>
      <c r="HE25" s="98"/>
      <c r="HF25" s="98"/>
      <c r="HG25" s="98"/>
      <c r="HH25" s="98"/>
      <c r="HI25" s="98"/>
      <c r="HJ25" s="98"/>
      <c r="HK25" s="99"/>
      <c r="HL25" s="101"/>
      <c r="HM25" s="1"/>
      <c r="HN25" s="101">
        <v>3416.9630000000002</v>
      </c>
      <c r="HO25" s="100">
        <v>3379.63</v>
      </c>
      <c r="HP25" s="100">
        <v>1050.2</v>
      </c>
    </row>
    <row r="26" spans="1:224" x14ac:dyDescent="0.25">
      <c r="A26" s="1"/>
      <c r="B26" s="243">
        <v>0.41666666666666669</v>
      </c>
      <c r="C26" s="98"/>
      <c r="D26" s="99"/>
      <c r="E26" s="100"/>
      <c r="F26" s="100">
        <v>8.8000000000000007</v>
      </c>
      <c r="G26" s="101">
        <v>8.5</v>
      </c>
      <c r="H26" s="99"/>
      <c r="I26" s="101"/>
      <c r="J26" s="99">
        <v>81.099999999999994</v>
      </c>
      <c r="K26" s="101"/>
      <c r="L26" s="99"/>
      <c r="M26" s="100"/>
      <c r="N26" s="100"/>
      <c r="O26" s="100"/>
      <c r="P26" s="100"/>
      <c r="Q26" s="100"/>
      <c r="R26" s="100"/>
      <c r="S26" s="101"/>
      <c r="T26" s="99">
        <v>18.100000000000001</v>
      </c>
      <c r="U26" s="100">
        <v>19.2</v>
      </c>
      <c r="V26" s="100"/>
      <c r="W26" s="101">
        <v>1.1000000000000001</v>
      </c>
      <c r="X26" s="98"/>
      <c r="Y26" s="99"/>
      <c r="Z26" s="100"/>
      <c r="AA26" s="101"/>
      <c r="AB26" s="99"/>
      <c r="AC26" s="100"/>
      <c r="AD26" s="100"/>
      <c r="AE26" s="100"/>
      <c r="AF26" s="100">
        <v>11.4</v>
      </c>
      <c r="AG26" s="100">
        <v>23.9</v>
      </c>
      <c r="AH26" s="101">
        <v>10.199999999999999</v>
      </c>
      <c r="AI26" s="98"/>
      <c r="AJ26" s="98"/>
      <c r="AK26" s="98"/>
      <c r="AL26" s="99">
        <v>213.7</v>
      </c>
      <c r="AM26" s="101">
        <v>7.8</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184.9</v>
      </c>
      <c r="BJ26" s="101"/>
      <c r="BK26" s="99">
        <v>164.4</v>
      </c>
      <c r="BL26" s="100">
        <v>165.5</v>
      </c>
      <c r="BM26" s="100">
        <v>165.6</v>
      </c>
      <c r="BN26" s="100"/>
      <c r="BO26" s="100"/>
      <c r="BP26" s="100"/>
      <c r="BQ26" s="100"/>
      <c r="BR26" s="100"/>
      <c r="BS26" s="100"/>
      <c r="BT26" s="100"/>
      <c r="BU26" s="100">
        <v>206.5</v>
      </c>
      <c r="BV26" s="100">
        <v>206.1</v>
      </c>
      <c r="BW26" s="100">
        <v>206</v>
      </c>
      <c r="BX26" s="101"/>
      <c r="BY26" s="99">
        <v>17.399999999999999</v>
      </c>
      <c r="BZ26" s="101">
        <v>44.1</v>
      </c>
      <c r="CA26" s="98"/>
      <c r="CB26" s="99"/>
      <c r="CC26" s="100"/>
      <c r="CD26" s="100"/>
      <c r="CE26" s="100"/>
      <c r="CF26" s="100"/>
      <c r="CG26" s="100">
        <v>118.1</v>
      </c>
      <c r="CH26" s="100">
        <v>52.4</v>
      </c>
      <c r="CI26" s="100">
        <v>53.7</v>
      </c>
      <c r="CJ26" s="100"/>
      <c r="CK26" s="100"/>
      <c r="CL26" s="100"/>
      <c r="CM26" s="101">
        <v>191.2</v>
      </c>
      <c r="CN26" s="99">
        <v>180.6</v>
      </c>
      <c r="CO26" s="100">
        <v>180.5</v>
      </c>
      <c r="CP26" s="100">
        <v>181.3</v>
      </c>
      <c r="CQ26" s="101">
        <v>181</v>
      </c>
      <c r="CR26" s="99"/>
      <c r="CS26" s="101">
        <v>319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9"/>
      <c r="FR26" s="101"/>
      <c r="FS26" s="99"/>
      <c r="FT26" s="100"/>
      <c r="FU26" s="100"/>
      <c r="FV26" s="100"/>
      <c r="FW26" s="100"/>
      <c r="FX26" s="101"/>
      <c r="FY26" s="99"/>
      <c r="FZ26" s="101"/>
      <c r="GA26" s="99"/>
      <c r="GB26" s="100"/>
      <c r="GC26" s="100"/>
      <c r="GD26" s="101"/>
      <c r="GE26" s="98"/>
      <c r="GF26" s="98"/>
      <c r="GG26" s="98"/>
      <c r="GH26" s="99"/>
      <c r="GI26" s="100"/>
      <c r="GJ26" s="100"/>
      <c r="GK26" s="100"/>
      <c r="GL26" s="101"/>
      <c r="GM26" s="99"/>
      <c r="GN26" s="100"/>
      <c r="GO26" s="100"/>
      <c r="GP26" s="101"/>
      <c r="GQ26" s="98"/>
      <c r="GR26" s="99"/>
      <c r="GS26" s="100"/>
      <c r="GT26" s="101"/>
      <c r="GU26" s="1"/>
      <c r="GV26" s="98"/>
      <c r="GW26" s="99"/>
      <c r="GX26" s="101"/>
      <c r="GY26" s="98"/>
      <c r="GZ26" s="98"/>
      <c r="HA26" s="98"/>
      <c r="HB26" s="98"/>
      <c r="HC26" s="98"/>
      <c r="HD26" s="1"/>
      <c r="HE26" s="98"/>
      <c r="HF26" s="98"/>
      <c r="HG26" s="98"/>
      <c r="HH26" s="98"/>
      <c r="HI26" s="98"/>
      <c r="HJ26" s="98"/>
      <c r="HK26" s="99"/>
      <c r="HL26" s="101"/>
      <c r="HM26" s="1"/>
      <c r="HN26" s="101">
        <v>3222.3270000000002</v>
      </c>
      <c r="HO26" s="100">
        <v>3184.9929999999999</v>
      </c>
      <c r="HP26" s="100">
        <v>1050.2</v>
      </c>
    </row>
    <row r="27" spans="1:224" x14ac:dyDescent="0.25">
      <c r="A27" s="1"/>
      <c r="B27" s="243">
        <v>0.4375</v>
      </c>
      <c r="C27" s="98"/>
      <c r="D27" s="99"/>
      <c r="E27" s="100"/>
      <c r="F27" s="100">
        <v>8.8000000000000007</v>
      </c>
      <c r="G27" s="101">
        <v>8.5</v>
      </c>
      <c r="H27" s="99"/>
      <c r="I27" s="101"/>
      <c r="J27" s="99">
        <v>81.099999999999994</v>
      </c>
      <c r="K27" s="101"/>
      <c r="L27" s="99"/>
      <c r="M27" s="100"/>
      <c r="N27" s="100"/>
      <c r="O27" s="100"/>
      <c r="P27" s="100"/>
      <c r="Q27" s="100"/>
      <c r="R27" s="100"/>
      <c r="S27" s="101"/>
      <c r="T27" s="99">
        <v>18.100000000000001</v>
      </c>
      <c r="U27" s="100">
        <v>19.2</v>
      </c>
      <c r="V27" s="100"/>
      <c r="W27" s="101">
        <v>1.1000000000000001</v>
      </c>
      <c r="X27" s="98"/>
      <c r="Y27" s="99"/>
      <c r="Z27" s="100"/>
      <c r="AA27" s="101"/>
      <c r="AB27" s="99"/>
      <c r="AC27" s="100"/>
      <c r="AD27" s="100"/>
      <c r="AE27" s="100"/>
      <c r="AF27" s="100">
        <v>11.4</v>
      </c>
      <c r="AG27" s="100">
        <v>23.9</v>
      </c>
      <c r="AH27" s="101">
        <v>10.199999999999999</v>
      </c>
      <c r="AI27" s="98"/>
      <c r="AJ27" s="98"/>
      <c r="AK27" s="98"/>
      <c r="AL27" s="99">
        <v>213.7</v>
      </c>
      <c r="AM27" s="101">
        <v>7.8</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184.9</v>
      </c>
      <c r="BJ27" s="101"/>
      <c r="BK27" s="99">
        <v>164.4</v>
      </c>
      <c r="BL27" s="100">
        <v>165.5</v>
      </c>
      <c r="BM27" s="100">
        <v>165.6</v>
      </c>
      <c r="BN27" s="100"/>
      <c r="BO27" s="100"/>
      <c r="BP27" s="100"/>
      <c r="BQ27" s="100"/>
      <c r="BR27" s="100"/>
      <c r="BS27" s="100"/>
      <c r="BT27" s="100"/>
      <c r="BU27" s="100">
        <v>206.5</v>
      </c>
      <c r="BV27" s="100">
        <v>206.1</v>
      </c>
      <c r="BW27" s="100">
        <v>206</v>
      </c>
      <c r="BX27" s="101"/>
      <c r="BY27" s="99">
        <v>17.399999999999999</v>
      </c>
      <c r="BZ27" s="101">
        <v>44.1</v>
      </c>
      <c r="CA27" s="98"/>
      <c r="CB27" s="99"/>
      <c r="CC27" s="100"/>
      <c r="CD27" s="100"/>
      <c r="CE27" s="100"/>
      <c r="CF27" s="100"/>
      <c r="CG27" s="100">
        <v>118.1</v>
      </c>
      <c r="CH27" s="100">
        <v>52.4</v>
      </c>
      <c r="CI27" s="100">
        <v>53.7</v>
      </c>
      <c r="CJ27" s="100"/>
      <c r="CK27" s="100"/>
      <c r="CL27" s="100"/>
      <c r="CM27" s="101">
        <v>191.2</v>
      </c>
      <c r="CN27" s="99">
        <v>180.6</v>
      </c>
      <c r="CO27" s="100">
        <v>180.5</v>
      </c>
      <c r="CP27" s="100">
        <v>181.3</v>
      </c>
      <c r="CQ27" s="101">
        <v>181</v>
      </c>
      <c r="CR27" s="99"/>
      <c r="CS27" s="101">
        <v>121.5</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9"/>
      <c r="FR27" s="101"/>
      <c r="FS27" s="99"/>
      <c r="FT27" s="100"/>
      <c r="FU27" s="100"/>
      <c r="FV27" s="100"/>
      <c r="FW27" s="100"/>
      <c r="FX27" s="101"/>
      <c r="FY27" s="99"/>
      <c r="FZ27" s="101"/>
      <c r="GA27" s="99"/>
      <c r="GB27" s="100"/>
      <c r="GC27" s="100"/>
      <c r="GD27" s="101"/>
      <c r="GE27" s="98"/>
      <c r="GF27" s="98"/>
      <c r="GG27" s="98"/>
      <c r="GH27" s="99"/>
      <c r="GI27" s="100"/>
      <c r="GJ27" s="100"/>
      <c r="GK27" s="100"/>
      <c r="GL27" s="101"/>
      <c r="GM27" s="99"/>
      <c r="GN27" s="100"/>
      <c r="GO27" s="100"/>
      <c r="GP27" s="101"/>
      <c r="GQ27" s="98"/>
      <c r="GR27" s="99"/>
      <c r="GS27" s="100"/>
      <c r="GT27" s="101"/>
      <c r="GU27" s="1"/>
      <c r="GV27" s="98"/>
      <c r="GW27" s="99"/>
      <c r="GX27" s="101"/>
      <c r="GY27" s="98"/>
      <c r="GZ27" s="98"/>
      <c r="HA27" s="98"/>
      <c r="HB27" s="98"/>
      <c r="HC27" s="98"/>
      <c r="HD27" s="1"/>
      <c r="HE27" s="98"/>
      <c r="HF27" s="98"/>
      <c r="HG27" s="98"/>
      <c r="HH27" s="98"/>
      <c r="HI27" s="98"/>
      <c r="HJ27" s="98"/>
      <c r="HK27" s="99"/>
      <c r="HL27" s="101"/>
      <c r="HM27" s="1"/>
      <c r="HN27" s="101">
        <v>3024.8029999999999</v>
      </c>
      <c r="HO27" s="100">
        <v>2987.4690000000001</v>
      </c>
      <c r="HP27" s="100">
        <v>1050.2</v>
      </c>
    </row>
    <row r="28" spans="1:224" x14ac:dyDescent="0.25">
      <c r="A28" s="1"/>
      <c r="B28" s="243">
        <v>0.45833333333333331</v>
      </c>
      <c r="C28" s="98"/>
      <c r="D28" s="99"/>
      <c r="E28" s="100"/>
      <c r="F28" s="100">
        <v>8.8000000000000007</v>
      </c>
      <c r="G28" s="101">
        <v>8.5</v>
      </c>
      <c r="H28" s="99"/>
      <c r="I28" s="101"/>
      <c r="J28" s="99">
        <v>81.099999999999994</v>
      </c>
      <c r="K28" s="101"/>
      <c r="L28" s="99"/>
      <c r="M28" s="100"/>
      <c r="N28" s="100"/>
      <c r="O28" s="100"/>
      <c r="P28" s="100"/>
      <c r="Q28" s="100"/>
      <c r="R28" s="100"/>
      <c r="S28" s="101"/>
      <c r="T28" s="99">
        <v>18.100000000000001</v>
      </c>
      <c r="U28" s="100">
        <v>19.2</v>
      </c>
      <c r="V28" s="100"/>
      <c r="W28" s="101">
        <v>1.1000000000000001</v>
      </c>
      <c r="X28" s="98"/>
      <c r="Y28" s="99"/>
      <c r="Z28" s="100"/>
      <c r="AA28" s="101"/>
      <c r="AB28" s="99"/>
      <c r="AC28" s="100"/>
      <c r="AD28" s="100"/>
      <c r="AE28" s="100"/>
      <c r="AF28" s="100">
        <v>11.4</v>
      </c>
      <c r="AG28" s="100">
        <v>23.9</v>
      </c>
      <c r="AH28" s="101">
        <v>10.199999999999999</v>
      </c>
      <c r="AI28" s="98"/>
      <c r="AJ28" s="98"/>
      <c r="AK28" s="98"/>
      <c r="AL28" s="99">
        <v>213.7</v>
      </c>
      <c r="AM28" s="101">
        <v>7.8</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184.9</v>
      </c>
      <c r="BJ28" s="101"/>
      <c r="BK28" s="99">
        <v>164.4</v>
      </c>
      <c r="BL28" s="100">
        <v>165.5</v>
      </c>
      <c r="BM28" s="100">
        <v>165.6</v>
      </c>
      <c r="BN28" s="100"/>
      <c r="BO28" s="100"/>
      <c r="BP28" s="100"/>
      <c r="BQ28" s="100"/>
      <c r="BR28" s="100"/>
      <c r="BS28" s="100"/>
      <c r="BT28" s="100"/>
      <c r="BU28" s="100">
        <v>206.5</v>
      </c>
      <c r="BV28" s="100">
        <v>206.1</v>
      </c>
      <c r="BW28" s="100">
        <v>206</v>
      </c>
      <c r="BX28" s="101"/>
      <c r="BY28" s="99">
        <v>17.399999999999999</v>
      </c>
      <c r="BZ28" s="101">
        <v>44.1</v>
      </c>
      <c r="CA28" s="98"/>
      <c r="CB28" s="99"/>
      <c r="CC28" s="100"/>
      <c r="CD28" s="100"/>
      <c r="CE28" s="100"/>
      <c r="CF28" s="100"/>
      <c r="CG28" s="100">
        <v>118.1</v>
      </c>
      <c r="CH28" s="100">
        <v>52.4</v>
      </c>
      <c r="CI28" s="100">
        <v>53.7</v>
      </c>
      <c r="CJ28" s="100"/>
      <c r="CK28" s="100"/>
      <c r="CL28" s="100"/>
      <c r="CM28" s="101">
        <v>191.2</v>
      </c>
      <c r="CN28" s="99">
        <v>180.6</v>
      </c>
      <c r="CO28" s="100">
        <v>180.5</v>
      </c>
      <c r="CP28" s="100">
        <v>181.3</v>
      </c>
      <c r="CQ28" s="101">
        <v>181</v>
      </c>
      <c r="CR28" s="99"/>
      <c r="CS28" s="101">
        <v>121.5</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9"/>
      <c r="FR28" s="101"/>
      <c r="FS28" s="99"/>
      <c r="FT28" s="100"/>
      <c r="FU28" s="100"/>
      <c r="FV28" s="100"/>
      <c r="FW28" s="100"/>
      <c r="FX28" s="101"/>
      <c r="FY28" s="99"/>
      <c r="FZ28" s="101"/>
      <c r="GA28" s="99"/>
      <c r="GB28" s="100"/>
      <c r="GC28" s="100"/>
      <c r="GD28" s="101"/>
      <c r="GE28" s="98"/>
      <c r="GF28" s="98"/>
      <c r="GG28" s="98"/>
      <c r="GH28" s="99"/>
      <c r="GI28" s="100"/>
      <c r="GJ28" s="100"/>
      <c r="GK28" s="100"/>
      <c r="GL28" s="101"/>
      <c r="GM28" s="99"/>
      <c r="GN28" s="100"/>
      <c r="GO28" s="100"/>
      <c r="GP28" s="101"/>
      <c r="GQ28" s="98"/>
      <c r="GR28" s="99"/>
      <c r="GS28" s="100"/>
      <c r="GT28" s="101"/>
      <c r="GU28" s="1"/>
      <c r="GV28" s="98"/>
      <c r="GW28" s="99"/>
      <c r="GX28" s="101"/>
      <c r="GY28" s="98"/>
      <c r="GZ28" s="98"/>
      <c r="HA28" s="98"/>
      <c r="HB28" s="98"/>
      <c r="HC28" s="98"/>
      <c r="HD28" s="1"/>
      <c r="HE28" s="98"/>
      <c r="HF28" s="98"/>
      <c r="HG28" s="98"/>
      <c r="HH28" s="98"/>
      <c r="HI28" s="98"/>
      <c r="HJ28" s="98"/>
      <c r="HK28" s="99"/>
      <c r="HL28" s="101"/>
      <c r="HM28" s="1"/>
      <c r="HN28" s="101">
        <v>3024.8029999999999</v>
      </c>
      <c r="HO28" s="100">
        <v>2987.4690000000001</v>
      </c>
      <c r="HP28" s="100">
        <v>1050.2</v>
      </c>
    </row>
    <row r="29" spans="1:224" x14ac:dyDescent="0.25">
      <c r="A29" s="1"/>
      <c r="B29" s="243">
        <v>0.47916666666666669</v>
      </c>
      <c r="C29" s="98"/>
      <c r="D29" s="99"/>
      <c r="E29" s="100"/>
      <c r="F29" s="100">
        <v>8.8000000000000007</v>
      </c>
      <c r="G29" s="101">
        <v>8.5</v>
      </c>
      <c r="H29" s="99"/>
      <c r="I29" s="101"/>
      <c r="J29" s="99">
        <v>81.099999999999994</v>
      </c>
      <c r="K29" s="101"/>
      <c r="L29" s="99"/>
      <c r="M29" s="100"/>
      <c r="N29" s="100"/>
      <c r="O29" s="100"/>
      <c r="P29" s="100"/>
      <c r="Q29" s="100"/>
      <c r="R29" s="100"/>
      <c r="S29" s="101"/>
      <c r="T29" s="99">
        <v>18.100000000000001</v>
      </c>
      <c r="U29" s="100">
        <v>19.2</v>
      </c>
      <c r="V29" s="100"/>
      <c r="W29" s="101">
        <v>1.1000000000000001</v>
      </c>
      <c r="X29" s="98"/>
      <c r="Y29" s="99"/>
      <c r="Z29" s="100"/>
      <c r="AA29" s="101"/>
      <c r="AB29" s="99"/>
      <c r="AC29" s="100"/>
      <c r="AD29" s="100"/>
      <c r="AE29" s="100"/>
      <c r="AF29" s="100">
        <v>11.4</v>
      </c>
      <c r="AG29" s="100">
        <v>23.9</v>
      </c>
      <c r="AH29" s="101">
        <v>10.199999999999999</v>
      </c>
      <c r="AI29" s="98"/>
      <c r="AJ29" s="98"/>
      <c r="AK29" s="98"/>
      <c r="AL29" s="99">
        <v>213.7</v>
      </c>
      <c r="AM29" s="101">
        <v>7.8</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184.9</v>
      </c>
      <c r="BJ29" s="101"/>
      <c r="BK29" s="99">
        <v>164.4</v>
      </c>
      <c r="BL29" s="100">
        <v>165.5</v>
      </c>
      <c r="BM29" s="100">
        <v>165.6</v>
      </c>
      <c r="BN29" s="100"/>
      <c r="BO29" s="100"/>
      <c r="BP29" s="100"/>
      <c r="BQ29" s="100"/>
      <c r="BR29" s="100"/>
      <c r="BS29" s="100"/>
      <c r="BT29" s="100"/>
      <c r="BU29" s="100">
        <v>206.5</v>
      </c>
      <c r="BV29" s="100">
        <v>206.1</v>
      </c>
      <c r="BW29" s="100">
        <v>206</v>
      </c>
      <c r="BX29" s="101"/>
      <c r="BY29" s="99">
        <v>17.399999999999999</v>
      </c>
      <c r="BZ29" s="101">
        <v>44.1</v>
      </c>
      <c r="CA29" s="98"/>
      <c r="CB29" s="99"/>
      <c r="CC29" s="100"/>
      <c r="CD29" s="100"/>
      <c r="CE29" s="100"/>
      <c r="CF29" s="100"/>
      <c r="CG29" s="100">
        <v>118.1</v>
      </c>
      <c r="CH29" s="100">
        <v>52.4</v>
      </c>
      <c r="CI29" s="100">
        <v>53.7</v>
      </c>
      <c r="CJ29" s="100"/>
      <c r="CK29" s="100"/>
      <c r="CL29" s="100"/>
      <c r="CM29" s="101">
        <v>191.2</v>
      </c>
      <c r="CN29" s="99">
        <v>180.6</v>
      </c>
      <c r="CO29" s="100">
        <v>180.5</v>
      </c>
      <c r="CP29" s="100">
        <v>181.3</v>
      </c>
      <c r="CQ29" s="101">
        <v>181</v>
      </c>
      <c r="CR29" s="99"/>
      <c r="CS29" s="101">
        <v>121.5</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9"/>
      <c r="FR29" s="101"/>
      <c r="FS29" s="99"/>
      <c r="FT29" s="100"/>
      <c r="FU29" s="100"/>
      <c r="FV29" s="100"/>
      <c r="FW29" s="100"/>
      <c r="FX29" s="101"/>
      <c r="FY29" s="99"/>
      <c r="FZ29" s="101"/>
      <c r="GA29" s="99"/>
      <c r="GB29" s="100"/>
      <c r="GC29" s="100"/>
      <c r="GD29" s="101"/>
      <c r="GE29" s="98"/>
      <c r="GF29" s="98"/>
      <c r="GG29" s="98"/>
      <c r="GH29" s="99"/>
      <c r="GI29" s="100"/>
      <c r="GJ29" s="100"/>
      <c r="GK29" s="100"/>
      <c r="GL29" s="101"/>
      <c r="GM29" s="99"/>
      <c r="GN29" s="100"/>
      <c r="GO29" s="100"/>
      <c r="GP29" s="101"/>
      <c r="GQ29" s="98"/>
      <c r="GR29" s="99"/>
      <c r="GS29" s="100"/>
      <c r="GT29" s="101"/>
      <c r="GU29" s="1"/>
      <c r="GV29" s="98"/>
      <c r="GW29" s="99"/>
      <c r="GX29" s="101"/>
      <c r="GY29" s="98"/>
      <c r="GZ29" s="98"/>
      <c r="HA29" s="98"/>
      <c r="HB29" s="98"/>
      <c r="HC29" s="98"/>
      <c r="HD29" s="1"/>
      <c r="HE29" s="98"/>
      <c r="HF29" s="98"/>
      <c r="HG29" s="98"/>
      <c r="HH29" s="98"/>
      <c r="HI29" s="98"/>
      <c r="HJ29" s="98"/>
      <c r="HK29" s="99"/>
      <c r="HL29" s="101"/>
      <c r="HM29" s="1"/>
      <c r="HN29" s="101">
        <v>3024.8029999999999</v>
      </c>
      <c r="HO29" s="100">
        <v>2987.4690000000001</v>
      </c>
      <c r="HP29" s="100">
        <v>1050.2</v>
      </c>
    </row>
    <row r="30" spans="1:224" x14ac:dyDescent="0.25">
      <c r="A30" s="1"/>
      <c r="B30" s="243">
        <v>0.5</v>
      </c>
      <c r="C30" s="98"/>
      <c r="D30" s="99"/>
      <c r="E30" s="100"/>
      <c r="F30" s="100">
        <v>8.8000000000000007</v>
      </c>
      <c r="G30" s="101">
        <v>8.5</v>
      </c>
      <c r="H30" s="99"/>
      <c r="I30" s="101"/>
      <c r="J30" s="99">
        <v>81.099999999999994</v>
      </c>
      <c r="K30" s="101"/>
      <c r="L30" s="99"/>
      <c r="M30" s="100"/>
      <c r="N30" s="100"/>
      <c r="O30" s="100"/>
      <c r="P30" s="100"/>
      <c r="Q30" s="100"/>
      <c r="R30" s="100"/>
      <c r="S30" s="101"/>
      <c r="T30" s="99">
        <v>18.100000000000001</v>
      </c>
      <c r="U30" s="100">
        <v>19.2</v>
      </c>
      <c r="V30" s="100"/>
      <c r="W30" s="101">
        <v>1.1000000000000001</v>
      </c>
      <c r="X30" s="98"/>
      <c r="Y30" s="99"/>
      <c r="Z30" s="100"/>
      <c r="AA30" s="101"/>
      <c r="AB30" s="99"/>
      <c r="AC30" s="100"/>
      <c r="AD30" s="100"/>
      <c r="AE30" s="100"/>
      <c r="AF30" s="100">
        <v>11.4</v>
      </c>
      <c r="AG30" s="100">
        <v>23.9</v>
      </c>
      <c r="AH30" s="101">
        <v>10.199999999999999</v>
      </c>
      <c r="AI30" s="98"/>
      <c r="AJ30" s="98"/>
      <c r="AK30" s="98"/>
      <c r="AL30" s="99">
        <v>213.7</v>
      </c>
      <c r="AM30" s="101">
        <v>7.8</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184.9</v>
      </c>
      <c r="BJ30" s="101"/>
      <c r="BK30" s="99">
        <v>164.4</v>
      </c>
      <c r="BL30" s="100">
        <v>165.5</v>
      </c>
      <c r="BM30" s="100">
        <v>165.6</v>
      </c>
      <c r="BN30" s="100"/>
      <c r="BO30" s="100"/>
      <c r="BP30" s="100"/>
      <c r="BQ30" s="100"/>
      <c r="BR30" s="100"/>
      <c r="BS30" s="100"/>
      <c r="BT30" s="100"/>
      <c r="BU30" s="100">
        <v>206.5</v>
      </c>
      <c r="BV30" s="100">
        <v>206.1</v>
      </c>
      <c r="BW30" s="100">
        <v>206</v>
      </c>
      <c r="BX30" s="101"/>
      <c r="BY30" s="99">
        <v>17.399999999999999</v>
      </c>
      <c r="BZ30" s="101">
        <v>44.1</v>
      </c>
      <c r="CA30" s="98"/>
      <c r="CB30" s="99"/>
      <c r="CC30" s="100"/>
      <c r="CD30" s="100"/>
      <c r="CE30" s="100"/>
      <c r="CF30" s="100"/>
      <c r="CG30" s="100">
        <v>118.1</v>
      </c>
      <c r="CH30" s="100">
        <v>52.4</v>
      </c>
      <c r="CI30" s="100">
        <v>53.7</v>
      </c>
      <c r="CJ30" s="100"/>
      <c r="CK30" s="100"/>
      <c r="CL30" s="100"/>
      <c r="CM30" s="101"/>
      <c r="CN30" s="99">
        <v>180.6</v>
      </c>
      <c r="CO30" s="100">
        <v>180.5</v>
      </c>
      <c r="CP30" s="100">
        <v>181.3</v>
      </c>
      <c r="CQ30" s="101">
        <v>181</v>
      </c>
      <c r="CR30" s="99"/>
      <c r="CS30" s="101">
        <v>121.5</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9"/>
      <c r="FR30" s="101"/>
      <c r="FS30" s="99"/>
      <c r="FT30" s="100"/>
      <c r="FU30" s="100"/>
      <c r="FV30" s="100"/>
      <c r="FW30" s="100"/>
      <c r="FX30" s="101"/>
      <c r="FY30" s="99"/>
      <c r="FZ30" s="101"/>
      <c r="GA30" s="99"/>
      <c r="GB30" s="100"/>
      <c r="GC30" s="100"/>
      <c r="GD30" s="101"/>
      <c r="GE30" s="98"/>
      <c r="GF30" s="98"/>
      <c r="GG30" s="98"/>
      <c r="GH30" s="99"/>
      <c r="GI30" s="100"/>
      <c r="GJ30" s="100"/>
      <c r="GK30" s="100"/>
      <c r="GL30" s="101"/>
      <c r="GM30" s="99"/>
      <c r="GN30" s="100"/>
      <c r="GO30" s="100"/>
      <c r="GP30" s="101"/>
      <c r="GQ30" s="98"/>
      <c r="GR30" s="99"/>
      <c r="GS30" s="100"/>
      <c r="GT30" s="101"/>
      <c r="GU30" s="1"/>
      <c r="GV30" s="98"/>
      <c r="GW30" s="99"/>
      <c r="GX30" s="101"/>
      <c r="GY30" s="98"/>
      <c r="GZ30" s="98"/>
      <c r="HA30" s="98"/>
      <c r="HB30" s="98"/>
      <c r="HC30" s="98"/>
      <c r="HD30" s="1"/>
      <c r="HE30" s="98"/>
      <c r="HF30" s="98"/>
      <c r="HG30" s="98"/>
      <c r="HH30" s="98"/>
      <c r="HI30" s="98"/>
      <c r="HJ30" s="98"/>
      <c r="HK30" s="99"/>
      <c r="HL30" s="101"/>
      <c r="HM30" s="1"/>
      <c r="HN30" s="101">
        <v>2833.6060000000002</v>
      </c>
      <c r="HO30" s="100">
        <v>2796.2730000000001</v>
      </c>
      <c r="HP30" s="100">
        <v>1050.2</v>
      </c>
    </row>
    <row r="31" spans="1:224" x14ac:dyDescent="0.25">
      <c r="A31" s="1"/>
      <c r="B31" s="243">
        <v>0.52083333333333337</v>
      </c>
      <c r="C31" s="98"/>
      <c r="D31" s="99"/>
      <c r="E31" s="100"/>
      <c r="F31" s="100">
        <v>8.8000000000000007</v>
      </c>
      <c r="G31" s="101">
        <v>8.5</v>
      </c>
      <c r="H31" s="99"/>
      <c r="I31" s="101"/>
      <c r="J31" s="99">
        <v>81.099999999999994</v>
      </c>
      <c r="K31" s="101"/>
      <c r="L31" s="99"/>
      <c r="M31" s="100"/>
      <c r="N31" s="100"/>
      <c r="O31" s="100"/>
      <c r="P31" s="100"/>
      <c r="Q31" s="100"/>
      <c r="R31" s="100"/>
      <c r="S31" s="101"/>
      <c r="T31" s="99">
        <v>18.100000000000001</v>
      </c>
      <c r="U31" s="100">
        <v>19.2</v>
      </c>
      <c r="V31" s="100"/>
      <c r="W31" s="101">
        <v>1.1000000000000001</v>
      </c>
      <c r="X31" s="98"/>
      <c r="Y31" s="99"/>
      <c r="Z31" s="100"/>
      <c r="AA31" s="101"/>
      <c r="AB31" s="99"/>
      <c r="AC31" s="100"/>
      <c r="AD31" s="100"/>
      <c r="AE31" s="100"/>
      <c r="AF31" s="100">
        <v>11.4</v>
      </c>
      <c r="AG31" s="100">
        <v>23.9</v>
      </c>
      <c r="AH31" s="101">
        <v>10.199999999999999</v>
      </c>
      <c r="AI31" s="98"/>
      <c r="AJ31" s="98"/>
      <c r="AK31" s="98"/>
      <c r="AL31" s="99">
        <v>213.7</v>
      </c>
      <c r="AM31" s="101">
        <v>7.8</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184.9</v>
      </c>
      <c r="BJ31" s="101"/>
      <c r="BK31" s="99">
        <v>164.4</v>
      </c>
      <c r="BL31" s="100">
        <v>165.5</v>
      </c>
      <c r="BM31" s="100">
        <v>165.6</v>
      </c>
      <c r="BN31" s="100"/>
      <c r="BO31" s="100"/>
      <c r="BP31" s="100"/>
      <c r="BQ31" s="100"/>
      <c r="BR31" s="100"/>
      <c r="BS31" s="100"/>
      <c r="BT31" s="100"/>
      <c r="BU31" s="100">
        <v>206.5</v>
      </c>
      <c r="BV31" s="100">
        <v>206.1</v>
      </c>
      <c r="BW31" s="100">
        <v>206</v>
      </c>
      <c r="BX31" s="101"/>
      <c r="BY31" s="99">
        <v>17.399999999999999</v>
      </c>
      <c r="BZ31" s="101">
        <v>44.1</v>
      </c>
      <c r="CA31" s="98"/>
      <c r="CB31" s="99"/>
      <c r="CC31" s="100"/>
      <c r="CD31" s="100"/>
      <c r="CE31" s="100"/>
      <c r="CF31" s="100"/>
      <c r="CG31" s="100">
        <v>118.1</v>
      </c>
      <c r="CH31" s="100">
        <v>52.4</v>
      </c>
      <c r="CI31" s="100">
        <v>53.7</v>
      </c>
      <c r="CJ31" s="100"/>
      <c r="CK31" s="100"/>
      <c r="CL31" s="100"/>
      <c r="CM31" s="101"/>
      <c r="CN31" s="99">
        <v>180.6</v>
      </c>
      <c r="CO31" s="100">
        <v>180.5</v>
      </c>
      <c r="CP31" s="100">
        <v>181.3</v>
      </c>
      <c r="CQ31" s="101">
        <v>181</v>
      </c>
      <c r="CR31" s="99"/>
      <c r="CS31" s="101">
        <v>121.5</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9"/>
      <c r="FR31" s="101"/>
      <c r="FS31" s="99"/>
      <c r="FT31" s="100"/>
      <c r="FU31" s="100"/>
      <c r="FV31" s="100"/>
      <c r="FW31" s="100"/>
      <c r="FX31" s="101"/>
      <c r="FY31" s="99"/>
      <c r="FZ31" s="101"/>
      <c r="GA31" s="99"/>
      <c r="GB31" s="100"/>
      <c r="GC31" s="100"/>
      <c r="GD31" s="101"/>
      <c r="GE31" s="98"/>
      <c r="GF31" s="98"/>
      <c r="GG31" s="98"/>
      <c r="GH31" s="99"/>
      <c r="GI31" s="100"/>
      <c r="GJ31" s="100"/>
      <c r="GK31" s="100"/>
      <c r="GL31" s="101"/>
      <c r="GM31" s="99"/>
      <c r="GN31" s="100"/>
      <c r="GO31" s="100"/>
      <c r="GP31" s="101"/>
      <c r="GQ31" s="98"/>
      <c r="GR31" s="99"/>
      <c r="GS31" s="100"/>
      <c r="GT31" s="101"/>
      <c r="GU31" s="1"/>
      <c r="GV31" s="98"/>
      <c r="GW31" s="99"/>
      <c r="GX31" s="101"/>
      <c r="GY31" s="98"/>
      <c r="GZ31" s="98"/>
      <c r="HA31" s="98"/>
      <c r="HB31" s="98"/>
      <c r="HC31" s="98"/>
      <c r="HD31" s="1"/>
      <c r="HE31" s="98"/>
      <c r="HF31" s="98"/>
      <c r="HG31" s="98"/>
      <c r="HH31" s="98"/>
      <c r="HI31" s="98"/>
      <c r="HJ31" s="98"/>
      <c r="HK31" s="99"/>
      <c r="HL31" s="101"/>
      <c r="HM31" s="1"/>
      <c r="HN31" s="101">
        <v>2833.6060000000002</v>
      </c>
      <c r="HO31" s="100">
        <v>2796.2730000000001</v>
      </c>
      <c r="HP31" s="100">
        <v>1050.2</v>
      </c>
    </row>
    <row r="32" spans="1:224" x14ac:dyDescent="0.25">
      <c r="A32" s="1"/>
      <c r="B32" s="243">
        <v>0.54166666666666663</v>
      </c>
      <c r="C32" s="98"/>
      <c r="D32" s="99"/>
      <c r="E32" s="100"/>
      <c r="F32" s="100">
        <v>8.8000000000000007</v>
      </c>
      <c r="G32" s="101">
        <v>8.5</v>
      </c>
      <c r="H32" s="99"/>
      <c r="I32" s="101"/>
      <c r="J32" s="99">
        <v>81.099999999999994</v>
      </c>
      <c r="K32" s="101"/>
      <c r="L32" s="99"/>
      <c r="M32" s="100"/>
      <c r="N32" s="100"/>
      <c r="O32" s="100"/>
      <c r="P32" s="100"/>
      <c r="Q32" s="100"/>
      <c r="R32" s="100"/>
      <c r="S32" s="101"/>
      <c r="T32" s="99">
        <v>18.100000000000001</v>
      </c>
      <c r="U32" s="100">
        <v>19.2</v>
      </c>
      <c r="V32" s="100"/>
      <c r="W32" s="101">
        <v>1.1000000000000001</v>
      </c>
      <c r="X32" s="98"/>
      <c r="Y32" s="99"/>
      <c r="Z32" s="100"/>
      <c r="AA32" s="101"/>
      <c r="AB32" s="99"/>
      <c r="AC32" s="100"/>
      <c r="AD32" s="100"/>
      <c r="AE32" s="100"/>
      <c r="AF32" s="100">
        <v>11.4</v>
      </c>
      <c r="AG32" s="100">
        <v>23.9</v>
      </c>
      <c r="AH32" s="101">
        <v>10.199999999999999</v>
      </c>
      <c r="AI32" s="98"/>
      <c r="AJ32" s="98"/>
      <c r="AK32" s="98"/>
      <c r="AL32" s="99">
        <v>213.7</v>
      </c>
      <c r="AM32" s="101">
        <v>7.8</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184.9</v>
      </c>
      <c r="BJ32" s="101"/>
      <c r="BK32" s="99">
        <v>164.4</v>
      </c>
      <c r="BL32" s="100">
        <v>165.5</v>
      </c>
      <c r="BM32" s="100">
        <v>165.6</v>
      </c>
      <c r="BN32" s="100"/>
      <c r="BO32" s="100"/>
      <c r="BP32" s="100"/>
      <c r="BQ32" s="100"/>
      <c r="BR32" s="100"/>
      <c r="BS32" s="100"/>
      <c r="BT32" s="100"/>
      <c r="BU32" s="100">
        <v>206.5</v>
      </c>
      <c r="BV32" s="100">
        <v>206.1</v>
      </c>
      <c r="BW32" s="100">
        <v>206</v>
      </c>
      <c r="BX32" s="101"/>
      <c r="BY32" s="99">
        <v>17.399999999999999</v>
      </c>
      <c r="BZ32" s="101">
        <v>44.1</v>
      </c>
      <c r="CA32" s="98"/>
      <c r="CB32" s="99"/>
      <c r="CC32" s="100"/>
      <c r="CD32" s="100"/>
      <c r="CE32" s="100"/>
      <c r="CF32" s="100"/>
      <c r="CG32" s="100">
        <v>118.1</v>
      </c>
      <c r="CH32" s="100">
        <v>52.4</v>
      </c>
      <c r="CI32" s="100">
        <v>53.7</v>
      </c>
      <c r="CJ32" s="100"/>
      <c r="CK32" s="100"/>
      <c r="CL32" s="100"/>
      <c r="CM32" s="101"/>
      <c r="CN32" s="99">
        <v>180.6</v>
      </c>
      <c r="CO32" s="100">
        <v>180.5</v>
      </c>
      <c r="CP32" s="100">
        <v>181.3</v>
      </c>
      <c r="CQ32" s="101">
        <v>181</v>
      </c>
      <c r="CR32" s="99"/>
      <c r="CS32" s="101">
        <v>121.5</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9"/>
      <c r="FR32" s="101"/>
      <c r="FS32" s="99"/>
      <c r="FT32" s="100"/>
      <c r="FU32" s="100"/>
      <c r="FV32" s="100"/>
      <c r="FW32" s="100"/>
      <c r="FX32" s="101"/>
      <c r="FY32" s="99"/>
      <c r="FZ32" s="101"/>
      <c r="GA32" s="99"/>
      <c r="GB32" s="100"/>
      <c r="GC32" s="100"/>
      <c r="GD32" s="101"/>
      <c r="GE32" s="98"/>
      <c r="GF32" s="98"/>
      <c r="GG32" s="98"/>
      <c r="GH32" s="99"/>
      <c r="GI32" s="100"/>
      <c r="GJ32" s="100"/>
      <c r="GK32" s="100"/>
      <c r="GL32" s="101"/>
      <c r="GM32" s="99"/>
      <c r="GN32" s="100"/>
      <c r="GO32" s="100"/>
      <c r="GP32" s="101"/>
      <c r="GQ32" s="98"/>
      <c r="GR32" s="99"/>
      <c r="GS32" s="100"/>
      <c r="GT32" s="101"/>
      <c r="GU32" s="1"/>
      <c r="GV32" s="98"/>
      <c r="GW32" s="99"/>
      <c r="GX32" s="101"/>
      <c r="GY32" s="98"/>
      <c r="GZ32" s="98"/>
      <c r="HA32" s="98"/>
      <c r="HB32" s="98"/>
      <c r="HC32" s="98"/>
      <c r="HD32" s="1"/>
      <c r="HE32" s="98"/>
      <c r="HF32" s="98"/>
      <c r="HG32" s="98"/>
      <c r="HH32" s="98"/>
      <c r="HI32" s="98"/>
      <c r="HJ32" s="98"/>
      <c r="HK32" s="99"/>
      <c r="HL32" s="101"/>
      <c r="HM32" s="1"/>
      <c r="HN32" s="101">
        <v>2833.6060000000002</v>
      </c>
      <c r="HO32" s="100">
        <v>2796.2730000000001</v>
      </c>
      <c r="HP32" s="100">
        <v>1050.2</v>
      </c>
    </row>
    <row r="33" spans="1:224" x14ac:dyDescent="0.25">
      <c r="A33" s="1"/>
      <c r="B33" s="243">
        <v>0.5625</v>
      </c>
      <c r="C33" s="98"/>
      <c r="D33" s="99"/>
      <c r="E33" s="100"/>
      <c r="F33" s="100">
        <v>8.8000000000000007</v>
      </c>
      <c r="G33" s="101">
        <v>8.5</v>
      </c>
      <c r="H33" s="99"/>
      <c r="I33" s="101"/>
      <c r="J33" s="99">
        <v>81.099999999999994</v>
      </c>
      <c r="K33" s="101"/>
      <c r="L33" s="99"/>
      <c r="M33" s="100"/>
      <c r="N33" s="100"/>
      <c r="O33" s="100"/>
      <c r="P33" s="100"/>
      <c r="Q33" s="100"/>
      <c r="R33" s="100"/>
      <c r="S33" s="101"/>
      <c r="T33" s="99">
        <v>18.100000000000001</v>
      </c>
      <c r="U33" s="100">
        <v>19.2</v>
      </c>
      <c r="V33" s="100"/>
      <c r="W33" s="101">
        <v>1.1000000000000001</v>
      </c>
      <c r="X33" s="98"/>
      <c r="Y33" s="99"/>
      <c r="Z33" s="100"/>
      <c r="AA33" s="101"/>
      <c r="AB33" s="99"/>
      <c r="AC33" s="100"/>
      <c r="AD33" s="100"/>
      <c r="AE33" s="100"/>
      <c r="AF33" s="100">
        <v>11.4</v>
      </c>
      <c r="AG33" s="100">
        <v>23.9</v>
      </c>
      <c r="AH33" s="101">
        <v>10.199999999999999</v>
      </c>
      <c r="AI33" s="98"/>
      <c r="AJ33" s="98"/>
      <c r="AK33" s="98"/>
      <c r="AL33" s="99">
        <v>213.7</v>
      </c>
      <c r="AM33" s="101">
        <v>7.8</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184.9</v>
      </c>
      <c r="BJ33" s="101"/>
      <c r="BK33" s="99">
        <v>164.4</v>
      </c>
      <c r="BL33" s="100">
        <v>165.5</v>
      </c>
      <c r="BM33" s="100">
        <v>165.6</v>
      </c>
      <c r="BN33" s="100"/>
      <c r="BO33" s="100"/>
      <c r="BP33" s="100"/>
      <c r="BQ33" s="100"/>
      <c r="BR33" s="100"/>
      <c r="BS33" s="100"/>
      <c r="BT33" s="100"/>
      <c r="BU33" s="100">
        <v>206.5</v>
      </c>
      <c r="BV33" s="100">
        <v>206.1</v>
      </c>
      <c r="BW33" s="100">
        <v>206</v>
      </c>
      <c r="BX33" s="101"/>
      <c r="BY33" s="99">
        <v>17.399999999999999</v>
      </c>
      <c r="BZ33" s="101">
        <v>44.1</v>
      </c>
      <c r="CA33" s="98"/>
      <c r="CB33" s="99"/>
      <c r="CC33" s="100"/>
      <c r="CD33" s="100"/>
      <c r="CE33" s="100"/>
      <c r="CF33" s="100"/>
      <c r="CG33" s="100">
        <v>118.1</v>
      </c>
      <c r="CH33" s="100">
        <v>52.4</v>
      </c>
      <c r="CI33" s="100">
        <v>53.7</v>
      </c>
      <c r="CJ33" s="100"/>
      <c r="CK33" s="100"/>
      <c r="CL33" s="100"/>
      <c r="CM33" s="101"/>
      <c r="CN33" s="99">
        <v>180.6</v>
      </c>
      <c r="CO33" s="100">
        <v>180.5</v>
      </c>
      <c r="CP33" s="100">
        <v>181.3</v>
      </c>
      <c r="CQ33" s="101">
        <v>181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9"/>
      <c r="FR33" s="101"/>
      <c r="FS33" s="99"/>
      <c r="FT33" s="100"/>
      <c r="FU33" s="100"/>
      <c r="FV33" s="100"/>
      <c r="FW33" s="100"/>
      <c r="FX33" s="101"/>
      <c r="FY33" s="99"/>
      <c r="FZ33" s="101"/>
      <c r="GA33" s="99"/>
      <c r="GB33" s="100"/>
      <c r="GC33" s="100"/>
      <c r="GD33" s="101"/>
      <c r="GE33" s="98"/>
      <c r="GF33" s="98"/>
      <c r="GG33" s="98"/>
      <c r="GH33" s="99"/>
      <c r="GI33" s="100"/>
      <c r="GJ33" s="100"/>
      <c r="GK33" s="100"/>
      <c r="GL33" s="101"/>
      <c r="GM33" s="99"/>
      <c r="GN33" s="100"/>
      <c r="GO33" s="100"/>
      <c r="GP33" s="101"/>
      <c r="GQ33" s="98"/>
      <c r="GR33" s="99"/>
      <c r="GS33" s="100"/>
      <c r="GT33" s="101"/>
      <c r="GU33" s="1"/>
      <c r="GV33" s="98"/>
      <c r="GW33" s="99"/>
      <c r="GX33" s="101"/>
      <c r="GY33" s="98"/>
      <c r="GZ33" s="98"/>
      <c r="HA33" s="98"/>
      <c r="HB33" s="98"/>
      <c r="HC33" s="98"/>
      <c r="HD33" s="1"/>
      <c r="HE33" s="98"/>
      <c r="HF33" s="98"/>
      <c r="HG33" s="98"/>
      <c r="HH33" s="98"/>
      <c r="HI33" s="98"/>
      <c r="HJ33" s="98"/>
      <c r="HK33" s="99"/>
      <c r="HL33" s="101"/>
      <c r="HM33" s="1"/>
      <c r="HN33" s="101">
        <v>2712.0929999999998</v>
      </c>
      <c r="HO33" s="100">
        <v>2674.76</v>
      </c>
      <c r="HP33" s="100">
        <v>1050.2</v>
      </c>
    </row>
    <row r="34" spans="1:224" x14ac:dyDescent="0.25">
      <c r="A34" s="1"/>
      <c r="B34" s="243">
        <v>0.58333333333333337</v>
      </c>
      <c r="C34" s="98"/>
      <c r="D34" s="99"/>
      <c r="E34" s="100"/>
      <c r="F34" s="100">
        <v>8.8000000000000007</v>
      </c>
      <c r="G34" s="101">
        <v>8.5</v>
      </c>
      <c r="H34" s="99"/>
      <c r="I34" s="101"/>
      <c r="J34" s="99">
        <v>81.099999999999994</v>
      </c>
      <c r="K34" s="101"/>
      <c r="L34" s="99"/>
      <c r="M34" s="100"/>
      <c r="N34" s="100"/>
      <c r="O34" s="100"/>
      <c r="P34" s="100"/>
      <c r="Q34" s="100"/>
      <c r="R34" s="100"/>
      <c r="S34" s="101"/>
      <c r="T34" s="99">
        <v>18.100000000000001</v>
      </c>
      <c r="U34" s="100">
        <v>19.2</v>
      </c>
      <c r="V34" s="100"/>
      <c r="W34" s="101">
        <v>1.1000000000000001</v>
      </c>
      <c r="X34" s="98"/>
      <c r="Y34" s="99"/>
      <c r="Z34" s="100"/>
      <c r="AA34" s="101"/>
      <c r="AB34" s="99"/>
      <c r="AC34" s="100"/>
      <c r="AD34" s="100"/>
      <c r="AE34" s="100"/>
      <c r="AF34" s="100">
        <v>11.4</v>
      </c>
      <c r="AG34" s="100">
        <v>23.9</v>
      </c>
      <c r="AH34" s="101">
        <v>10.199999999999999</v>
      </c>
      <c r="AI34" s="98"/>
      <c r="AJ34" s="98"/>
      <c r="AK34" s="98"/>
      <c r="AL34" s="99">
        <v>213.7</v>
      </c>
      <c r="AM34" s="101">
        <v>7.8</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184.9</v>
      </c>
      <c r="BJ34" s="101"/>
      <c r="BK34" s="99">
        <v>164.4</v>
      </c>
      <c r="BL34" s="100">
        <v>165.5</v>
      </c>
      <c r="BM34" s="100">
        <v>165.6</v>
      </c>
      <c r="BN34" s="100"/>
      <c r="BO34" s="100"/>
      <c r="BP34" s="100"/>
      <c r="BQ34" s="100"/>
      <c r="BR34" s="100"/>
      <c r="BS34" s="100"/>
      <c r="BT34" s="100"/>
      <c r="BU34" s="100">
        <v>206.5</v>
      </c>
      <c r="BV34" s="100">
        <v>206.1</v>
      </c>
      <c r="BW34" s="100">
        <v>206</v>
      </c>
      <c r="BX34" s="101"/>
      <c r="BY34" s="99">
        <v>17.399999999999999</v>
      </c>
      <c r="BZ34" s="101">
        <v>44.1</v>
      </c>
      <c r="CA34" s="98"/>
      <c r="CB34" s="99"/>
      <c r="CC34" s="100"/>
      <c r="CD34" s="100"/>
      <c r="CE34" s="100"/>
      <c r="CF34" s="100"/>
      <c r="CG34" s="100">
        <v>118.1</v>
      </c>
      <c r="CH34" s="100">
        <v>52.4</v>
      </c>
      <c r="CI34" s="100">
        <v>53.7</v>
      </c>
      <c r="CJ34" s="100"/>
      <c r="CK34" s="100"/>
      <c r="CL34" s="100"/>
      <c r="CM34" s="101"/>
      <c r="CN34" s="99">
        <v>180.6</v>
      </c>
      <c r="CO34" s="100">
        <v>180.5</v>
      </c>
      <c r="CP34" s="100">
        <v>181.3</v>
      </c>
      <c r="CQ34" s="101">
        <v>181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9"/>
      <c r="FR34" s="101"/>
      <c r="FS34" s="99"/>
      <c r="FT34" s="100"/>
      <c r="FU34" s="100"/>
      <c r="FV34" s="100"/>
      <c r="FW34" s="100"/>
      <c r="FX34" s="101"/>
      <c r="FY34" s="99"/>
      <c r="FZ34" s="101"/>
      <c r="GA34" s="99"/>
      <c r="GB34" s="100"/>
      <c r="GC34" s="100"/>
      <c r="GD34" s="101"/>
      <c r="GE34" s="98"/>
      <c r="GF34" s="98"/>
      <c r="GG34" s="98"/>
      <c r="GH34" s="99"/>
      <c r="GI34" s="100"/>
      <c r="GJ34" s="100"/>
      <c r="GK34" s="100"/>
      <c r="GL34" s="101"/>
      <c r="GM34" s="99"/>
      <c r="GN34" s="100"/>
      <c r="GO34" s="100"/>
      <c r="GP34" s="101"/>
      <c r="GQ34" s="98"/>
      <c r="GR34" s="99"/>
      <c r="GS34" s="100"/>
      <c r="GT34" s="101"/>
      <c r="GU34" s="1"/>
      <c r="GV34" s="98"/>
      <c r="GW34" s="99"/>
      <c r="GX34" s="101"/>
      <c r="GY34" s="98"/>
      <c r="GZ34" s="98"/>
      <c r="HA34" s="98"/>
      <c r="HB34" s="98"/>
      <c r="HC34" s="98"/>
      <c r="HD34" s="1"/>
      <c r="HE34" s="98"/>
      <c r="HF34" s="98"/>
      <c r="HG34" s="98"/>
      <c r="HH34" s="98"/>
      <c r="HI34" s="98"/>
      <c r="HJ34" s="98"/>
      <c r="HK34" s="99"/>
      <c r="HL34" s="101"/>
      <c r="HM34" s="1"/>
      <c r="HN34" s="101">
        <v>2712.0929999999998</v>
      </c>
      <c r="HO34" s="100">
        <v>2674.76</v>
      </c>
      <c r="HP34" s="100">
        <v>1050.2</v>
      </c>
    </row>
    <row r="35" spans="1:224" x14ac:dyDescent="0.25">
      <c r="A35" s="1"/>
      <c r="B35" s="243">
        <v>0.60416666666666663</v>
      </c>
      <c r="C35" s="98"/>
      <c r="D35" s="99"/>
      <c r="E35" s="100"/>
      <c r="F35" s="100">
        <v>8.8000000000000007</v>
      </c>
      <c r="G35" s="101">
        <v>8.5</v>
      </c>
      <c r="H35" s="99"/>
      <c r="I35" s="101"/>
      <c r="J35" s="99">
        <v>81.099999999999994</v>
      </c>
      <c r="K35" s="101"/>
      <c r="L35" s="99"/>
      <c r="M35" s="100"/>
      <c r="N35" s="100"/>
      <c r="O35" s="100"/>
      <c r="P35" s="100"/>
      <c r="Q35" s="100"/>
      <c r="R35" s="100"/>
      <c r="S35" s="101"/>
      <c r="T35" s="99">
        <v>18.100000000000001</v>
      </c>
      <c r="U35" s="100">
        <v>19.2</v>
      </c>
      <c r="V35" s="100"/>
      <c r="W35" s="101">
        <v>1.1000000000000001</v>
      </c>
      <c r="X35" s="98"/>
      <c r="Y35" s="99"/>
      <c r="Z35" s="100"/>
      <c r="AA35" s="101">
        <v>23.1</v>
      </c>
      <c r="AB35" s="99"/>
      <c r="AC35" s="100"/>
      <c r="AD35" s="100"/>
      <c r="AE35" s="100"/>
      <c r="AF35" s="100">
        <v>11.4</v>
      </c>
      <c r="AG35" s="100">
        <v>23.9</v>
      </c>
      <c r="AH35" s="101">
        <v>10.199999999999999</v>
      </c>
      <c r="AI35" s="98"/>
      <c r="AJ35" s="98"/>
      <c r="AK35" s="98"/>
      <c r="AL35" s="99">
        <v>213.7</v>
      </c>
      <c r="AM35" s="101">
        <v>7.8</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184.9</v>
      </c>
      <c r="BJ35" s="101"/>
      <c r="BK35" s="99">
        <v>164.4</v>
      </c>
      <c r="BL35" s="100">
        <v>165.5</v>
      </c>
      <c r="BM35" s="100">
        <v>165.6</v>
      </c>
      <c r="BN35" s="100"/>
      <c r="BO35" s="100"/>
      <c r="BP35" s="100"/>
      <c r="BQ35" s="100"/>
      <c r="BR35" s="100"/>
      <c r="BS35" s="100"/>
      <c r="BT35" s="100"/>
      <c r="BU35" s="100">
        <v>206.5</v>
      </c>
      <c r="BV35" s="100">
        <v>206.1</v>
      </c>
      <c r="BW35" s="100">
        <v>206</v>
      </c>
      <c r="BX35" s="101"/>
      <c r="BY35" s="99">
        <v>17.399999999999999</v>
      </c>
      <c r="BZ35" s="101">
        <v>44.1</v>
      </c>
      <c r="CA35" s="98"/>
      <c r="CB35" s="99"/>
      <c r="CC35" s="100"/>
      <c r="CD35" s="100"/>
      <c r="CE35" s="100"/>
      <c r="CF35" s="100"/>
      <c r="CG35" s="100">
        <v>118.1</v>
      </c>
      <c r="CH35" s="100">
        <v>52.4</v>
      </c>
      <c r="CI35" s="100">
        <v>53.7</v>
      </c>
      <c r="CJ35" s="100"/>
      <c r="CK35" s="100"/>
      <c r="CL35" s="100"/>
      <c r="CM35" s="101"/>
      <c r="CN35" s="99">
        <v>180.6</v>
      </c>
      <c r="CO35" s="100">
        <v>180.5</v>
      </c>
      <c r="CP35" s="100">
        <v>181.3</v>
      </c>
      <c r="CQ35" s="101">
        <v>181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9"/>
      <c r="FR35" s="101"/>
      <c r="FS35" s="99"/>
      <c r="FT35" s="100"/>
      <c r="FU35" s="100"/>
      <c r="FV35" s="100"/>
      <c r="FW35" s="100"/>
      <c r="FX35" s="101"/>
      <c r="FY35" s="99"/>
      <c r="FZ35" s="101"/>
      <c r="GA35" s="99"/>
      <c r="GB35" s="100"/>
      <c r="GC35" s="100"/>
      <c r="GD35" s="101"/>
      <c r="GE35" s="98"/>
      <c r="GF35" s="98"/>
      <c r="GG35" s="98"/>
      <c r="GH35" s="99"/>
      <c r="GI35" s="100"/>
      <c r="GJ35" s="100"/>
      <c r="GK35" s="100"/>
      <c r="GL35" s="101"/>
      <c r="GM35" s="99"/>
      <c r="GN35" s="100"/>
      <c r="GO35" s="100"/>
      <c r="GP35" s="101"/>
      <c r="GQ35" s="98"/>
      <c r="GR35" s="99"/>
      <c r="GS35" s="100"/>
      <c r="GT35" s="101"/>
      <c r="GU35" s="1"/>
      <c r="GV35" s="98"/>
      <c r="GW35" s="99"/>
      <c r="GX35" s="101"/>
      <c r="GY35" s="98"/>
      <c r="GZ35" s="98"/>
      <c r="HA35" s="98"/>
      <c r="HB35" s="98"/>
      <c r="HC35" s="98"/>
      <c r="HD35" s="1"/>
      <c r="HE35" s="98"/>
      <c r="HF35" s="98"/>
      <c r="HG35" s="98"/>
      <c r="HH35" s="98"/>
      <c r="HI35" s="98"/>
      <c r="HJ35" s="98"/>
      <c r="HK35" s="99"/>
      <c r="HL35" s="101"/>
      <c r="HM35" s="1"/>
      <c r="HN35" s="101">
        <v>2735.1529999999998</v>
      </c>
      <c r="HO35" s="100">
        <v>2697.82</v>
      </c>
      <c r="HP35" s="100">
        <v>1050.2</v>
      </c>
    </row>
    <row r="36" spans="1:224" x14ac:dyDescent="0.25">
      <c r="A36" s="1"/>
      <c r="B36" s="243">
        <v>0.625</v>
      </c>
      <c r="C36" s="98"/>
      <c r="D36" s="99"/>
      <c r="E36" s="100"/>
      <c r="F36" s="100">
        <v>8.8000000000000007</v>
      </c>
      <c r="G36" s="101">
        <v>8.5</v>
      </c>
      <c r="H36" s="99"/>
      <c r="I36" s="101"/>
      <c r="J36" s="99">
        <v>81.099999999999994</v>
      </c>
      <c r="K36" s="101"/>
      <c r="L36" s="99"/>
      <c r="M36" s="100"/>
      <c r="N36" s="100"/>
      <c r="O36" s="100"/>
      <c r="P36" s="100"/>
      <c r="Q36" s="100"/>
      <c r="R36" s="100"/>
      <c r="S36" s="101"/>
      <c r="T36" s="99">
        <v>18.100000000000001</v>
      </c>
      <c r="U36" s="100">
        <v>19.2</v>
      </c>
      <c r="V36" s="100"/>
      <c r="W36" s="101">
        <v>1.1000000000000001</v>
      </c>
      <c r="X36" s="98"/>
      <c r="Y36" s="99"/>
      <c r="Z36" s="100"/>
      <c r="AA36" s="101">
        <v>23.1</v>
      </c>
      <c r="AB36" s="99"/>
      <c r="AC36" s="100"/>
      <c r="AD36" s="100"/>
      <c r="AE36" s="100"/>
      <c r="AF36" s="100">
        <v>11.4</v>
      </c>
      <c r="AG36" s="100">
        <v>23.9</v>
      </c>
      <c r="AH36" s="101">
        <v>10.199999999999999</v>
      </c>
      <c r="AI36" s="98"/>
      <c r="AJ36" s="98"/>
      <c r="AK36" s="98"/>
      <c r="AL36" s="99">
        <v>213.7</v>
      </c>
      <c r="AM36" s="101">
        <v>7.8</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184.9</v>
      </c>
      <c r="BJ36" s="101"/>
      <c r="BK36" s="99">
        <v>164.4</v>
      </c>
      <c r="BL36" s="100">
        <v>165.5</v>
      </c>
      <c r="BM36" s="100">
        <v>165.6</v>
      </c>
      <c r="BN36" s="100"/>
      <c r="BO36" s="100"/>
      <c r="BP36" s="100"/>
      <c r="BQ36" s="100"/>
      <c r="BR36" s="100"/>
      <c r="BS36" s="100"/>
      <c r="BT36" s="100"/>
      <c r="BU36" s="100">
        <v>206.5</v>
      </c>
      <c r="BV36" s="100">
        <v>206.1</v>
      </c>
      <c r="BW36" s="100">
        <v>206</v>
      </c>
      <c r="BX36" s="101"/>
      <c r="BY36" s="99">
        <v>17.399999999999999</v>
      </c>
      <c r="BZ36" s="101">
        <v>44.1</v>
      </c>
      <c r="CA36" s="98"/>
      <c r="CB36" s="99"/>
      <c r="CC36" s="100"/>
      <c r="CD36" s="100"/>
      <c r="CE36" s="100"/>
      <c r="CF36" s="100"/>
      <c r="CG36" s="100">
        <v>118.1</v>
      </c>
      <c r="CH36" s="100">
        <v>52.4</v>
      </c>
      <c r="CI36" s="100">
        <v>53.7</v>
      </c>
      <c r="CJ36" s="100"/>
      <c r="CK36" s="100"/>
      <c r="CL36" s="100"/>
      <c r="CM36" s="101"/>
      <c r="CN36" s="99">
        <v>180.6</v>
      </c>
      <c r="CO36" s="100">
        <v>180.5</v>
      </c>
      <c r="CP36" s="100">
        <v>181.3</v>
      </c>
      <c r="CQ36" s="101">
        <v>181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9"/>
      <c r="FR36" s="101"/>
      <c r="FS36" s="99"/>
      <c r="FT36" s="100"/>
      <c r="FU36" s="100"/>
      <c r="FV36" s="100"/>
      <c r="FW36" s="100"/>
      <c r="FX36" s="101"/>
      <c r="FY36" s="99"/>
      <c r="FZ36" s="101"/>
      <c r="GA36" s="99"/>
      <c r="GB36" s="100"/>
      <c r="GC36" s="100"/>
      <c r="GD36" s="101"/>
      <c r="GE36" s="98"/>
      <c r="GF36" s="98"/>
      <c r="GG36" s="98"/>
      <c r="GH36" s="99"/>
      <c r="GI36" s="100"/>
      <c r="GJ36" s="100"/>
      <c r="GK36" s="100"/>
      <c r="GL36" s="101"/>
      <c r="GM36" s="99"/>
      <c r="GN36" s="100"/>
      <c r="GO36" s="100"/>
      <c r="GP36" s="101"/>
      <c r="GQ36" s="98"/>
      <c r="GR36" s="99"/>
      <c r="GS36" s="100"/>
      <c r="GT36" s="101"/>
      <c r="GU36" s="1"/>
      <c r="GV36" s="98"/>
      <c r="GW36" s="99"/>
      <c r="GX36" s="101"/>
      <c r="GY36" s="98"/>
      <c r="GZ36" s="98"/>
      <c r="HA36" s="98"/>
      <c r="HB36" s="98"/>
      <c r="HC36" s="98"/>
      <c r="HD36" s="1"/>
      <c r="HE36" s="98"/>
      <c r="HF36" s="98"/>
      <c r="HG36" s="98"/>
      <c r="HH36" s="98"/>
      <c r="HI36" s="98"/>
      <c r="HJ36" s="98"/>
      <c r="HK36" s="99"/>
      <c r="HL36" s="101"/>
      <c r="HM36" s="1"/>
      <c r="HN36" s="101">
        <v>2735.1529999999998</v>
      </c>
      <c r="HO36" s="100">
        <v>2697.82</v>
      </c>
      <c r="HP36" s="100">
        <v>1050.2</v>
      </c>
    </row>
    <row r="37" spans="1:224" x14ac:dyDescent="0.25">
      <c r="A37" s="1"/>
      <c r="B37" s="243">
        <v>0.64583333333333337</v>
      </c>
      <c r="C37" s="98"/>
      <c r="D37" s="99"/>
      <c r="E37" s="100"/>
      <c r="F37" s="100">
        <v>8.8000000000000007</v>
      </c>
      <c r="G37" s="101">
        <v>8.5</v>
      </c>
      <c r="H37" s="99"/>
      <c r="I37" s="101"/>
      <c r="J37" s="99">
        <v>81.099999999999994</v>
      </c>
      <c r="K37" s="101"/>
      <c r="L37" s="99"/>
      <c r="M37" s="100"/>
      <c r="N37" s="100"/>
      <c r="O37" s="100"/>
      <c r="P37" s="100"/>
      <c r="Q37" s="100"/>
      <c r="R37" s="100"/>
      <c r="S37" s="101"/>
      <c r="T37" s="99">
        <v>18.100000000000001</v>
      </c>
      <c r="U37" s="100">
        <v>19.2</v>
      </c>
      <c r="V37" s="100"/>
      <c r="W37" s="101">
        <v>1.1000000000000001</v>
      </c>
      <c r="X37" s="98"/>
      <c r="Y37" s="99"/>
      <c r="Z37" s="100"/>
      <c r="AA37" s="101">
        <v>23.1</v>
      </c>
      <c r="AB37" s="99"/>
      <c r="AC37" s="100"/>
      <c r="AD37" s="100"/>
      <c r="AE37" s="100"/>
      <c r="AF37" s="100">
        <v>11.4</v>
      </c>
      <c r="AG37" s="100">
        <v>23.9</v>
      </c>
      <c r="AH37" s="101">
        <v>10.199999999999999</v>
      </c>
      <c r="AI37" s="98"/>
      <c r="AJ37" s="98"/>
      <c r="AK37" s="98"/>
      <c r="AL37" s="99">
        <v>213.7</v>
      </c>
      <c r="AM37" s="101">
        <v>7.8</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184.9</v>
      </c>
      <c r="BJ37" s="101"/>
      <c r="BK37" s="99">
        <v>164.4</v>
      </c>
      <c r="BL37" s="100">
        <v>165.5</v>
      </c>
      <c r="BM37" s="100">
        <v>165.6</v>
      </c>
      <c r="BN37" s="100"/>
      <c r="BO37" s="100"/>
      <c r="BP37" s="100"/>
      <c r="BQ37" s="100"/>
      <c r="BR37" s="100"/>
      <c r="BS37" s="100"/>
      <c r="BT37" s="100"/>
      <c r="BU37" s="100">
        <v>206.5</v>
      </c>
      <c r="BV37" s="100">
        <v>206.1</v>
      </c>
      <c r="BW37" s="100">
        <v>206</v>
      </c>
      <c r="BX37" s="101"/>
      <c r="BY37" s="99">
        <v>17.399999999999999</v>
      </c>
      <c r="BZ37" s="101">
        <v>44.1</v>
      </c>
      <c r="CA37" s="98"/>
      <c r="CB37" s="99"/>
      <c r="CC37" s="100"/>
      <c r="CD37" s="100"/>
      <c r="CE37" s="100"/>
      <c r="CF37" s="100"/>
      <c r="CG37" s="100">
        <v>118.1</v>
      </c>
      <c r="CH37" s="100">
        <v>52.4</v>
      </c>
      <c r="CI37" s="100">
        <v>53.7</v>
      </c>
      <c r="CJ37" s="100"/>
      <c r="CK37" s="100"/>
      <c r="CL37" s="100"/>
      <c r="CM37" s="101"/>
      <c r="CN37" s="99">
        <v>180.6</v>
      </c>
      <c r="CO37" s="100">
        <v>180.5</v>
      </c>
      <c r="CP37" s="100">
        <v>181.3</v>
      </c>
      <c r="CQ37" s="101">
        <v>181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9"/>
      <c r="FR37" s="101"/>
      <c r="FS37" s="99"/>
      <c r="FT37" s="100"/>
      <c r="FU37" s="100"/>
      <c r="FV37" s="100"/>
      <c r="FW37" s="100"/>
      <c r="FX37" s="101"/>
      <c r="FY37" s="99"/>
      <c r="FZ37" s="101"/>
      <c r="GA37" s="99"/>
      <c r="GB37" s="100"/>
      <c r="GC37" s="100"/>
      <c r="GD37" s="101"/>
      <c r="GE37" s="98"/>
      <c r="GF37" s="98"/>
      <c r="GG37" s="98"/>
      <c r="GH37" s="99"/>
      <c r="GI37" s="100"/>
      <c r="GJ37" s="100"/>
      <c r="GK37" s="100"/>
      <c r="GL37" s="101"/>
      <c r="GM37" s="99"/>
      <c r="GN37" s="100"/>
      <c r="GO37" s="100"/>
      <c r="GP37" s="101"/>
      <c r="GQ37" s="98"/>
      <c r="GR37" s="99"/>
      <c r="GS37" s="100"/>
      <c r="GT37" s="101"/>
      <c r="GU37" s="1"/>
      <c r="GV37" s="98"/>
      <c r="GW37" s="99"/>
      <c r="GX37" s="101"/>
      <c r="GY37" s="98"/>
      <c r="GZ37" s="98"/>
      <c r="HA37" s="98"/>
      <c r="HB37" s="98"/>
      <c r="HC37" s="98"/>
      <c r="HD37" s="1"/>
      <c r="HE37" s="98"/>
      <c r="HF37" s="98"/>
      <c r="HG37" s="98"/>
      <c r="HH37" s="98"/>
      <c r="HI37" s="98"/>
      <c r="HJ37" s="98"/>
      <c r="HK37" s="99"/>
      <c r="HL37" s="101"/>
      <c r="HM37" s="1"/>
      <c r="HN37" s="101">
        <v>2735.1529999999998</v>
      </c>
      <c r="HO37" s="100">
        <v>2697.82</v>
      </c>
      <c r="HP37" s="100">
        <v>1050.2</v>
      </c>
    </row>
    <row r="38" spans="1:224" x14ac:dyDescent="0.25">
      <c r="A38" s="1"/>
      <c r="B38" s="243">
        <v>0.66666666666666663</v>
      </c>
      <c r="C38" s="98"/>
      <c r="D38" s="99"/>
      <c r="E38" s="100"/>
      <c r="F38" s="100">
        <v>8.8000000000000007</v>
      </c>
      <c r="G38" s="101">
        <v>8.5</v>
      </c>
      <c r="H38" s="99"/>
      <c r="I38" s="101"/>
      <c r="J38" s="99">
        <v>81.099999999999994</v>
      </c>
      <c r="K38" s="101"/>
      <c r="L38" s="99"/>
      <c r="M38" s="100"/>
      <c r="N38" s="100"/>
      <c r="O38" s="100"/>
      <c r="P38" s="100"/>
      <c r="Q38" s="100"/>
      <c r="R38" s="100"/>
      <c r="S38" s="101"/>
      <c r="T38" s="99">
        <v>18.100000000000001</v>
      </c>
      <c r="U38" s="100">
        <v>19.2</v>
      </c>
      <c r="V38" s="100"/>
      <c r="W38" s="101">
        <v>1.1000000000000001</v>
      </c>
      <c r="X38" s="98"/>
      <c r="Y38" s="99"/>
      <c r="Z38" s="100"/>
      <c r="AA38" s="101">
        <v>23.1</v>
      </c>
      <c r="AB38" s="99"/>
      <c r="AC38" s="100"/>
      <c r="AD38" s="100"/>
      <c r="AE38" s="100"/>
      <c r="AF38" s="100">
        <v>11.4</v>
      </c>
      <c r="AG38" s="100">
        <v>23.9</v>
      </c>
      <c r="AH38" s="101">
        <v>10.199999999999999</v>
      </c>
      <c r="AI38" s="98"/>
      <c r="AJ38" s="98"/>
      <c r="AK38" s="98"/>
      <c r="AL38" s="99">
        <v>213.7</v>
      </c>
      <c r="AM38" s="101">
        <v>7.8</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184.9</v>
      </c>
      <c r="BJ38" s="101"/>
      <c r="BK38" s="99">
        <v>164.4</v>
      </c>
      <c r="BL38" s="100">
        <v>165.5</v>
      </c>
      <c r="BM38" s="100">
        <v>165.6</v>
      </c>
      <c r="BN38" s="100"/>
      <c r="BO38" s="100"/>
      <c r="BP38" s="100"/>
      <c r="BQ38" s="100"/>
      <c r="BR38" s="100"/>
      <c r="BS38" s="100"/>
      <c r="BT38" s="100"/>
      <c r="BU38" s="100">
        <v>206.5</v>
      </c>
      <c r="BV38" s="100">
        <v>206.1</v>
      </c>
      <c r="BW38" s="100">
        <v>206</v>
      </c>
      <c r="BX38" s="101"/>
      <c r="BY38" s="99">
        <v>17.399999999999999</v>
      </c>
      <c r="BZ38" s="101">
        <v>44.1</v>
      </c>
      <c r="CA38" s="98"/>
      <c r="CB38" s="99"/>
      <c r="CC38" s="100"/>
      <c r="CD38" s="100"/>
      <c r="CE38" s="100"/>
      <c r="CF38" s="100"/>
      <c r="CG38" s="100">
        <v>118.1</v>
      </c>
      <c r="CH38" s="100">
        <v>52.4</v>
      </c>
      <c r="CI38" s="100">
        <v>53.7</v>
      </c>
      <c r="CJ38" s="100"/>
      <c r="CK38" s="100"/>
      <c r="CL38" s="100"/>
      <c r="CM38" s="101"/>
      <c r="CN38" s="99">
        <v>180.6</v>
      </c>
      <c r="CO38" s="100">
        <v>180.5</v>
      </c>
      <c r="CP38" s="100">
        <v>181.3</v>
      </c>
      <c r="CQ38" s="101">
        <v>181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9"/>
      <c r="FR38" s="101"/>
      <c r="FS38" s="99"/>
      <c r="FT38" s="100"/>
      <c r="FU38" s="100"/>
      <c r="FV38" s="100"/>
      <c r="FW38" s="100"/>
      <c r="FX38" s="101"/>
      <c r="FY38" s="99"/>
      <c r="FZ38" s="101"/>
      <c r="GA38" s="99"/>
      <c r="GB38" s="100"/>
      <c r="GC38" s="100"/>
      <c r="GD38" s="101"/>
      <c r="GE38" s="98"/>
      <c r="GF38" s="98"/>
      <c r="GG38" s="98"/>
      <c r="GH38" s="99"/>
      <c r="GI38" s="100"/>
      <c r="GJ38" s="100"/>
      <c r="GK38" s="100"/>
      <c r="GL38" s="101"/>
      <c r="GM38" s="99"/>
      <c r="GN38" s="100"/>
      <c r="GO38" s="100"/>
      <c r="GP38" s="101"/>
      <c r="GQ38" s="98"/>
      <c r="GR38" s="99"/>
      <c r="GS38" s="100"/>
      <c r="GT38" s="101"/>
      <c r="GU38" s="1"/>
      <c r="GV38" s="98"/>
      <c r="GW38" s="99"/>
      <c r="GX38" s="101"/>
      <c r="GY38" s="98"/>
      <c r="GZ38" s="98"/>
      <c r="HA38" s="98"/>
      <c r="HB38" s="98"/>
      <c r="HC38" s="98"/>
      <c r="HD38" s="1"/>
      <c r="HE38" s="98"/>
      <c r="HF38" s="98"/>
      <c r="HG38" s="98"/>
      <c r="HH38" s="98"/>
      <c r="HI38" s="98"/>
      <c r="HJ38" s="98"/>
      <c r="HK38" s="99"/>
      <c r="HL38" s="101"/>
      <c r="HM38" s="1"/>
      <c r="HN38" s="101">
        <v>2735.1529999999998</v>
      </c>
      <c r="HO38" s="100">
        <v>2697.82</v>
      </c>
      <c r="HP38" s="100">
        <v>961.3</v>
      </c>
    </row>
    <row r="39" spans="1:224" x14ac:dyDescent="0.25">
      <c r="A39" s="1"/>
      <c r="B39" s="243">
        <v>0.6875</v>
      </c>
      <c r="C39" s="98"/>
      <c r="D39" s="99"/>
      <c r="E39" s="100"/>
      <c r="F39" s="100">
        <v>8.8000000000000007</v>
      </c>
      <c r="G39" s="101">
        <v>8.5</v>
      </c>
      <c r="H39" s="99"/>
      <c r="I39" s="101"/>
      <c r="J39" s="99">
        <v>81.099999999999994</v>
      </c>
      <c r="K39" s="101"/>
      <c r="L39" s="99"/>
      <c r="M39" s="100"/>
      <c r="N39" s="100"/>
      <c r="O39" s="100"/>
      <c r="P39" s="100"/>
      <c r="Q39" s="100"/>
      <c r="R39" s="100"/>
      <c r="S39" s="101"/>
      <c r="T39" s="99">
        <v>18.100000000000001</v>
      </c>
      <c r="U39" s="100">
        <v>19.2</v>
      </c>
      <c r="V39" s="100"/>
      <c r="W39" s="101">
        <v>1.1000000000000001</v>
      </c>
      <c r="X39" s="98"/>
      <c r="Y39" s="99"/>
      <c r="Z39" s="100"/>
      <c r="AA39" s="101">
        <v>23.1</v>
      </c>
      <c r="AB39" s="99"/>
      <c r="AC39" s="100"/>
      <c r="AD39" s="100"/>
      <c r="AE39" s="100"/>
      <c r="AF39" s="100">
        <v>11.4</v>
      </c>
      <c r="AG39" s="100">
        <v>23.9</v>
      </c>
      <c r="AH39" s="101">
        <v>10.199999999999999</v>
      </c>
      <c r="AI39" s="98"/>
      <c r="AJ39" s="98"/>
      <c r="AK39" s="98"/>
      <c r="AL39" s="99">
        <v>213.7</v>
      </c>
      <c r="AM39" s="101">
        <v>7.8</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184.9</v>
      </c>
      <c r="BJ39" s="101"/>
      <c r="BK39" s="99">
        <v>164.4</v>
      </c>
      <c r="BL39" s="100">
        <v>165.5</v>
      </c>
      <c r="BM39" s="100">
        <v>165.6</v>
      </c>
      <c r="BN39" s="100"/>
      <c r="BO39" s="100"/>
      <c r="BP39" s="100"/>
      <c r="BQ39" s="100"/>
      <c r="BR39" s="100"/>
      <c r="BS39" s="100"/>
      <c r="BT39" s="100"/>
      <c r="BU39" s="100">
        <v>206.5</v>
      </c>
      <c r="BV39" s="100">
        <v>206.1</v>
      </c>
      <c r="BW39" s="100">
        <v>206</v>
      </c>
      <c r="BX39" s="101"/>
      <c r="BY39" s="99">
        <v>17.399999999999999</v>
      </c>
      <c r="BZ39" s="101">
        <v>44.1</v>
      </c>
      <c r="CA39" s="98"/>
      <c r="CB39" s="99"/>
      <c r="CC39" s="100"/>
      <c r="CD39" s="100"/>
      <c r="CE39" s="100"/>
      <c r="CF39" s="100"/>
      <c r="CG39" s="100">
        <v>118.1</v>
      </c>
      <c r="CH39" s="100">
        <v>52.4</v>
      </c>
      <c r="CI39" s="100">
        <v>53.7</v>
      </c>
      <c r="CJ39" s="100"/>
      <c r="CK39" s="100"/>
      <c r="CL39" s="100"/>
      <c r="CM39" s="101"/>
      <c r="CN39" s="99">
        <v>180.6</v>
      </c>
      <c r="CO39" s="100">
        <v>180.5</v>
      </c>
      <c r="CP39" s="100">
        <v>181.3</v>
      </c>
      <c r="CQ39" s="101">
        <v>181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9"/>
      <c r="FR39" s="101"/>
      <c r="FS39" s="99"/>
      <c r="FT39" s="100"/>
      <c r="FU39" s="100"/>
      <c r="FV39" s="100"/>
      <c r="FW39" s="100"/>
      <c r="FX39" s="101"/>
      <c r="FY39" s="99"/>
      <c r="FZ39" s="101"/>
      <c r="GA39" s="99"/>
      <c r="GB39" s="100"/>
      <c r="GC39" s="100"/>
      <c r="GD39" s="101"/>
      <c r="GE39" s="98"/>
      <c r="GF39" s="98"/>
      <c r="GG39" s="98"/>
      <c r="GH39" s="99"/>
      <c r="GI39" s="100"/>
      <c r="GJ39" s="100"/>
      <c r="GK39" s="100"/>
      <c r="GL39" s="101"/>
      <c r="GM39" s="99"/>
      <c r="GN39" s="100"/>
      <c r="GO39" s="100"/>
      <c r="GP39" s="101"/>
      <c r="GQ39" s="98"/>
      <c r="GR39" s="99"/>
      <c r="GS39" s="100"/>
      <c r="GT39" s="101"/>
      <c r="GU39" s="1"/>
      <c r="GV39" s="98"/>
      <c r="GW39" s="99"/>
      <c r="GX39" s="101"/>
      <c r="GY39" s="98"/>
      <c r="GZ39" s="98"/>
      <c r="HA39" s="98"/>
      <c r="HB39" s="98"/>
      <c r="HC39" s="98"/>
      <c r="HD39" s="1"/>
      <c r="HE39" s="98"/>
      <c r="HF39" s="98"/>
      <c r="HG39" s="98"/>
      <c r="HH39" s="98"/>
      <c r="HI39" s="98"/>
      <c r="HJ39" s="98"/>
      <c r="HK39" s="99"/>
      <c r="HL39" s="101"/>
      <c r="HM39" s="1"/>
      <c r="HN39" s="101">
        <v>2735.1529999999998</v>
      </c>
      <c r="HO39" s="100">
        <v>2697.82</v>
      </c>
      <c r="HP39" s="100">
        <v>961.3</v>
      </c>
    </row>
    <row r="40" spans="1:224" x14ac:dyDescent="0.25">
      <c r="A40" s="1"/>
      <c r="B40" s="243">
        <v>0.70833333333333337</v>
      </c>
      <c r="C40" s="98"/>
      <c r="D40" s="99"/>
      <c r="E40" s="100"/>
      <c r="F40" s="100">
        <v>8.8000000000000007</v>
      </c>
      <c r="G40" s="101">
        <v>8.5</v>
      </c>
      <c r="H40" s="99"/>
      <c r="I40" s="101"/>
      <c r="J40" s="99">
        <v>81.099999999999994</v>
      </c>
      <c r="K40" s="101"/>
      <c r="L40" s="99"/>
      <c r="M40" s="100"/>
      <c r="N40" s="100"/>
      <c r="O40" s="100"/>
      <c r="P40" s="100"/>
      <c r="Q40" s="100"/>
      <c r="R40" s="100"/>
      <c r="S40" s="101"/>
      <c r="T40" s="99">
        <v>18.100000000000001</v>
      </c>
      <c r="U40" s="100">
        <v>19.2</v>
      </c>
      <c r="V40" s="100"/>
      <c r="W40" s="101">
        <v>1.1000000000000001</v>
      </c>
      <c r="X40" s="98"/>
      <c r="Y40" s="99"/>
      <c r="Z40" s="100"/>
      <c r="AA40" s="101">
        <v>23.1</v>
      </c>
      <c r="AB40" s="99"/>
      <c r="AC40" s="100"/>
      <c r="AD40" s="100"/>
      <c r="AE40" s="100"/>
      <c r="AF40" s="100">
        <v>11.4</v>
      </c>
      <c r="AG40" s="100">
        <v>23.9</v>
      </c>
      <c r="AH40" s="101">
        <v>10.199999999999999</v>
      </c>
      <c r="AI40" s="98"/>
      <c r="AJ40" s="98"/>
      <c r="AK40" s="98"/>
      <c r="AL40" s="99">
        <v>213.7</v>
      </c>
      <c r="AM40" s="101">
        <v>7.8</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184.9</v>
      </c>
      <c r="BJ40" s="101"/>
      <c r="BK40" s="99">
        <v>164.4</v>
      </c>
      <c r="BL40" s="100">
        <v>165.5</v>
      </c>
      <c r="BM40" s="100">
        <v>165.6</v>
      </c>
      <c r="BN40" s="100"/>
      <c r="BO40" s="100"/>
      <c r="BP40" s="100"/>
      <c r="BQ40" s="100"/>
      <c r="BR40" s="100">
        <v>171.6</v>
      </c>
      <c r="BS40" s="100"/>
      <c r="BT40" s="100"/>
      <c r="BU40" s="100">
        <v>206.5</v>
      </c>
      <c r="BV40" s="100">
        <v>206.1</v>
      </c>
      <c r="BW40" s="100">
        <v>206</v>
      </c>
      <c r="BX40" s="101"/>
      <c r="BY40" s="99">
        <v>17.399999999999999</v>
      </c>
      <c r="BZ40" s="101">
        <v>44.1</v>
      </c>
      <c r="CA40" s="98"/>
      <c r="CB40" s="99"/>
      <c r="CC40" s="100"/>
      <c r="CD40" s="100"/>
      <c r="CE40" s="100"/>
      <c r="CF40" s="100"/>
      <c r="CG40" s="100">
        <v>118.1</v>
      </c>
      <c r="CH40" s="100">
        <v>52.4</v>
      </c>
      <c r="CI40" s="100">
        <v>53.7</v>
      </c>
      <c r="CJ40" s="100"/>
      <c r="CK40" s="100"/>
      <c r="CL40" s="100"/>
      <c r="CM40" s="101"/>
      <c r="CN40" s="99">
        <v>180.6</v>
      </c>
      <c r="CO40" s="100">
        <v>180.5</v>
      </c>
      <c r="CP40" s="100">
        <v>181.3</v>
      </c>
      <c r="CQ40" s="101">
        <v>181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9"/>
      <c r="FR40" s="101"/>
      <c r="FS40" s="99"/>
      <c r="FT40" s="100"/>
      <c r="FU40" s="100"/>
      <c r="FV40" s="100"/>
      <c r="FW40" s="100"/>
      <c r="FX40" s="101"/>
      <c r="FY40" s="99"/>
      <c r="FZ40" s="101"/>
      <c r="GA40" s="99"/>
      <c r="GB40" s="100"/>
      <c r="GC40" s="100"/>
      <c r="GD40" s="101"/>
      <c r="GE40" s="98"/>
      <c r="GF40" s="98"/>
      <c r="GG40" s="98"/>
      <c r="GH40" s="99"/>
      <c r="GI40" s="100"/>
      <c r="GJ40" s="100"/>
      <c r="GK40" s="100"/>
      <c r="GL40" s="101"/>
      <c r="GM40" s="99"/>
      <c r="GN40" s="100"/>
      <c r="GO40" s="100"/>
      <c r="GP40" s="101"/>
      <c r="GQ40" s="98"/>
      <c r="GR40" s="99"/>
      <c r="GS40" s="100"/>
      <c r="GT40" s="101"/>
      <c r="GU40" s="1"/>
      <c r="GV40" s="98"/>
      <c r="GW40" s="99"/>
      <c r="GX40" s="101"/>
      <c r="GY40" s="98"/>
      <c r="GZ40" s="98"/>
      <c r="HA40" s="98"/>
      <c r="HB40" s="98"/>
      <c r="HC40" s="98"/>
      <c r="HD40" s="1"/>
      <c r="HE40" s="98"/>
      <c r="HF40" s="98"/>
      <c r="HG40" s="98"/>
      <c r="HH40" s="98"/>
      <c r="HI40" s="98"/>
      <c r="HJ40" s="98"/>
      <c r="HK40" s="99"/>
      <c r="HL40" s="101"/>
      <c r="HM40" s="1"/>
      <c r="HN40" s="101">
        <v>2906.7289999999998</v>
      </c>
      <c r="HO40" s="100">
        <v>2869.3960000000002</v>
      </c>
      <c r="HP40" s="100">
        <v>1050.2</v>
      </c>
    </row>
    <row r="41" spans="1:224" x14ac:dyDescent="0.25">
      <c r="A41" s="1"/>
      <c r="B41" s="243">
        <v>0.72916666666666663</v>
      </c>
      <c r="C41" s="98"/>
      <c r="D41" s="99"/>
      <c r="E41" s="100"/>
      <c r="F41" s="100">
        <v>8.8000000000000007</v>
      </c>
      <c r="G41" s="101">
        <v>8.5</v>
      </c>
      <c r="H41" s="99"/>
      <c r="I41" s="101"/>
      <c r="J41" s="99">
        <v>81.099999999999994</v>
      </c>
      <c r="K41" s="101"/>
      <c r="L41" s="99"/>
      <c r="M41" s="100"/>
      <c r="N41" s="100"/>
      <c r="O41" s="100"/>
      <c r="P41" s="100"/>
      <c r="Q41" s="100"/>
      <c r="R41" s="100"/>
      <c r="S41" s="101"/>
      <c r="T41" s="99">
        <v>18.100000000000001</v>
      </c>
      <c r="U41" s="100">
        <v>19.2</v>
      </c>
      <c r="V41" s="100"/>
      <c r="W41" s="101">
        <v>1.1000000000000001</v>
      </c>
      <c r="X41" s="98"/>
      <c r="Y41" s="99"/>
      <c r="Z41" s="100"/>
      <c r="AA41" s="101">
        <v>23.1</v>
      </c>
      <c r="AB41" s="99"/>
      <c r="AC41" s="100"/>
      <c r="AD41" s="100"/>
      <c r="AE41" s="100"/>
      <c r="AF41" s="100">
        <v>11.4</v>
      </c>
      <c r="AG41" s="100">
        <v>23.9</v>
      </c>
      <c r="AH41" s="101">
        <v>10.199999999999999</v>
      </c>
      <c r="AI41" s="98"/>
      <c r="AJ41" s="98"/>
      <c r="AK41" s="98"/>
      <c r="AL41" s="99">
        <v>213.7</v>
      </c>
      <c r="AM41" s="101">
        <v>7.8</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184.9</v>
      </c>
      <c r="BJ41" s="101"/>
      <c r="BK41" s="99">
        <v>164.4</v>
      </c>
      <c r="BL41" s="100">
        <v>165.5</v>
      </c>
      <c r="BM41" s="100">
        <v>165.6</v>
      </c>
      <c r="BN41" s="100"/>
      <c r="BO41" s="100"/>
      <c r="BP41" s="100"/>
      <c r="BQ41" s="100"/>
      <c r="BR41" s="100">
        <v>171.6</v>
      </c>
      <c r="BS41" s="100"/>
      <c r="BT41" s="100"/>
      <c r="BU41" s="100">
        <v>206.5</v>
      </c>
      <c r="BV41" s="100">
        <v>206.1</v>
      </c>
      <c r="BW41" s="100">
        <v>206</v>
      </c>
      <c r="BX41" s="101"/>
      <c r="BY41" s="99">
        <v>17.399999999999999</v>
      </c>
      <c r="BZ41" s="101">
        <v>44.1</v>
      </c>
      <c r="CA41" s="98"/>
      <c r="CB41" s="99"/>
      <c r="CC41" s="100"/>
      <c r="CD41" s="100"/>
      <c r="CE41" s="100"/>
      <c r="CF41" s="100"/>
      <c r="CG41" s="100">
        <v>118.1</v>
      </c>
      <c r="CH41" s="100">
        <v>52.4</v>
      </c>
      <c r="CI41" s="100">
        <v>53.7</v>
      </c>
      <c r="CJ41" s="100"/>
      <c r="CK41" s="100"/>
      <c r="CL41" s="100"/>
      <c r="CM41" s="101"/>
      <c r="CN41" s="99">
        <v>180.6</v>
      </c>
      <c r="CO41" s="100">
        <v>180.5</v>
      </c>
      <c r="CP41" s="100">
        <v>181.3</v>
      </c>
      <c r="CQ41" s="101">
        <v>181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9"/>
      <c r="FR41" s="101"/>
      <c r="FS41" s="99"/>
      <c r="FT41" s="100"/>
      <c r="FU41" s="100"/>
      <c r="FV41" s="100"/>
      <c r="FW41" s="100"/>
      <c r="FX41" s="101"/>
      <c r="FY41" s="99"/>
      <c r="FZ41" s="101"/>
      <c r="GA41" s="99"/>
      <c r="GB41" s="100"/>
      <c r="GC41" s="100"/>
      <c r="GD41" s="101"/>
      <c r="GE41" s="98"/>
      <c r="GF41" s="98"/>
      <c r="GG41" s="98"/>
      <c r="GH41" s="99"/>
      <c r="GI41" s="100"/>
      <c r="GJ41" s="100"/>
      <c r="GK41" s="100"/>
      <c r="GL41" s="101"/>
      <c r="GM41" s="99"/>
      <c r="GN41" s="100"/>
      <c r="GO41" s="100"/>
      <c r="GP41" s="101"/>
      <c r="GQ41" s="98"/>
      <c r="GR41" s="99"/>
      <c r="GS41" s="100"/>
      <c r="GT41" s="101"/>
      <c r="GU41" s="1"/>
      <c r="GV41" s="98"/>
      <c r="GW41" s="99"/>
      <c r="GX41" s="101"/>
      <c r="GY41" s="98"/>
      <c r="GZ41" s="98"/>
      <c r="HA41" s="98"/>
      <c r="HB41" s="98"/>
      <c r="HC41" s="98"/>
      <c r="HD41" s="1"/>
      <c r="HE41" s="98"/>
      <c r="HF41" s="98"/>
      <c r="HG41" s="98"/>
      <c r="HH41" s="98"/>
      <c r="HI41" s="98"/>
      <c r="HJ41" s="98"/>
      <c r="HK41" s="99"/>
      <c r="HL41" s="101"/>
      <c r="HM41" s="1"/>
      <c r="HN41" s="101">
        <v>2906.7289999999998</v>
      </c>
      <c r="HO41" s="100">
        <v>2869.3960000000002</v>
      </c>
      <c r="HP41" s="100">
        <v>1050.2</v>
      </c>
    </row>
    <row r="42" spans="1:224" x14ac:dyDescent="0.25">
      <c r="A42" s="1"/>
      <c r="B42" s="243">
        <v>0.75</v>
      </c>
      <c r="C42" s="98"/>
      <c r="D42" s="99"/>
      <c r="E42" s="100"/>
      <c r="F42" s="100">
        <v>8.8000000000000007</v>
      </c>
      <c r="G42" s="101">
        <v>8.5</v>
      </c>
      <c r="H42" s="99"/>
      <c r="I42" s="101"/>
      <c r="J42" s="99">
        <v>81.099999999999994</v>
      </c>
      <c r="K42" s="101"/>
      <c r="L42" s="99"/>
      <c r="M42" s="100"/>
      <c r="N42" s="100"/>
      <c r="O42" s="100"/>
      <c r="P42" s="100"/>
      <c r="Q42" s="100"/>
      <c r="R42" s="100"/>
      <c r="S42" s="101"/>
      <c r="T42" s="99">
        <v>18.100000000000001</v>
      </c>
      <c r="U42" s="100">
        <v>19.2</v>
      </c>
      <c r="V42" s="100"/>
      <c r="W42" s="101">
        <v>1.1000000000000001</v>
      </c>
      <c r="X42" s="98"/>
      <c r="Y42" s="99"/>
      <c r="Z42" s="100"/>
      <c r="AA42" s="101">
        <v>23.1</v>
      </c>
      <c r="AB42" s="99"/>
      <c r="AC42" s="100"/>
      <c r="AD42" s="100"/>
      <c r="AE42" s="100"/>
      <c r="AF42" s="100">
        <v>11.4</v>
      </c>
      <c r="AG42" s="100">
        <v>23.9</v>
      </c>
      <c r="AH42" s="101">
        <v>10.199999999999999</v>
      </c>
      <c r="AI42" s="98"/>
      <c r="AJ42" s="98"/>
      <c r="AK42" s="98"/>
      <c r="AL42" s="99">
        <v>213.7</v>
      </c>
      <c r="AM42" s="101">
        <v>7.8</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184.9</v>
      </c>
      <c r="BJ42" s="101"/>
      <c r="BK42" s="99">
        <v>164.4</v>
      </c>
      <c r="BL42" s="100">
        <v>165.5</v>
      </c>
      <c r="BM42" s="100">
        <v>165.6</v>
      </c>
      <c r="BN42" s="100"/>
      <c r="BO42" s="100"/>
      <c r="BP42" s="100"/>
      <c r="BQ42" s="100"/>
      <c r="BR42" s="100">
        <v>171.6</v>
      </c>
      <c r="BS42" s="100"/>
      <c r="BT42" s="100"/>
      <c r="BU42" s="100">
        <v>206.5</v>
      </c>
      <c r="BV42" s="100">
        <v>206.1</v>
      </c>
      <c r="BW42" s="100">
        <v>206</v>
      </c>
      <c r="BX42" s="101"/>
      <c r="BY42" s="99">
        <v>17.399999999999999</v>
      </c>
      <c r="BZ42" s="101">
        <v>44.1</v>
      </c>
      <c r="CA42" s="98"/>
      <c r="CB42" s="99"/>
      <c r="CC42" s="100"/>
      <c r="CD42" s="100"/>
      <c r="CE42" s="100"/>
      <c r="CF42" s="100"/>
      <c r="CG42" s="100">
        <v>118.1</v>
      </c>
      <c r="CH42" s="100">
        <v>52.4</v>
      </c>
      <c r="CI42" s="100">
        <v>53.7</v>
      </c>
      <c r="CJ42" s="100"/>
      <c r="CK42" s="100"/>
      <c r="CL42" s="100"/>
      <c r="CM42" s="101"/>
      <c r="CN42" s="99">
        <v>180.6</v>
      </c>
      <c r="CO42" s="100">
        <v>180.5</v>
      </c>
      <c r="CP42" s="100">
        <v>181.3</v>
      </c>
      <c r="CQ42" s="101">
        <v>181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9"/>
      <c r="FR42" s="101"/>
      <c r="FS42" s="99"/>
      <c r="FT42" s="100"/>
      <c r="FU42" s="100"/>
      <c r="FV42" s="100"/>
      <c r="FW42" s="100"/>
      <c r="FX42" s="101"/>
      <c r="FY42" s="99"/>
      <c r="FZ42" s="101"/>
      <c r="GA42" s="99"/>
      <c r="GB42" s="100"/>
      <c r="GC42" s="100"/>
      <c r="GD42" s="101"/>
      <c r="GE42" s="98"/>
      <c r="GF42" s="98"/>
      <c r="GG42" s="98"/>
      <c r="GH42" s="99"/>
      <c r="GI42" s="100"/>
      <c r="GJ42" s="100"/>
      <c r="GK42" s="100"/>
      <c r="GL42" s="101"/>
      <c r="GM42" s="99"/>
      <c r="GN42" s="100"/>
      <c r="GO42" s="100"/>
      <c r="GP42" s="101"/>
      <c r="GQ42" s="98"/>
      <c r="GR42" s="99"/>
      <c r="GS42" s="100"/>
      <c r="GT42" s="101"/>
      <c r="GU42" s="1"/>
      <c r="GV42" s="98"/>
      <c r="GW42" s="99"/>
      <c r="GX42" s="101"/>
      <c r="GY42" s="98"/>
      <c r="GZ42" s="98"/>
      <c r="HA42" s="98"/>
      <c r="HB42" s="98"/>
      <c r="HC42" s="98"/>
      <c r="HD42" s="1"/>
      <c r="HE42" s="98"/>
      <c r="HF42" s="98"/>
      <c r="HG42" s="98"/>
      <c r="HH42" s="98"/>
      <c r="HI42" s="98"/>
      <c r="HJ42" s="98"/>
      <c r="HK42" s="99"/>
      <c r="HL42" s="101"/>
      <c r="HM42" s="1"/>
      <c r="HN42" s="101">
        <v>2906.7289999999998</v>
      </c>
      <c r="HO42" s="100">
        <v>2869.3960000000002</v>
      </c>
      <c r="HP42" s="100">
        <v>1050.2</v>
      </c>
    </row>
    <row r="43" spans="1:224" x14ac:dyDescent="0.25">
      <c r="A43" s="1"/>
      <c r="B43" s="243">
        <v>0.77083333333333337</v>
      </c>
      <c r="C43" s="98"/>
      <c r="D43" s="99"/>
      <c r="E43" s="100"/>
      <c r="F43" s="100">
        <v>8.8000000000000007</v>
      </c>
      <c r="G43" s="101">
        <v>8.5</v>
      </c>
      <c r="H43" s="99"/>
      <c r="I43" s="101"/>
      <c r="J43" s="99">
        <v>81.099999999999994</v>
      </c>
      <c r="K43" s="101"/>
      <c r="L43" s="99"/>
      <c r="M43" s="100"/>
      <c r="N43" s="100"/>
      <c r="O43" s="100"/>
      <c r="P43" s="100"/>
      <c r="Q43" s="100"/>
      <c r="R43" s="100"/>
      <c r="S43" s="101"/>
      <c r="T43" s="99">
        <v>18.100000000000001</v>
      </c>
      <c r="U43" s="100">
        <v>19.2</v>
      </c>
      <c r="V43" s="100"/>
      <c r="W43" s="101">
        <v>1.1000000000000001</v>
      </c>
      <c r="X43" s="98"/>
      <c r="Y43" s="99"/>
      <c r="Z43" s="100"/>
      <c r="AA43" s="101"/>
      <c r="AB43" s="99"/>
      <c r="AC43" s="100"/>
      <c r="AD43" s="100"/>
      <c r="AE43" s="100"/>
      <c r="AF43" s="100">
        <v>11.4</v>
      </c>
      <c r="AG43" s="100">
        <v>23.9</v>
      </c>
      <c r="AH43" s="101">
        <v>10.199999999999999</v>
      </c>
      <c r="AI43" s="98"/>
      <c r="AJ43" s="98"/>
      <c r="AK43" s="98"/>
      <c r="AL43" s="99">
        <v>213.7</v>
      </c>
      <c r="AM43" s="101">
        <v>7.8</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184.9</v>
      </c>
      <c r="BJ43" s="101"/>
      <c r="BK43" s="99">
        <v>164.4</v>
      </c>
      <c r="BL43" s="100">
        <v>165.5</v>
      </c>
      <c r="BM43" s="100">
        <v>165.6</v>
      </c>
      <c r="BN43" s="100"/>
      <c r="BO43" s="100"/>
      <c r="BP43" s="100"/>
      <c r="BQ43" s="100"/>
      <c r="BR43" s="100">
        <v>171.6</v>
      </c>
      <c r="BS43" s="100"/>
      <c r="BT43" s="100"/>
      <c r="BU43" s="100">
        <v>206.5</v>
      </c>
      <c r="BV43" s="100">
        <v>206.1</v>
      </c>
      <c r="BW43" s="100">
        <v>206</v>
      </c>
      <c r="BX43" s="101"/>
      <c r="BY43" s="99">
        <v>17.399999999999999</v>
      </c>
      <c r="BZ43" s="101">
        <v>44.1</v>
      </c>
      <c r="CA43" s="98"/>
      <c r="CB43" s="99"/>
      <c r="CC43" s="100"/>
      <c r="CD43" s="100"/>
      <c r="CE43" s="100"/>
      <c r="CF43" s="100"/>
      <c r="CG43" s="100">
        <v>118.1</v>
      </c>
      <c r="CH43" s="100">
        <v>52.4</v>
      </c>
      <c r="CI43" s="100">
        <v>53.7</v>
      </c>
      <c r="CJ43" s="100"/>
      <c r="CK43" s="100"/>
      <c r="CL43" s="100"/>
      <c r="CM43" s="101"/>
      <c r="CN43" s="99">
        <v>180.6</v>
      </c>
      <c r="CO43" s="100">
        <v>180.5</v>
      </c>
      <c r="CP43" s="100">
        <v>181.3</v>
      </c>
      <c r="CQ43" s="101">
        <v>181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9"/>
      <c r="FR43" s="101"/>
      <c r="FS43" s="99"/>
      <c r="FT43" s="100"/>
      <c r="FU43" s="100"/>
      <c r="FV43" s="100"/>
      <c r="FW43" s="100"/>
      <c r="FX43" s="101"/>
      <c r="FY43" s="99"/>
      <c r="FZ43" s="101"/>
      <c r="GA43" s="99"/>
      <c r="GB43" s="100"/>
      <c r="GC43" s="100"/>
      <c r="GD43" s="101"/>
      <c r="GE43" s="98"/>
      <c r="GF43" s="98"/>
      <c r="GG43" s="98"/>
      <c r="GH43" s="99"/>
      <c r="GI43" s="100"/>
      <c r="GJ43" s="100"/>
      <c r="GK43" s="100"/>
      <c r="GL43" s="101"/>
      <c r="GM43" s="99"/>
      <c r="GN43" s="100"/>
      <c r="GO43" s="100"/>
      <c r="GP43" s="101"/>
      <c r="GQ43" s="98"/>
      <c r="GR43" s="99"/>
      <c r="GS43" s="100"/>
      <c r="GT43" s="101"/>
      <c r="GU43" s="1"/>
      <c r="GV43" s="98"/>
      <c r="GW43" s="99"/>
      <c r="GX43" s="101"/>
      <c r="GY43" s="98"/>
      <c r="GZ43" s="98"/>
      <c r="HA43" s="98"/>
      <c r="HB43" s="98"/>
      <c r="HC43" s="98"/>
      <c r="HD43" s="1"/>
      <c r="HE43" s="98"/>
      <c r="HF43" s="98"/>
      <c r="HG43" s="98"/>
      <c r="HH43" s="98"/>
      <c r="HI43" s="98"/>
      <c r="HJ43" s="98"/>
      <c r="HK43" s="99"/>
      <c r="HL43" s="101"/>
      <c r="HM43" s="1"/>
      <c r="HN43" s="101">
        <v>2883.6680000000001</v>
      </c>
      <c r="HO43" s="100">
        <v>2846.335</v>
      </c>
      <c r="HP43" s="100">
        <v>1050.2</v>
      </c>
    </row>
    <row r="44" spans="1:224" x14ac:dyDescent="0.25">
      <c r="A44" s="1"/>
      <c r="B44" s="243">
        <v>0.79166666666666663</v>
      </c>
      <c r="C44" s="98"/>
      <c r="D44" s="99"/>
      <c r="E44" s="100"/>
      <c r="F44" s="100">
        <v>8.8000000000000007</v>
      </c>
      <c r="G44" s="101">
        <v>8.5</v>
      </c>
      <c r="H44" s="99"/>
      <c r="I44" s="101"/>
      <c r="J44" s="99">
        <v>81.099999999999994</v>
      </c>
      <c r="K44" s="101"/>
      <c r="L44" s="99"/>
      <c r="M44" s="100"/>
      <c r="N44" s="100"/>
      <c r="O44" s="100"/>
      <c r="P44" s="100"/>
      <c r="Q44" s="100"/>
      <c r="R44" s="100"/>
      <c r="S44" s="101"/>
      <c r="T44" s="99">
        <v>18.100000000000001</v>
      </c>
      <c r="U44" s="100">
        <v>19.2</v>
      </c>
      <c r="V44" s="100"/>
      <c r="W44" s="101">
        <v>1.1000000000000001</v>
      </c>
      <c r="X44" s="98"/>
      <c r="Y44" s="99"/>
      <c r="Z44" s="100"/>
      <c r="AA44" s="101"/>
      <c r="AB44" s="99"/>
      <c r="AC44" s="100"/>
      <c r="AD44" s="100"/>
      <c r="AE44" s="100"/>
      <c r="AF44" s="100">
        <v>11.4</v>
      </c>
      <c r="AG44" s="100">
        <v>23.9</v>
      </c>
      <c r="AH44" s="101">
        <v>10.199999999999999</v>
      </c>
      <c r="AI44" s="98"/>
      <c r="AJ44" s="98"/>
      <c r="AK44" s="98"/>
      <c r="AL44" s="99">
        <v>213.7</v>
      </c>
      <c r="AM44" s="101">
        <v>7.8</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184.9</v>
      </c>
      <c r="BJ44" s="101"/>
      <c r="BK44" s="99">
        <v>164.4</v>
      </c>
      <c r="BL44" s="100">
        <v>165.5</v>
      </c>
      <c r="BM44" s="100">
        <v>165.6</v>
      </c>
      <c r="BN44" s="100"/>
      <c r="BO44" s="100"/>
      <c r="BP44" s="100"/>
      <c r="BQ44" s="100"/>
      <c r="BR44" s="100">
        <v>171.6</v>
      </c>
      <c r="BS44" s="100"/>
      <c r="BT44" s="100"/>
      <c r="BU44" s="100">
        <v>206.5</v>
      </c>
      <c r="BV44" s="100">
        <v>206.1</v>
      </c>
      <c r="BW44" s="100">
        <v>206</v>
      </c>
      <c r="BX44" s="101"/>
      <c r="BY44" s="99">
        <v>17.399999999999999</v>
      </c>
      <c r="BZ44" s="101">
        <v>44.1</v>
      </c>
      <c r="CA44" s="98"/>
      <c r="CB44" s="99"/>
      <c r="CC44" s="100"/>
      <c r="CD44" s="100"/>
      <c r="CE44" s="100"/>
      <c r="CF44" s="100"/>
      <c r="CG44" s="100">
        <v>118.1</v>
      </c>
      <c r="CH44" s="100">
        <v>52.4</v>
      </c>
      <c r="CI44" s="100">
        <v>53.7</v>
      </c>
      <c r="CJ44" s="100"/>
      <c r="CK44" s="100"/>
      <c r="CL44" s="100"/>
      <c r="CM44" s="101"/>
      <c r="CN44" s="99">
        <v>180.6</v>
      </c>
      <c r="CO44" s="100">
        <v>180.5</v>
      </c>
      <c r="CP44" s="100">
        <v>181.3</v>
      </c>
      <c r="CQ44" s="101">
        <v>181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9"/>
      <c r="FR44" s="101"/>
      <c r="FS44" s="99"/>
      <c r="FT44" s="100"/>
      <c r="FU44" s="100"/>
      <c r="FV44" s="100"/>
      <c r="FW44" s="100"/>
      <c r="FX44" s="101"/>
      <c r="FY44" s="99"/>
      <c r="FZ44" s="101"/>
      <c r="GA44" s="99"/>
      <c r="GB44" s="100"/>
      <c r="GC44" s="100"/>
      <c r="GD44" s="101"/>
      <c r="GE44" s="98"/>
      <c r="GF44" s="98"/>
      <c r="GG44" s="98"/>
      <c r="GH44" s="99"/>
      <c r="GI44" s="100"/>
      <c r="GJ44" s="100"/>
      <c r="GK44" s="100"/>
      <c r="GL44" s="101"/>
      <c r="GM44" s="99"/>
      <c r="GN44" s="100"/>
      <c r="GO44" s="100"/>
      <c r="GP44" s="101"/>
      <c r="GQ44" s="98"/>
      <c r="GR44" s="99"/>
      <c r="GS44" s="100"/>
      <c r="GT44" s="101"/>
      <c r="GU44" s="1"/>
      <c r="GV44" s="98"/>
      <c r="GW44" s="99"/>
      <c r="GX44" s="101"/>
      <c r="GY44" s="98"/>
      <c r="GZ44" s="98"/>
      <c r="HA44" s="98"/>
      <c r="HB44" s="98"/>
      <c r="HC44" s="98"/>
      <c r="HD44" s="1"/>
      <c r="HE44" s="98"/>
      <c r="HF44" s="98"/>
      <c r="HG44" s="98"/>
      <c r="HH44" s="98"/>
      <c r="HI44" s="98"/>
      <c r="HJ44" s="98"/>
      <c r="HK44" s="99"/>
      <c r="HL44" s="101"/>
      <c r="HM44" s="1"/>
      <c r="HN44" s="101">
        <v>2883.6680000000001</v>
      </c>
      <c r="HO44" s="100">
        <v>2846.335</v>
      </c>
      <c r="HP44" s="100">
        <v>1050.2</v>
      </c>
    </row>
    <row r="45" spans="1:224" x14ac:dyDescent="0.25">
      <c r="A45" s="1"/>
      <c r="B45" s="243">
        <v>0.8125</v>
      </c>
      <c r="C45" s="98"/>
      <c r="D45" s="99"/>
      <c r="E45" s="100"/>
      <c r="F45" s="100">
        <v>8.8000000000000007</v>
      </c>
      <c r="G45" s="101">
        <v>8.5</v>
      </c>
      <c r="H45" s="99"/>
      <c r="I45" s="101"/>
      <c r="J45" s="99">
        <v>81.099999999999994</v>
      </c>
      <c r="K45" s="101"/>
      <c r="L45" s="99"/>
      <c r="M45" s="100"/>
      <c r="N45" s="100"/>
      <c r="O45" s="100"/>
      <c r="P45" s="100"/>
      <c r="Q45" s="100"/>
      <c r="R45" s="100"/>
      <c r="S45" s="101"/>
      <c r="T45" s="99">
        <v>18.100000000000001</v>
      </c>
      <c r="U45" s="100">
        <v>19.2</v>
      </c>
      <c r="V45" s="100"/>
      <c r="W45" s="101">
        <v>1.1000000000000001</v>
      </c>
      <c r="X45" s="98"/>
      <c r="Y45" s="99"/>
      <c r="Z45" s="100"/>
      <c r="AA45" s="101"/>
      <c r="AB45" s="99"/>
      <c r="AC45" s="100"/>
      <c r="AD45" s="100"/>
      <c r="AE45" s="100"/>
      <c r="AF45" s="100">
        <v>11.4</v>
      </c>
      <c r="AG45" s="100">
        <v>23.9</v>
      </c>
      <c r="AH45" s="101">
        <v>10.199999999999999</v>
      </c>
      <c r="AI45" s="98"/>
      <c r="AJ45" s="98"/>
      <c r="AK45" s="98"/>
      <c r="AL45" s="99">
        <v>213.7</v>
      </c>
      <c r="AM45" s="101">
        <v>7.8</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184.9</v>
      </c>
      <c r="BJ45" s="101"/>
      <c r="BK45" s="99">
        <v>164.4</v>
      </c>
      <c r="BL45" s="100">
        <v>165.5</v>
      </c>
      <c r="BM45" s="100">
        <v>165.6</v>
      </c>
      <c r="BN45" s="100"/>
      <c r="BO45" s="100"/>
      <c r="BP45" s="100"/>
      <c r="BQ45" s="100"/>
      <c r="BR45" s="100">
        <v>171.6</v>
      </c>
      <c r="BS45" s="100"/>
      <c r="BT45" s="100"/>
      <c r="BU45" s="100">
        <v>206.5</v>
      </c>
      <c r="BV45" s="100">
        <v>206.1</v>
      </c>
      <c r="BW45" s="100">
        <v>206</v>
      </c>
      <c r="BX45" s="101"/>
      <c r="BY45" s="99">
        <v>17.399999999999999</v>
      </c>
      <c r="BZ45" s="101">
        <v>44.1</v>
      </c>
      <c r="CA45" s="98"/>
      <c r="CB45" s="99"/>
      <c r="CC45" s="100"/>
      <c r="CD45" s="100"/>
      <c r="CE45" s="100"/>
      <c r="CF45" s="100"/>
      <c r="CG45" s="100">
        <v>118.1</v>
      </c>
      <c r="CH45" s="100">
        <v>52.4</v>
      </c>
      <c r="CI45" s="100">
        <v>53.7</v>
      </c>
      <c r="CJ45" s="100"/>
      <c r="CK45" s="100"/>
      <c r="CL45" s="100"/>
      <c r="CM45" s="101"/>
      <c r="CN45" s="99">
        <v>180.6</v>
      </c>
      <c r="CO45" s="100">
        <v>180.5</v>
      </c>
      <c r="CP45" s="100">
        <v>181.3</v>
      </c>
      <c r="CQ45" s="101">
        <v>181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9"/>
      <c r="FR45" s="101"/>
      <c r="FS45" s="99"/>
      <c r="FT45" s="100"/>
      <c r="FU45" s="100"/>
      <c r="FV45" s="100"/>
      <c r="FW45" s="100"/>
      <c r="FX45" s="101"/>
      <c r="FY45" s="99"/>
      <c r="FZ45" s="101"/>
      <c r="GA45" s="99"/>
      <c r="GB45" s="100"/>
      <c r="GC45" s="100"/>
      <c r="GD45" s="101"/>
      <c r="GE45" s="98"/>
      <c r="GF45" s="98"/>
      <c r="GG45" s="98"/>
      <c r="GH45" s="99"/>
      <c r="GI45" s="100"/>
      <c r="GJ45" s="100"/>
      <c r="GK45" s="100"/>
      <c r="GL45" s="101"/>
      <c r="GM45" s="99"/>
      <c r="GN45" s="100"/>
      <c r="GO45" s="100"/>
      <c r="GP45" s="101"/>
      <c r="GQ45" s="98"/>
      <c r="GR45" s="99"/>
      <c r="GS45" s="100"/>
      <c r="GT45" s="101"/>
      <c r="GU45" s="1"/>
      <c r="GV45" s="98"/>
      <c r="GW45" s="99"/>
      <c r="GX45" s="101"/>
      <c r="GY45" s="98"/>
      <c r="GZ45" s="98"/>
      <c r="HA45" s="98"/>
      <c r="HB45" s="98"/>
      <c r="HC45" s="98"/>
      <c r="HD45" s="1"/>
      <c r="HE45" s="98"/>
      <c r="HF45" s="98"/>
      <c r="HG45" s="98"/>
      <c r="HH45" s="98"/>
      <c r="HI45" s="98"/>
      <c r="HJ45" s="98"/>
      <c r="HK45" s="99"/>
      <c r="HL45" s="101"/>
      <c r="HM45" s="1"/>
      <c r="HN45" s="101">
        <v>2883.6680000000001</v>
      </c>
      <c r="HO45" s="100">
        <v>2846.335</v>
      </c>
      <c r="HP45" s="100">
        <v>1050.2</v>
      </c>
    </row>
    <row r="46" spans="1:224" x14ac:dyDescent="0.25">
      <c r="A46" s="1"/>
      <c r="B46" s="243">
        <v>0.83333333333333337</v>
      </c>
      <c r="C46" s="98"/>
      <c r="D46" s="99"/>
      <c r="E46" s="100"/>
      <c r="F46" s="100">
        <v>8.8000000000000007</v>
      </c>
      <c r="G46" s="101">
        <v>8.5</v>
      </c>
      <c r="H46" s="99"/>
      <c r="I46" s="101"/>
      <c r="J46" s="99">
        <v>81.099999999999994</v>
      </c>
      <c r="K46" s="101"/>
      <c r="L46" s="99"/>
      <c r="M46" s="100"/>
      <c r="N46" s="100"/>
      <c r="O46" s="100"/>
      <c r="P46" s="100"/>
      <c r="Q46" s="100"/>
      <c r="R46" s="100"/>
      <c r="S46" s="101"/>
      <c r="T46" s="99">
        <v>18.100000000000001</v>
      </c>
      <c r="U46" s="100">
        <v>19.2</v>
      </c>
      <c r="V46" s="100"/>
      <c r="W46" s="101">
        <v>1.1000000000000001</v>
      </c>
      <c r="X46" s="98"/>
      <c r="Y46" s="99"/>
      <c r="Z46" s="100"/>
      <c r="AA46" s="101"/>
      <c r="AB46" s="99"/>
      <c r="AC46" s="100"/>
      <c r="AD46" s="100"/>
      <c r="AE46" s="100"/>
      <c r="AF46" s="100">
        <v>11.4</v>
      </c>
      <c r="AG46" s="100">
        <v>23.9</v>
      </c>
      <c r="AH46" s="101">
        <v>10.199999999999999</v>
      </c>
      <c r="AI46" s="98"/>
      <c r="AJ46" s="98"/>
      <c r="AK46" s="98"/>
      <c r="AL46" s="99">
        <v>213.7</v>
      </c>
      <c r="AM46" s="101">
        <v>7.8</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184.9</v>
      </c>
      <c r="BJ46" s="101"/>
      <c r="BK46" s="99">
        <v>164.4</v>
      </c>
      <c r="BL46" s="100">
        <v>165.5</v>
      </c>
      <c r="BM46" s="100">
        <v>165.6</v>
      </c>
      <c r="BN46" s="100"/>
      <c r="BO46" s="100"/>
      <c r="BP46" s="100"/>
      <c r="BQ46" s="100"/>
      <c r="BR46" s="100">
        <v>171.6</v>
      </c>
      <c r="BS46" s="100"/>
      <c r="BT46" s="100"/>
      <c r="BU46" s="100">
        <v>206.5</v>
      </c>
      <c r="BV46" s="100">
        <v>206.1</v>
      </c>
      <c r="BW46" s="100">
        <v>206</v>
      </c>
      <c r="BX46" s="101"/>
      <c r="BY46" s="99">
        <v>17.399999999999999</v>
      </c>
      <c r="BZ46" s="101">
        <v>44.1</v>
      </c>
      <c r="CA46" s="98"/>
      <c r="CB46" s="99"/>
      <c r="CC46" s="100"/>
      <c r="CD46" s="100"/>
      <c r="CE46" s="100"/>
      <c r="CF46" s="100"/>
      <c r="CG46" s="100">
        <v>118.1</v>
      </c>
      <c r="CH46" s="100">
        <v>52.4</v>
      </c>
      <c r="CI46" s="100">
        <v>53.7</v>
      </c>
      <c r="CJ46" s="100"/>
      <c r="CK46" s="100"/>
      <c r="CL46" s="100"/>
      <c r="CM46" s="101"/>
      <c r="CN46" s="99">
        <v>180.6</v>
      </c>
      <c r="CO46" s="100">
        <v>180.5</v>
      </c>
      <c r="CP46" s="100">
        <v>181.3</v>
      </c>
      <c r="CQ46" s="101">
        <v>181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9"/>
      <c r="FR46" s="101"/>
      <c r="FS46" s="99"/>
      <c r="FT46" s="100"/>
      <c r="FU46" s="100"/>
      <c r="FV46" s="100"/>
      <c r="FW46" s="100"/>
      <c r="FX46" s="101"/>
      <c r="FY46" s="99"/>
      <c r="FZ46" s="101"/>
      <c r="GA46" s="99"/>
      <c r="GB46" s="100"/>
      <c r="GC46" s="100"/>
      <c r="GD46" s="101"/>
      <c r="GE46" s="98"/>
      <c r="GF46" s="98"/>
      <c r="GG46" s="98"/>
      <c r="GH46" s="99"/>
      <c r="GI46" s="100"/>
      <c r="GJ46" s="100"/>
      <c r="GK46" s="100"/>
      <c r="GL46" s="101"/>
      <c r="GM46" s="99"/>
      <c r="GN46" s="100"/>
      <c r="GO46" s="100"/>
      <c r="GP46" s="101"/>
      <c r="GQ46" s="98"/>
      <c r="GR46" s="99"/>
      <c r="GS46" s="100"/>
      <c r="GT46" s="101"/>
      <c r="GU46" s="1"/>
      <c r="GV46" s="98"/>
      <c r="GW46" s="99"/>
      <c r="GX46" s="101"/>
      <c r="GY46" s="98"/>
      <c r="GZ46" s="98"/>
      <c r="HA46" s="98"/>
      <c r="HB46" s="98"/>
      <c r="HC46" s="98"/>
      <c r="HD46" s="1"/>
      <c r="HE46" s="98"/>
      <c r="HF46" s="98"/>
      <c r="HG46" s="98"/>
      <c r="HH46" s="98"/>
      <c r="HI46" s="98"/>
      <c r="HJ46" s="98"/>
      <c r="HK46" s="99"/>
      <c r="HL46" s="101"/>
      <c r="HM46" s="1"/>
      <c r="HN46" s="101">
        <v>2883.6680000000001</v>
      </c>
      <c r="HO46" s="100">
        <v>2846.335</v>
      </c>
      <c r="HP46" s="100">
        <v>1050.2</v>
      </c>
    </row>
    <row r="47" spans="1:224" x14ac:dyDescent="0.25">
      <c r="A47" s="1"/>
      <c r="B47" s="243">
        <v>0.85416666666666663</v>
      </c>
      <c r="C47" s="98"/>
      <c r="D47" s="99"/>
      <c r="E47" s="100"/>
      <c r="F47" s="100">
        <v>8.8000000000000007</v>
      </c>
      <c r="G47" s="101">
        <v>8.5</v>
      </c>
      <c r="H47" s="99"/>
      <c r="I47" s="101"/>
      <c r="J47" s="99">
        <v>81.099999999999994</v>
      </c>
      <c r="K47" s="101"/>
      <c r="L47" s="99"/>
      <c r="M47" s="100"/>
      <c r="N47" s="100"/>
      <c r="O47" s="100"/>
      <c r="P47" s="100"/>
      <c r="Q47" s="100"/>
      <c r="R47" s="100"/>
      <c r="S47" s="101"/>
      <c r="T47" s="99">
        <v>18.100000000000001</v>
      </c>
      <c r="U47" s="100">
        <v>19.2</v>
      </c>
      <c r="V47" s="100"/>
      <c r="W47" s="101">
        <v>1.1000000000000001</v>
      </c>
      <c r="X47" s="98"/>
      <c r="Y47" s="99"/>
      <c r="Z47" s="100"/>
      <c r="AA47" s="101"/>
      <c r="AB47" s="99"/>
      <c r="AC47" s="100"/>
      <c r="AD47" s="100"/>
      <c r="AE47" s="100"/>
      <c r="AF47" s="100">
        <v>11.4</v>
      </c>
      <c r="AG47" s="100">
        <v>23.9</v>
      </c>
      <c r="AH47" s="101">
        <v>10.199999999999999</v>
      </c>
      <c r="AI47" s="98"/>
      <c r="AJ47" s="98"/>
      <c r="AK47" s="98"/>
      <c r="AL47" s="99">
        <v>213.7</v>
      </c>
      <c r="AM47" s="101">
        <v>7.8</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184.9</v>
      </c>
      <c r="BJ47" s="101"/>
      <c r="BK47" s="99">
        <v>164.4</v>
      </c>
      <c r="BL47" s="100">
        <v>165.5</v>
      </c>
      <c r="BM47" s="100">
        <v>165.6</v>
      </c>
      <c r="BN47" s="100"/>
      <c r="BO47" s="100"/>
      <c r="BP47" s="100"/>
      <c r="BQ47" s="100"/>
      <c r="BR47" s="100">
        <v>171.6</v>
      </c>
      <c r="BS47" s="100"/>
      <c r="BT47" s="100"/>
      <c r="BU47" s="100">
        <v>206.5</v>
      </c>
      <c r="BV47" s="100">
        <v>206.1</v>
      </c>
      <c r="BW47" s="100">
        <v>206</v>
      </c>
      <c r="BX47" s="101"/>
      <c r="BY47" s="99">
        <v>17.399999999999999</v>
      </c>
      <c r="BZ47" s="101">
        <v>44.1</v>
      </c>
      <c r="CA47" s="98"/>
      <c r="CB47" s="99"/>
      <c r="CC47" s="100"/>
      <c r="CD47" s="100"/>
      <c r="CE47" s="100"/>
      <c r="CF47" s="100"/>
      <c r="CG47" s="100">
        <v>118.1</v>
      </c>
      <c r="CH47" s="100">
        <v>52.4</v>
      </c>
      <c r="CI47" s="100">
        <v>53.7</v>
      </c>
      <c r="CJ47" s="100"/>
      <c r="CK47" s="100"/>
      <c r="CL47" s="100"/>
      <c r="CM47" s="101"/>
      <c r="CN47" s="99">
        <v>180.6</v>
      </c>
      <c r="CO47" s="100">
        <v>180.5</v>
      </c>
      <c r="CP47" s="100">
        <v>181.3</v>
      </c>
      <c r="CQ47" s="101">
        <v>181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9"/>
      <c r="FR47" s="101"/>
      <c r="FS47" s="99"/>
      <c r="FT47" s="100"/>
      <c r="FU47" s="100"/>
      <c r="FV47" s="100"/>
      <c r="FW47" s="100"/>
      <c r="FX47" s="101"/>
      <c r="FY47" s="99"/>
      <c r="FZ47" s="101"/>
      <c r="GA47" s="99"/>
      <c r="GB47" s="100"/>
      <c r="GC47" s="100"/>
      <c r="GD47" s="101"/>
      <c r="GE47" s="98"/>
      <c r="GF47" s="98"/>
      <c r="GG47" s="98"/>
      <c r="GH47" s="99"/>
      <c r="GI47" s="100"/>
      <c r="GJ47" s="100"/>
      <c r="GK47" s="100"/>
      <c r="GL47" s="101"/>
      <c r="GM47" s="99"/>
      <c r="GN47" s="100"/>
      <c r="GO47" s="100"/>
      <c r="GP47" s="101"/>
      <c r="GQ47" s="98"/>
      <c r="GR47" s="99"/>
      <c r="GS47" s="100"/>
      <c r="GT47" s="101"/>
      <c r="GU47" s="1"/>
      <c r="GV47" s="98"/>
      <c r="GW47" s="99"/>
      <c r="GX47" s="101"/>
      <c r="GY47" s="98"/>
      <c r="GZ47" s="98"/>
      <c r="HA47" s="98"/>
      <c r="HB47" s="98"/>
      <c r="HC47" s="98"/>
      <c r="HD47" s="1"/>
      <c r="HE47" s="98"/>
      <c r="HF47" s="98"/>
      <c r="HG47" s="98"/>
      <c r="HH47" s="98"/>
      <c r="HI47" s="98"/>
      <c r="HJ47" s="98"/>
      <c r="HK47" s="99"/>
      <c r="HL47" s="101"/>
      <c r="HM47" s="1"/>
      <c r="HN47" s="101">
        <v>2883.6680000000001</v>
      </c>
      <c r="HO47" s="100">
        <v>2846.335</v>
      </c>
      <c r="HP47" s="100">
        <v>1050.2</v>
      </c>
    </row>
    <row r="48" spans="1:224" x14ac:dyDescent="0.25">
      <c r="A48" s="1"/>
      <c r="B48" s="243">
        <v>0.875</v>
      </c>
      <c r="C48" s="98"/>
      <c r="D48" s="99"/>
      <c r="E48" s="100"/>
      <c r="F48" s="100">
        <v>8.8000000000000007</v>
      </c>
      <c r="G48" s="101">
        <v>8.5</v>
      </c>
      <c r="H48" s="99"/>
      <c r="I48" s="101"/>
      <c r="J48" s="99">
        <v>81.099999999999994</v>
      </c>
      <c r="K48" s="101"/>
      <c r="L48" s="99"/>
      <c r="M48" s="100"/>
      <c r="N48" s="100"/>
      <c r="O48" s="100"/>
      <c r="P48" s="100"/>
      <c r="Q48" s="100"/>
      <c r="R48" s="100"/>
      <c r="S48" s="101"/>
      <c r="T48" s="99">
        <v>18.100000000000001</v>
      </c>
      <c r="U48" s="100">
        <v>19.2</v>
      </c>
      <c r="V48" s="100"/>
      <c r="W48" s="101">
        <v>1.1000000000000001</v>
      </c>
      <c r="X48" s="98"/>
      <c r="Y48" s="99"/>
      <c r="Z48" s="100"/>
      <c r="AA48" s="101"/>
      <c r="AB48" s="99"/>
      <c r="AC48" s="100"/>
      <c r="AD48" s="100"/>
      <c r="AE48" s="100"/>
      <c r="AF48" s="100">
        <v>11.4</v>
      </c>
      <c r="AG48" s="100">
        <v>23.9</v>
      </c>
      <c r="AH48" s="101">
        <v>10.199999999999999</v>
      </c>
      <c r="AI48" s="98"/>
      <c r="AJ48" s="98"/>
      <c r="AK48" s="98"/>
      <c r="AL48" s="99">
        <v>213.7</v>
      </c>
      <c r="AM48" s="101">
        <v>7.8</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184.9</v>
      </c>
      <c r="BJ48" s="101"/>
      <c r="BK48" s="99">
        <v>164.4</v>
      </c>
      <c r="BL48" s="100">
        <v>165.5</v>
      </c>
      <c r="BM48" s="100">
        <v>165.6</v>
      </c>
      <c r="BN48" s="100"/>
      <c r="BO48" s="100"/>
      <c r="BP48" s="100"/>
      <c r="BQ48" s="100"/>
      <c r="BR48" s="100">
        <v>171.6</v>
      </c>
      <c r="BS48" s="100"/>
      <c r="BT48" s="100"/>
      <c r="BU48" s="100">
        <v>206.5</v>
      </c>
      <c r="BV48" s="100">
        <v>206.1</v>
      </c>
      <c r="BW48" s="100">
        <v>206</v>
      </c>
      <c r="BX48" s="101"/>
      <c r="BY48" s="99">
        <v>17.399999999999999</v>
      </c>
      <c r="BZ48" s="101">
        <v>44.1</v>
      </c>
      <c r="CA48" s="98"/>
      <c r="CB48" s="99"/>
      <c r="CC48" s="100"/>
      <c r="CD48" s="100"/>
      <c r="CE48" s="100"/>
      <c r="CF48" s="100"/>
      <c r="CG48" s="100">
        <v>118.1</v>
      </c>
      <c r="CH48" s="100">
        <v>52.4</v>
      </c>
      <c r="CI48" s="100">
        <v>53.7</v>
      </c>
      <c r="CJ48" s="100"/>
      <c r="CK48" s="100"/>
      <c r="CL48" s="100"/>
      <c r="CM48" s="101"/>
      <c r="CN48" s="99">
        <v>180.6</v>
      </c>
      <c r="CO48" s="100">
        <v>180.5</v>
      </c>
      <c r="CP48" s="100">
        <v>181.3</v>
      </c>
      <c r="CQ48" s="101">
        <v>181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9"/>
      <c r="FR48" s="101"/>
      <c r="FS48" s="99"/>
      <c r="FT48" s="100"/>
      <c r="FU48" s="100"/>
      <c r="FV48" s="100"/>
      <c r="FW48" s="100"/>
      <c r="FX48" s="101"/>
      <c r="FY48" s="99"/>
      <c r="FZ48" s="101"/>
      <c r="GA48" s="99"/>
      <c r="GB48" s="100"/>
      <c r="GC48" s="100"/>
      <c r="GD48" s="101"/>
      <c r="GE48" s="98"/>
      <c r="GF48" s="98"/>
      <c r="GG48" s="98"/>
      <c r="GH48" s="99"/>
      <c r="GI48" s="100"/>
      <c r="GJ48" s="100"/>
      <c r="GK48" s="100"/>
      <c r="GL48" s="101"/>
      <c r="GM48" s="99"/>
      <c r="GN48" s="100"/>
      <c r="GO48" s="100"/>
      <c r="GP48" s="101"/>
      <c r="GQ48" s="98"/>
      <c r="GR48" s="99"/>
      <c r="GS48" s="100"/>
      <c r="GT48" s="101"/>
      <c r="GU48" s="1"/>
      <c r="GV48" s="98"/>
      <c r="GW48" s="99"/>
      <c r="GX48" s="101"/>
      <c r="GY48" s="98"/>
      <c r="GZ48" s="98"/>
      <c r="HA48" s="98"/>
      <c r="HB48" s="98"/>
      <c r="HC48" s="98"/>
      <c r="HD48" s="1"/>
      <c r="HE48" s="98"/>
      <c r="HF48" s="98"/>
      <c r="HG48" s="98"/>
      <c r="HH48" s="98"/>
      <c r="HI48" s="98"/>
      <c r="HJ48" s="98"/>
      <c r="HK48" s="99"/>
      <c r="HL48" s="101"/>
      <c r="HM48" s="1"/>
      <c r="HN48" s="101">
        <v>2883.6680000000001</v>
      </c>
      <c r="HO48" s="100">
        <v>2846.335</v>
      </c>
      <c r="HP48" s="100">
        <v>1050.2</v>
      </c>
    </row>
    <row r="49" spans="1:224" x14ac:dyDescent="0.25">
      <c r="A49" s="1"/>
      <c r="B49" s="243">
        <v>0.89583333333333337</v>
      </c>
      <c r="C49" s="98"/>
      <c r="D49" s="99"/>
      <c r="E49" s="100"/>
      <c r="F49" s="100">
        <v>8.8000000000000007</v>
      </c>
      <c r="G49" s="101">
        <v>8.5</v>
      </c>
      <c r="H49" s="99"/>
      <c r="I49" s="101"/>
      <c r="J49" s="99">
        <v>81.099999999999994</v>
      </c>
      <c r="K49" s="101"/>
      <c r="L49" s="99"/>
      <c r="M49" s="100"/>
      <c r="N49" s="100"/>
      <c r="O49" s="100"/>
      <c r="P49" s="100"/>
      <c r="Q49" s="100"/>
      <c r="R49" s="100"/>
      <c r="S49" s="101"/>
      <c r="T49" s="99">
        <v>18.100000000000001</v>
      </c>
      <c r="U49" s="100">
        <v>19.2</v>
      </c>
      <c r="V49" s="100"/>
      <c r="W49" s="101">
        <v>1.1000000000000001</v>
      </c>
      <c r="X49" s="98"/>
      <c r="Y49" s="99"/>
      <c r="Z49" s="100"/>
      <c r="AA49" s="101"/>
      <c r="AB49" s="99"/>
      <c r="AC49" s="100"/>
      <c r="AD49" s="100"/>
      <c r="AE49" s="100"/>
      <c r="AF49" s="100">
        <v>11.4</v>
      </c>
      <c r="AG49" s="100">
        <v>23.9</v>
      </c>
      <c r="AH49" s="101">
        <v>10.199999999999999</v>
      </c>
      <c r="AI49" s="98"/>
      <c r="AJ49" s="98"/>
      <c r="AK49" s="98"/>
      <c r="AL49" s="99">
        <v>213.7</v>
      </c>
      <c r="AM49" s="101">
        <v>7.8</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184.9</v>
      </c>
      <c r="BJ49" s="101"/>
      <c r="BK49" s="99">
        <v>164.4</v>
      </c>
      <c r="BL49" s="100">
        <v>165.5</v>
      </c>
      <c r="BM49" s="100">
        <v>165.6</v>
      </c>
      <c r="BN49" s="100"/>
      <c r="BO49" s="100"/>
      <c r="BP49" s="100"/>
      <c r="BQ49" s="100"/>
      <c r="BR49" s="100">
        <v>171.6</v>
      </c>
      <c r="BS49" s="100"/>
      <c r="BT49" s="100"/>
      <c r="BU49" s="100">
        <v>206.5</v>
      </c>
      <c r="BV49" s="100">
        <v>206.1</v>
      </c>
      <c r="BW49" s="100">
        <v>206</v>
      </c>
      <c r="BX49" s="101"/>
      <c r="BY49" s="99">
        <v>17.399999999999999</v>
      </c>
      <c r="BZ49" s="101">
        <v>44.1</v>
      </c>
      <c r="CA49" s="98"/>
      <c r="CB49" s="99"/>
      <c r="CC49" s="100"/>
      <c r="CD49" s="100"/>
      <c r="CE49" s="100"/>
      <c r="CF49" s="100"/>
      <c r="CG49" s="100">
        <v>118.1</v>
      </c>
      <c r="CH49" s="100">
        <v>52.4</v>
      </c>
      <c r="CI49" s="100">
        <v>53.7</v>
      </c>
      <c r="CJ49" s="100"/>
      <c r="CK49" s="100"/>
      <c r="CL49" s="100"/>
      <c r="CM49" s="101"/>
      <c r="CN49" s="99">
        <v>180.6</v>
      </c>
      <c r="CO49" s="100">
        <v>180.5</v>
      </c>
      <c r="CP49" s="100">
        <v>181.3</v>
      </c>
      <c r="CQ49" s="101">
        <v>181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9"/>
      <c r="FR49" s="101"/>
      <c r="FS49" s="99"/>
      <c r="FT49" s="100"/>
      <c r="FU49" s="100"/>
      <c r="FV49" s="100"/>
      <c r="FW49" s="100"/>
      <c r="FX49" s="101"/>
      <c r="FY49" s="99"/>
      <c r="FZ49" s="101"/>
      <c r="GA49" s="99"/>
      <c r="GB49" s="100"/>
      <c r="GC49" s="100"/>
      <c r="GD49" s="101"/>
      <c r="GE49" s="98"/>
      <c r="GF49" s="98"/>
      <c r="GG49" s="98"/>
      <c r="GH49" s="99"/>
      <c r="GI49" s="100"/>
      <c r="GJ49" s="100"/>
      <c r="GK49" s="100"/>
      <c r="GL49" s="101"/>
      <c r="GM49" s="99"/>
      <c r="GN49" s="100"/>
      <c r="GO49" s="100"/>
      <c r="GP49" s="101"/>
      <c r="GQ49" s="98"/>
      <c r="GR49" s="99"/>
      <c r="GS49" s="100"/>
      <c r="GT49" s="101"/>
      <c r="GU49" s="1"/>
      <c r="GV49" s="98"/>
      <c r="GW49" s="99"/>
      <c r="GX49" s="101"/>
      <c r="GY49" s="98"/>
      <c r="GZ49" s="98"/>
      <c r="HA49" s="98"/>
      <c r="HB49" s="98"/>
      <c r="HC49" s="98"/>
      <c r="HD49" s="1"/>
      <c r="HE49" s="98"/>
      <c r="HF49" s="98"/>
      <c r="HG49" s="98"/>
      <c r="HH49" s="98"/>
      <c r="HI49" s="98"/>
      <c r="HJ49" s="98"/>
      <c r="HK49" s="99"/>
      <c r="HL49" s="101"/>
      <c r="HM49" s="1"/>
      <c r="HN49" s="101">
        <v>2883.6680000000001</v>
      </c>
      <c r="HO49" s="100">
        <v>2846.335</v>
      </c>
      <c r="HP49" s="100">
        <v>1050.2</v>
      </c>
    </row>
    <row r="50" spans="1:224" x14ac:dyDescent="0.25">
      <c r="A50" s="1"/>
      <c r="B50" s="243">
        <v>0.91666666666666663</v>
      </c>
      <c r="C50" s="98"/>
      <c r="D50" s="99"/>
      <c r="E50" s="100"/>
      <c r="F50" s="100">
        <v>8.8000000000000007</v>
      </c>
      <c r="G50" s="101">
        <v>8.5</v>
      </c>
      <c r="H50" s="99"/>
      <c r="I50" s="101"/>
      <c r="J50" s="99">
        <v>81.099999999999994</v>
      </c>
      <c r="K50" s="101"/>
      <c r="L50" s="99"/>
      <c r="M50" s="100"/>
      <c r="N50" s="100"/>
      <c r="O50" s="100"/>
      <c r="P50" s="100"/>
      <c r="Q50" s="100"/>
      <c r="R50" s="100"/>
      <c r="S50" s="101"/>
      <c r="T50" s="99">
        <v>18.100000000000001</v>
      </c>
      <c r="U50" s="100">
        <v>19.2</v>
      </c>
      <c r="V50" s="100"/>
      <c r="W50" s="101">
        <v>1.1000000000000001</v>
      </c>
      <c r="X50" s="98"/>
      <c r="Y50" s="99"/>
      <c r="Z50" s="100"/>
      <c r="AA50" s="101"/>
      <c r="AB50" s="99"/>
      <c r="AC50" s="100"/>
      <c r="AD50" s="100"/>
      <c r="AE50" s="100"/>
      <c r="AF50" s="100">
        <v>11.4</v>
      </c>
      <c r="AG50" s="100">
        <v>23.9</v>
      </c>
      <c r="AH50" s="101">
        <v>10.199999999999999</v>
      </c>
      <c r="AI50" s="98"/>
      <c r="AJ50" s="98"/>
      <c r="AK50" s="98"/>
      <c r="AL50" s="99">
        <v>213.7</v>
      </c>
      <c r="AM50" s="101">
        <v>7.8</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184.9</v>
      </c>
      <c r="BJ50" s="101"/>
      <c r="BK50" s="99">
        <v>164.4</v>
      </c>
      <c r="BL50" s="100">
        <v>165.5</v>
      </c>
      <c r="BM50" s="100">
        <v>165.6</v>
      </c>
      <c r="BN50" s="100"/>
      <c r="BO50" s="100"/>
      <c r="BP50" s="100"/>
      <c r="BQ50" s="100"/>
      <c r="BR50" s="100">
        <v>171.6</v>
      </c>
      <c r="BS50" s="100"/>
      <c r="BT50" s="100"/>
      <c r="BU50" s="100">
        <v>206.5</v>
      </c>
      <c r="BV50" s="100">
        <v>206.1</v>
      </c>
      <c r="BW50" s="100">
        <v>206</v>
      </c>
      <c r="BX50" s="101"/>
      <c r="BY50" s="99">
        <v>17.399999999999999</v>
      </c>
      <c r="BZ50" s="101">
        <v>44.1</v>
      </c>
      <c r="CA50" s="98"/>
      <c r="CB50" s="99"/>
      <c r="CC50" s="100"/>
      <c r="CD50" s="100"/>
      <c r="CE50" s="100"/>
      <c r="CF50" s="100"/>
      <c r="CG50" s="100">
        <v>118.1</v>
      </c>
      <c r="CH50" s="100">
        <v>52.4</v>
      </c>
      <c r="CI50" s="100">
        <v>53.7</v>
      </c>
      <c r="CJ50" s="100"/>
      <c r="CK50" s="100"/>
      <c r="CL50" s="100"/>
      <c r="CM50" s="101"/>
      <c r="CN50" s="99">
        <v>180.6</v>
      </c>
      <c r="CO50" s="100">
        <v>180.5</v>
      </c>
      <c r="CP50" s="100">
        <v>181.3</v>
      </c>
      <c r="CQ50" s="101">
        <v>181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9"/>
      <c r="FR50" s="101"/>
      <c r="FS50" s="99"/>
      <c r="FT50" s="100"/>
      <c r="FU50" s="100"/>
      <c r="FV50" s="100"/>
      <c r="FW50" s="100"/>
      <c r="FX50" s="101"/>
      <c r="FY50" s="99"/>
      <c r="FZ50" s="101"/>
      <c r="GA50" s="99"/>
      <c r="GB50" s="100"/>
      <c r="GC50" s="100"/>
      <c r="GD50" s="101"/>
      <c r="GE50" s="98"/>
      <c r="GF50" s="98"/>
      <c r="GG50" s="98"/>
      <c r="GH50" s="99"/>
      <c r="GI50" s="100"/>
      <c r="GJ50" s="100"/>
      <c r="GK50" s="100"/>
      <c r="GL50" s="101"/>
      <c r="GM50" s="99"/>
      <c r="GN50" s="100"/>
      <c r="GO50" s="100"/>
      <c r="GP50" s="101"/>
      <c r="GQ50" s="98"/>
      <c r="GR50" s="99"/>
      <c r="GS50" s="100"/>
      <c r="GT50" s="101"/>
      <c r="GU50" s="1"/>
      <c r="GV50" s="98"/>
      <c r="GW50" s="99"/>
      <c r="GX50" s="101"/>
      <c r="GY50" s="98"/>
      <c r="GZ50" s="98"/>
      <c r="HA50" s="98"/>
      <c r="HB50" s="98"/>
      <c r="HC50" s="98"/>
      <c r="HD50" s="1"/>
      <c r="HE50" s="98"/>
      <c r="HF50" s="98"/>
      <c r="HG50" s="98"/>
      <c r="HH50" s="98"/>
      <c r="HI50" s="98"/>
      <c r="HJ50" s="98"/>
      <c r="HK50" s="99"/>
      <c r="HL50" s="101"/>
      <c r="HM50" s="1"/>
      <c r="HN50" s="101">
        <v>2883.6680000000001</v>
      </c>
      <c r="HO50" s="100">
        <v>2846.335</v>
      </c>
      <c r="HP50" s="100">
        <v>1050.2</v>
      </c>
    </row>
    <row r="51" spans="1:224" x14ac:dyDescent="0.25">
      <c r="A51" s="1"/>
      <c r="B51" s="243">
        <v>0.9375</v>
      </c>
      <c r="C51" s="98"/>
      <c r="D51" s="99"/>
      <c r="E51" s="100"/>
      <c r="F51" s="100">
        <v>8.8000000000000007</v>
      </c>
      <c r="G51" s="101">
        <v>8.5</v>
      </c>
      <c r="H51" s="99"/>
      <c r="I51" s="101"/>
      <c r="J51" s="99">
        <v>81.099999999999994</v>
      </c>
      <c r="K51" s="101"/>
      <c r="L51" s="99"/>
      <c r="M51" s="100"/>
      <c r="N51" s="100"/>
      <c r="O51" s="100"/>
      <c r="P51" s="100"/>
      <c r="Q51" s="100"/>
      <c r="R51" s="100"/>
      <c r="S51" s="101"/>
      <c r="T51" s="99">
        <v>18.100000000000001</v>
      </c>
      <c r="U51" s="100">
        <v>19.2</v>
      </c>
      <c r="V51" s="100"/>
      <c r="W51" s="101">
        <v>1.1000000000000001</v>
      </c>
      <c r="X51" s="98"/>
      <c r="Y51" s="99"/>
      <c r="Z51" s="100"/>
      <c r="AA51" s="101"/>
      <c r="AB51" s="99"/>
      <c r="AC51" s="100"/>
      <c r="AD51" s="100"/>
      <c r="AE51" s="100"/>
      <c r="AF51" s="100">
        <v>11.4</v>
      </c>
      <c r="AG51" s="100">
        <v>23.9</v>
      </c>
      <c r="AH51" s="101">
        <v>10.199999999999999</v>
      </c>
      <c r="AI51" s="98"/>
      <c r="AJ51" s="98"/>
      <c r="AK51" s="98"/>
      <c r="AL51" s="99">
        <v>213.7</v>
      </c>
      <c r="AM51" s="101">
        <v>7.8</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184.9</v>
      </c>
      <c r="BJ51" s="101"/>
      <c r="BK51" s="99">
        <v>164.4</v>
      </c>
      <c r="BL51" s="100">
        <v>165.5</v>
      </c>
      <c r="BM51" s="100">
        <v>165.6</v>
      </c>
      <c r="BN51" s="100"/>
      <c r="BO51" s="100"/>
      <c r="BP51" s="100"/>
      <c r="BQ51" s="100"/>
      <c r="BR51" s="100">
        <v>171.6</v>
      </c>
      <c r="BS51" s="100"/>
      <c r="BT51" s="100"/>
      <c r="BU51" s="100">
        <v>206.5</v>
      </c>
      <c r="BV51" s="100">
        <v>206.1</v>
      </c>
      <c r="BW51" s="100">
        <v>206</v>
      </c>
      <c r="BX51" s="101"/>
      <c r="BY51" s="99">
        <v>17.399999999999999</v>
      </c>
      <c r="BZ51" s="101">
        <v>44.1</v>
      </c>
      <c r="CA51" s="98"/>
      <c r="CB51" s="99"/>
      <c r="CC51" s="100"/>
      <c r="CD51" s="100"/>
      <c r="CE51" s="100"/>
      <c r="CF51" s="100"/>
      <c r="CG51" s="100">
        <v>118.1</v>
      </c>
      <c r="CH51" s="100">
        <v>52.4</v>
      </c>
      <c r="CI51" s="100">
        <v>53.7</v>
      </c>
      <c r="CJ51" s="100"/>
      <c r="CK51" s="100"/>
      <c r="CL51" s="100"/>
      <c r="CM51" s="101"/>
      <c r="CN51" s="99">
        <v>180.6</v>
      </c>
      <c r="CO51" s="100">
        <v>180.5</v>
      </c>
      <c r="CP51" s="100">
        <v>181.3</v>
      </c>
      <c r="CQ51" s="101">
        <v>181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9"/>
      <c r="FR51" s="101"/>
      <c r="FS51" s="99"/>
      <c r="FT51" s="100"/>
      <c r="FU51" s="100"/>
      <c r="FV51" s="100"/>
      <c r="FW51" s="100"/>
      <c r="FX51" s="101"/>
      <c r="FY51" s="99"/>
      <c r="FZ51" s="101"/>
      <c r="GA51" s="99"/>
      <c r="GB51" s="100"/>
      <c r="GC51" s="100"/>
      <c r="GD51" s="101"/>
      <c r="GE51" s="98"/>
      <c r="GF51" s="98"/>
      <c r="GG51" s="98"/>
      <c r="GH51" s="99"/>
      <c r="GI51" s="100"/>
      <c r="GJ51" s="100"/>
      <c r="GK51" s="100"/>
      <c r="GL51" s="101"/>
      <c r="GM51" s="99"/>
      <c r="GN51" s="100"/>
      <c r="GO51" s="100"/>
      <c r="GP51" s="101"/>
      <c r="GQ51" s="98"/>
      <c r="GR51" s="99"/>
      <c r="GS51" s="100"/>
      <c r="GT51" s="101"/>
      <c r="GU51" s="1"/>
      <c r="GV51" s="98"/>
      <c r="GW51" s="99"/>
      <c r="GX51" s="101"/>
      <c r="GY51" s="98"/>
      <c r="GZ51" s="98"/>
      <c r="HA51" s="98"/>
      <c r="HB51" s="98"/>
      <c r="HC51" s="98"/>
      <c r="HD51" s="1"/>
      <c r="HE51" s="98"/>
      <c r="HF51" s="98"/>
      <c r="HG51" s="98"/>
      <c r="HH51" s="98"/>
      <c r="HI51" s="98"/>
      <c r="HJ51" s="98"/>
      <c r="HK51" s="99"/>
      <c r="HL51" s="101"/>
      <c r="HM51" s="1"/>
      <c r="HN51" s="101">
        <v>2883.6680000000001</v>
      </c>
      <c r="HO51" s="100">
        <v>2846.335</v>
      </c>
      <c r="HP51" s="100">
        <v>1050.2</v>
      </c>
    </row>
    <row r="52" spans="1:224" x14ac:dyDescent="0.25">
      <c r="A52" s="1"/>
      <c r="B52" s="243">
        <v>0.95833333333333337</v>
      </c>
      <c r="C52" s="98"/>
      <c r="D52" s="99"/>
      <c r="E52" s="100"/>
      <c r="F52" s="100">
        <v>8.8000000000000007</v>
      </c>
      <c r="G52" s="101">
        <v>8.5</v>
      </c>
      <c r="H52" s="99"/>
      <c r="I52" s="101"/>
      <c r="J52" s="99">
        <v>81.099999999999994</v>
      </c>
      <c r="K52" s="101"/>
      <c r="L52" s="99"/>
      <c r="M52" s="100"/>
      <c r="N52" s="100"/>
      <c r="O52" s="100"/>
      <c r="P52" s="100"/>
      <c r="Q52" s="100"/>
      <c r="R52" s="100"/>
      <c r="S52" s="101"/>
      <c r="T52" s="99">
        <v>18.100000000000001</v>
      </c>
      <c r="U52" s="100">
        <v>19.2</v>
      </c>
      <c r="V52" s="100"/>
      <c r="W52" s="101">
        <v>1.1000000000000001</v>
      </c>
      <c r="X52" s="98"/>
      <c r="Y52" s="99"/>
      <c r="Z52" s="100"/>
      <c r="AA52" s="101"/>
      <c r="AB52" s="99"/>
      <c r="AC52" s="100"/>
      <c r="AD52" s="100"/>
      <c r="AE52" s="100"/>
      <c r="AF52" s="100">
        <v>11.4</v>
      </c>
      <c r="AG52" s="100">
        <v>23.9</v>
      </c>
      <c r="AH52" s="101">
        <v>10.199999999999999</v>
      </c>
      <c r="AI52" s="98"/>
      <c r="AJ52" s="98"/>
      <c r="AK52" s="98"/>
      <c r="AL52" s="99">
        <v>213.7</v>
      </c>
      <c r="AM52" s="101">
        <v>7.8</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184.9</v>
      </c>
      <c r="BJ52" s="101"/>
      <c r="BK52" s="99">
        <v>164.4</v>
      </c>
      <c r="BL52" s="100">
        <v>165.5</v>
      </c>
      <c r="BM52" s="100">
        <v>165.6</v>
      </c>
      <c r="BN52" s="100"/>
      <c r="BO52" s="100"/>
      <c r="BP52" s="100"/>
      <c r="BQ52" s="100"/>
      <c r="BR52" s="100">
        <v>171.6</v>
      </c>
      <c r="BS52" s="100"/>
      <c r="BT52" s="100"/>
      <c r="BU52" s="100">
        <v>206.5</v>
      </c>
      <c r="BV52" s="100">
        <v>206.1</v>
      </c>
      <c r="BW52" s="100">
        <v>206</v>
      </c>
      <c r="BX52" s="101"/>
      <c r="BY52" s="99">
        <v>17.399999999999999</v>
      </c>
      <c r="BZ52" s="101">
        <v>44.1</v>
      </c>
      <c r="CA52" s="98"/>
      <c r="CB52" s="99"/>
      <c r="CC52" s="100"/>
      <c r="CD52" s="100"/>
      <c r="CE52" s="100"/>
      <c r="CF52" s="100"/>
      <c r="CG52" s="100">
        <v>118.1</v>
      </c>
      <c r="CH52" s="100">
        <v>52.4</v>
      </c>
      <c r="CI52" s="100">
        <v>53.7</v>
      </c>
      <c r="CJ52" s="100"/>
      <c r="CK52" s="100"/>
      <c r="CL52" s="100"/>
      <c r="CM52" s="101"/>
      <c r="CN52" s="99">
        <v>180.6</v>
      </c>
      <c r="CO52" s="100">
        <v>180.5</v>
      </c>
      <c r="CP52" s="100">
        <v>181.3</v>
      </c>
      <c r="CQ52" s="101">
        <v>181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9"/>
      <c r="FR52" s="101"/>
      <c r="FS52" s="99"/>
      <c r="FT52" s="100"/>
      <c r="FU52" s="100"/>
      <c r="FV52" s="100"/>
      <c r="FW52" s="100"/>
      <c r="FX52" s="101"/>
      <c r="FY52" s="99"/>
      <c r="FZ52" s="101"/>
      <c r="GA52" s="99"/>
      <c r="GB52" s="100"/>
      <c r="GC52" s="100"/>
      <c r="GD52" s="101"/>
      <c r="GE52" s="98"/>
      <c r="GF52" s="98"/>
      <c r="GG52" s="98"/>
      <c r="GH52" s="99"/>
      <c r="GI52" s="100"/>
      <c r="GJ52" s="100"/>
      <c r="GK52" s="100"/>
      <c r="GL52" s="101"/>
      <c r="GM52" s="99"/>
      <c r="GN52" s="100"/>
      <c r="GO52" s="100"/>
      <c r="GP52" s="101"/>
      <c r="GQ52" s="98"/>
      <c r="GR52" s="99"/>
      <c r="GS52" s="100"/>
      <c r="GT52" s="101"/>
      <c r="GU52" s="1"/>
      <c r="GV52" s="98"/>
      <c r="GW52" s="99"/>
      <c r="GX52" s="101"/>
      <c r="GY52" s="98"/>
      <c r="GZ52" s="98"/>
      <c r="HA52" s="98"/>
      <c r="HB52" s="98"/>
      <c r="HC52" s="98"/>
      <c r="HD52" s="1"/>
      <c r="HE52" s="98"/>
      <c r="HF52" s="98"/>
      <c r="HG52" s="98"/>
      <c r="HH52" s="98"/>
      <c r="HI52" s="98"/>
      <c r="HJ52" s="98"/>
      <c r="HK52" s="99"/>
      <c r="HL52" s="101"/>
      <c r="HM52" s="1"/>
      <c r="HN52" s="101">
        <v>2883.6680000000001</v>
      </c>
      <c r="HO52" s="100">
        <v>2846.335</v>
      </c>
      <c r="HP52" s="100">
        <v>1050.2</v>
      </c>
    </row>
    <row r="53" spans="1:224" x14ac:dyDescent="0.25">
      <c r="A53" s="1"/>
      <c r="B53" s="243">
        <v>0.97916666666666663</v>
      </c>
      <c r="C53" s="98"/>
      <c r="D53" s="99"/>
      <c r="E53" s="100"/>
      <c r="F53" s="100">
        <v>8.8000000000000007</v>
      </c>
      <c r="G53" s="101">
        <v>8.5</v>
      </c>
      <c r="H53" s="99"/>
      <c r="I53" s="101"/>
      <c r="J53" s="99">
        <v>81.099999999999994</v>
      </c>
      <c r="K53" s="101"/>
      <c r="L53" s="99"/>
      <c r="M53" s="100"/>
      <c r="N53" s="100"/>
      <c r="O53" s="100"/>
      <c r="P53" s="100"/>
      <c r="Q53" s="100"/>
      <c r="R53" s="100"/>
      <c r="S53" s="101"/>
      <c r="T53" s="99">
        <v>18.100000000000001</v>
      </c>
      <c r="U53" s="100">
        <v>19.2</v>
      </c>
      <c r="V53" s="100"/>
      <c r="W53" s="101">
        <v>1.1000000000000001</v>
      </c>
      <c r="X53" s="98"/>
      <c r="Y53" s="99"/>
      <c r="Z53" s="100"/>
      <c r="AA53" s="101">
        <v>23.1</v>
      </c>
      <c r="AB53" s="99"/>
      <c r="AC53" s="100"/>
      <c r="AD53" s="100"/>
      <c r="AE53" s="100"/>
      <c r="AF53" s="100">
        <v>11.4</v>
      </c>
      <c r="AG53" s="100">
        <v>23.9</v>
      </c>
      <c r="AH53" s="101">
        <v>10.199999999999999</v>
      </c>
      <c r="AI53" s="98"/>
      <c r="AJ53" s="98"/>
      <c r="AK53" s="98"/>
      <c r="AL53" s="99">
        <v>213.7</v>
      </c>
      <c r="AM53" s="101">
        <v>7.8</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184.9</v>
      </c>
      <c r="BJ53" s="101"/>
      <c r="BK53" s="99">
        <v>164.4</v>
      </c>
      <c r="BL53" s="100">
        <v>165.5</v>
      </c>
      <c r="BM53" s="100">
        <v>165.6</v>
      </c>
      <c r="BN53" s="100"/>
      <c r="BO53" s="100"/>
      <c r="BP53" s="100"/>
      <c r="BQ53" s="100"/>
      <c r="BR53" s="100">
        <v>171.6</v>
      </c>
      <c r="BS53" s="100"/>
      <c r="BT53" s="100"/>
      <c r="BU53" s="100">
        <v>206.5</v>
      </c>
      <c r="BV53" s="100">
        <v>206.1</v>
      </c>
      <c r="BW53" s="100">
        <v>206</v>
      </c>
      <c r="BX53" s="101"/>
      <c r="BY53" s="99">
        <v>17.399999999999999</v>
      </c>
      <c r="BZ53" s="101">
        <v>44.1</v>
      </c>
      <c r="CA53" s="98"/>
      <c r="CB53" s="99"/>
      <c r="CC53" s="100"/>
      <c r="CD53" s="100"/>
      <c r="CE53" s="100"/>
      <c r="CF53" s="100"/>
      <c r="CG53" s="100">
        <v>118.1</v>
      </c>
      <c r="CH53" s="100">
        <v>52.4</v>
      </c>
      <c r="CI53" s="100">
        <v>53.7</v>
      </c>
      <c r="CJ53" s="100"/>
      <c r="CK53" s="100"/>
      <c r="CL53" s="100"/>
      <c r="CM53" s="101"/>
      <c r="CN53" s="99">
        <v>180.6</v>
      </c>
      <c r="CO53" s="100">
        <v>180.5</v>
      </c>
      <c r="CP53" s="100">
        <v>181.3</v>
      </c>
      <c r="CQ53" s="101">
        <v>181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9"/>
      <c r="FR53" s="101"/>
      <c r="FS53" s="99"/>
      <c r="FT53" s="100"/>
      <c r="FU53" s="100"/>
      <c r="FV53" s="100"/>
      <c r="FW53" s="100"/>
      <c r="FX53" s="101"/>
      <c r="FY53" s="99"/>
      <c r="FZ53" s="101"/>
      <c r="GA53" s="99"/>
      <c r="GB53" s="100"/>
      <c r="GC53" s="100"/>
      <c r="GD53" s="101"/>
      <c r="GE53" s="98"/>
      <c r="GF53" s="98"/>
      <c r="GG53" s="98"/>
      <c r="GH53" s="99"/>
      <c r="GI53" s="100"/>
      <c r="GJ53" s="100"/>
      <c r="GK53" s="100"/>
      <c r="GL53" s="101"/>
      <c r="GM53" s="99"/>
      <c r="GN53" s="100"/>
      <c r="GO53" s="100"/>
      <c r="GP53" s="101"/>
      <c r="GQ53" s="98"/>
      <c r="GR53" s="99"/>
      <c r="GS53" s="100"/>
      <c r="GT53" s="101"/>
      <c r="GU53" s="1"/>
      <c r="GV53" s="98"/>
      <c r="GW53" s="99"/>
      <c r="GX53" s="101"/>
      <c r="GY53" s="98"/>
      <c r="GZ53" s="98"/>
      <c r="HA53" s="98"/>
      <c r="HB53" s="98"/>
      <c r="HC53" s="98"/>
      <c r="HD53" s="1"/>
      <c r="HE53" s="98"/>
      <c r="HF53" s="98"/>
      <c r="HG53" s="98"/>
      <c r="HH53" s="98"/>
      <c r="HI53" s="98"/>
      <c r="HJ53" s="98"/>
      <c r="HK53" s="99"/>
      <c r="HL53" s="101"/>
      <c r="HM53" s="1"/>
      <c r="HN53" s="101">
        <v>2906.7289999999998</v>
      </c>
      <c r="HO53" s="100">
        <v>2869.3960000000002</v>
      </c>
      <c r="HP53" s="100">
        <v>966.6</v>
      </c>
    </row>
    <row r="54" spans="1:224" ht="15.75" thickBot="1" x14ac:dyDescent="0.3">
      <c r="A54" s="1"/>
      <c r="B54" s="243">
        <v>0.99930555555555556</v>
      </c>
      <c r="C54" s="98"/>
      <c r="D54" s="99"/>
      <c r="E54" s="100"/>
      <c r="F54" s="100">
        <v>8.8000000000000007</v>
      </c>
      <c r="G54" s="101">
        <v>8.5</v>
      </c>
      <c r="H54" s="99"/>
      <c r="I54" s="101"/>
      <c r="J54" s="99">
        <v>81.099999999999994</v>
      </c>
      <c r="K54" s="101"/>
      <c r="L54" s="99"/>
      <c r="M54" s="100"/>
      <c r="N54" s="100"/>
      <c r="O54" s="100"/>
      <c r="P54" s="100"/>
      <c r="Q54" s="100"/>
      <c r="R54" s="100"/>
      <c r="S54" s="101"/>
      <c r="T54" s="99">
        <v>18.100000000000001</v>
      </c>
      <c r="U54" s="100">
        <v>19.2</v>
      </c>
      <c r="V54" s="100"/>
      <c r="W54" s="101">
        <v>1.1000000000000001</v>
      </c>
      <c r="X54" s="98"/>
      <c r="Y54" s="99"/>
      <c r="Z54" s="100"/>
      <c r="AA54" s="101">
        <v>23.1</v>
      </c>
      <c r="AB54" s="99"/>
      <c r="AC54" s="100"/>
      <c r="AD54" s="100"/>
      <c r="AE54" s="100"/>
      <c r="AF54" s="100">
        <v>11.4</v>
      </c>
      <c r="AG54" s="100">
        <v>23.9</v>
      </c>
      <c r="AH54" s="101">
        <v>10.199999999999999</v>
      </c>
      <c r="AI54" s="98"/>
      <c r="AJ54" s="98"/>
      <c r="AK54" s="98"/>
      <c r="AL54" s="99">
        <v>213.7</v>
      </c>
      <c r="AM54" s="101">
        <v>7.8</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184.9</v>
      </c>
      <c r="BJ54" s="101"/>
      <c r="BK54" s="99">
        <v>164.4</v>
      </c>
      <c r="BL54" s="100">
        <v>165.5</v>
      </c>
      <c r="BM54" s="100">
        <v>165.6</v>
      </c>
      <c r="BN54" s="100"/>
      <c r="BO54" s="100"/>
      <c r="BP54" s="100"/>
      <c r="BQ54" s="100"/>
      <c r="BR54" s="100">
        <v>171.6</v>
      </c>
      <c r="BS54" s="100"/>
      <c r="BT54" s="100"/>
      <c r="BU54" s="100">
        <v>206.5</v>
      </c>
      <c r="BV54" s="100">
        <v>206.1</v>
      </c>
      <c r="BW54" s="100">
        <v>206</v>
      </c>
      <c r="BX54" s="101"/>
      <c r="BY54" s="99">
        <v>17.399999999999999</v>
      </c>
      <c r="BZ54" s="101">
        <v>44.1</v>
      </c>
      <c r="CA54" s="98"/>
      <c r="CB54" s="99"/>
      <c r="CC54" s="100"/>
      <c r="CD54" s="100"/>
      <c r="CE54" s="100"/>
      <c r="CF54" s="100"/>
      <c r="CG54" s="100">
        <v>118.1</v>
      </c>
      <c r="CH54" s="100">
        <v>52.4</v>
      </c>
      <c r="CI54" s="100">
        <v>53.7</v>
      </c>
      <c r="CJ54" s="100"/>
      <c r="CK54" s="100"/>
      <c r="CL54" s="100"/>
      <c r="CM54" s="101"/>
      <c r="CN54" s="99">
        <v>180.6</v>
      </c>
      <c r="CO54" s="100">
        <v>180.5</v>
      </c>
      <c r="CP54" s="100">
        <v>181.3</v>
      </c>
      <c r="CQ54" s="101">
        <v>181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9"/>
      <c r="FR54" s="101"/>
      <c r="FS54" s="99"/>
      <c r="FT54" s="100"/>
      <c r="FU54" s="100"/>
      <c r="FV54" s="100"/>
      <c r="FW54" s="100"/>
      <c r="FX54" s="101"/>
      <c r="FY54" s="99"/>
      <c r="FZ54" s="101"/>
      <c r="GA54" s="99"/>
      <c r="GB54" s="100"/>
      <c r="GC54" s="100"/>
      <c r="GD54" s="101"/>
      <c r="GE54" s="98"/>
      <c r="GF54" s="98"/>
      <c r="GG54" s="98"/>
      <c r="GH54" s="99"/>
      <c r="GI54" s="100"/>
      <c r="GJ54" s="100"/>
      <c r="GK54" s="100"/>
      <c r="GL54" s="101"/>
      <c r="GM54" s="99"/>
      <c r="GN54" s="100"/>
      <c r="GO54" s="100"/>
      <c r="GP54" s="101"/>
      <c r="GQ54" s="98"/>
      <c r="GR54" s="99"/>
      <c r="GS54" s="100"/>
      <c r="GT54" s="101"/>
      <c r="GU54" s="1"/>
      <c r="GV54" s="98"/>
      <c r="GW54" s="99"/>
      <c r="GX54" s="101"/>
      <c r="GY54" s="98"/>
      <c r="GZ54" s="98"/>
      <c r="HA54" s="98"/>
      <c r="HB54" s="98"/>
      <c r="HC54" s="98"/>
      <c r="HD54" s="1"/>
      <c r="HE54" s="98"/>
      <c r="HF54" s="98"/>
      <c r="HG54" s="98"/>
      <c r="HH54" s="98"/>
      <c r="HI54" s="98"/>
      <c r="HJ54" s="98"/>
      <c r="HK54" s="99"/>
      <c r="HL54" s="101"/>
      <c r="HM54" s="1"/>
      <c r="HN54" s="101">
        <v>2906.7289999999998</v>
      </c>
      <c r="HO54" s="100">
        <v>2869.3960000000002</v>
      </c>
      <c r="HP54" s="100">
        <v>857.9</v>
      </c>
    </row>
    <row r="55" spans="1:224" ht="15.75" thickBot="1" x14ac:dyDescent="0.3">
      <c r="A55" s="1"/>
      <c r="B55" s="106" t="s">
        <v>906</v>
      </c>
      <c r="C55" s="107">
        <v>0</v>
      </c>
      <c r="D55" s="108">
        <v>0</v>
      </c>
      <c r="E55" s="109">
        <v>0</v>
      </c>
      <c r="F55" s="109">
        <v>212</v>
      </c>
      <c r="G55" s="110">
        <v>204</v>
      </c>
      <c r="H55" s="108">
        <v>0</v>
      </c>
      <c r="I55" s="110">
        <v>0</v>
      </c>
      <c r="J55" s="108">
        <v>1946</v>
      </c>
      <c r="K55" s="110">
        <v>0</v>
      </c>
      <c r="L55" s="108">
        <v>0</v>
      </c>
      <c r="M55" s="109">
        <v>0</v>
      </c>
      <c r="N55" s="109">
        <v>0</v>
      </c>
      <c r="O55" s="109">
        <v>598</v>
      </c>
      <c r="P55" s="109">
        <v>0</v>
      </c>
      <c r="Q55" s="109">
        <v>0</v>
      </c>
      <c r="R55" s="109">
        <v>0</v>
      </c>
      <c r="S55" s="110">
        <v>0</v>
      </c>
      <c r="T55" s="108">
        <v>435</v>
      </c>
      <c r="U55" s="109">
        <v>461</v>
      </c>
      <c r="V55" s="109">
        <v>0</v>
      </c>
      <c r="W55" s="110">
        <v>25</v>
      </c>
      <c r="X55" s="107">
        <v>0</v>
      </c>
      <c r="Y55" s="108">
        <v>0</v>
      </c>
      <c r="Z55" s="109">
        <v>0</v>
      </c>
      <c r="AA55" s="110">
        <v>231</v>
      </c>
      <c r="AB55" s="108">
        <v>0</v>
      </c>
      <c r="AC55" s="109">
        <v>0</v>
      </c>
      <c r="AD55" s="109">
        <v>0</v>
      </c>
      <c r="AE55" s="109">
        <v>0</v>
      </c>
      <c r="AF55" s="109">
        <v>274</v>
      </c>
      <c r="AG55" s="109">
        <v>573</v>
      </c>
      <c r="AH55" s="110">
        <v>245</v>
      </c>
      <c r="AI55" s="107">
        <v>0</v>
      </c>
      <c r="AJ55" s="107">
        <v>0</v>
      </c>
      <c r="AK55" s="107">
        <v>0</v>
      </c>
      <c r="AL55" s="108">
        <v>5129</v>
      </c>
      <c r="AM55" s="110">
        <v>188</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0</v>
      </c>
      <c r="BK55" s="108">
        <v>3947</v>
      </c>
      <c r="BL55" s="109">
        <v>3971</v>
      </c>
      <c r="BM55" s="109">
        <v>3974</v>
      </c>
      <c r="BN55" s="109">
        <v>0</v>
      </c>
      <c r="BO55" s="109">
        <v>0</v>
      </c>
      <c r="BP55" s="109">
        <v>0</v>
      </c>
      <c r="BQ55" s="109">
        <v>0</v>
      </c>
      <c r="BR55" s="109">
        <v>4154</v>
      </c>
      <c r="BS55" s="109">
        <v>0</v>
      </c>
      <c r="BT55" s="109">
        <v>308</v>
      </c>
      <c r="BU55" s="109">
        <v>4956</v>
      </c>
      <c r="BV55" s="109">
        <v>4947</v>
      </c>
      <c r="BW55" s="109">
        <v>4944</v>
      </c>
      <c r="BX55" s="110">
        <v>0</v>
      </c>
      <c r="BY55" s="108">
        <v>418</v>
      </c>
      <c r="BZ55" s="110">
        <v>1057</v>
      </c>
      <c r="CA55" s="107">
        <v>0</v>
      </c>
      <c r="CB55" s="108">
        <v>0</v>
      </c>
      <c r="CC55" s="109">
        <v>0</v>
      </c>
      <c r="CD55" s="109">
        <v>0</v>
      </c>
      <c r="CE55" s="109">
        <v>0</v>
      </c>
      <c r="CF55" s="109">
        <v>0</v>
      </c>
      <c r="CG55" s="109">
        <v>2836</v>
      </c>
      <c r="CH55" s="109">
        <v>1022</v>
      </c>
      <c r="CI55" s="109">
        <v>967</v>
      </c>
      <c r="CJ55" s="109">
        <v>0</v>
      </c>
      <c r="CK55" s="109">
        <v>0</v>
      </c>
      <c r="CL55" s="109">
        <v>0</v>
      </c>
      <c r="CM55" s="110">
        <v>1625</v>
      </c>
      <c r="CN55" s="108">
        <v>4333</v>
      </c>
      <c r="CO55" s="109">
        <v>4333</v>
      </c>
      <c r="CP55" s="109">
        <v>4352</v>
      </c>
      <c r="CQ55" s="110">
        <v>4345</v>
      </c>
      <c r="CR55" s="108">
        <v>0</v>
      </c>
      <c r="CS55" s="110">
        <v>1322</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8"/>
      <c r="FN55" s="109"/>
      <c r="FO55" s="109"/>
      <c r="FP55" s="110"/>
      <c r="FQ55" s="108"/>
      <c r="FR55" s="110"/>
      <c r="FS55" s="108"/>
      <c r="FT55" s="109"/>
      <c r="FU55" s="109"/>
      <c r="FV55" s="109"/>
      <c r="FW55" s="109"/>
      <c r="FX55" s="110"/>
      <c r="FY55" s="108"/>
      <c r="FZ55" s="110"/>
      <c r="GA55" s="108"/>
      <c r="GB55" s="109"/>
      <c r="GC55" s="109"/>
      <c r="GD55" s="110"/>
      <c r="GE55" s="107"/>
      <c r="GF55" s="107"/>
      <c r="GG55" s="107"/>
      <c r="GH55" s="108"/>
      <c r="GI55" s="109"/>
      <c r="GJ55" s="109"/>
      <c r="GK55" s="109"/>
      <c r="GL55" s="110"/>
      <c r="GM55" s="108"/>
      <c r="GN55" s="109"/>
      <c r="GO55" s="109"/>
      <c r="GP55" s="110"/>
      <c r="GQ55" s="107"/>
      <c r="GR55" s="108"/>
      <c r="GS55" s="109"/>
      <c r="GT55" s="110"/>
      <c r="GU55" s="1"/>
      <c r="GV55" s="107"/>
      <c r="GW55" s="108"/>
      <c r="GX55" s="110"/>
      <c r="GY55" s="107"/>
      <c r="GZ55" s="107"/>
      <c r="HA55" s="107"/>
      <c r="HB55" s="107"/>
      <c r="HC55" s="107"/>
      <c r="HD55" s="1"/>
      <c r="HE55" s="107"/>
      <c r="HF55" s="107"/>
      <c r="HG55" s="107"/>
      <c r="HH55" s="107"/>
      <c r="HI55" s="107"/>
      <c r="HJ55" s="107"/>
      <c r="HK55" s="108"/>
      <c r="HL55" s="110"/>
      <c r="HM55" s="1"/>
      <c r="HN55" s="113"/>
      <c r="HO55" s="112"/>
      <c r="HP55" s="112"/>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4" t="s">
        <v>1446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4" t="s">
        <v>1447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4" t="s">
        <v>832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5"/>
      <c r="D63" s="1" t="s">
        <v>1449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8" t="s">
        <v>81</v>
      </c>
      <c r="C6" s="228"/>
      <c r="D6" s="228"/>
      <c r="E6" s="228"/>
      <c r="F6" s="228"/>
      <c r="G6" s="228"/>
      <c r="H6" s="228" t="s">
        <v>552</v>
      </c>
      <c r="I6" s="228"/>
      <c r="J6" s="228" t="s">
        <v>85</v>
      </c>
      <c r="K6" s="228"/>
      <c r="L6" s="228"/>
      <c r="M6" s="228" t="s">
        <v>548</v>
      </c>
      <c r="N6" s="228"/>
      <c r="O6" s="228" t="s">
        <v>262</v>
      </c>
      <c r="P6" s="228" t="s">
        <v>90</v>
      </c>
      <c r="Q6" s="228"/>
      <c r="R6" s="228"/>
      <c r="S6" s="228"/>
      <c r="T6" s="228" t="s">
        <v>39</v>
      </c>
      <c r="U6" s="228" t="s">
        <v>946</v>
      </c>
      <c r="V6" s="228" t="s">
        <v>100</v>
      </c>
      <c r="W6" s="228"/>
      <c r="X6" s="228"/>
      <c r="Y6" s="228"/>
      <c r="Z6" s="228"/>
      <c r="AA6" s="228" t="s">
        <v>112</v>
      </c>
      <c r="AB6" s="228"/>
      <c r="AC6" s="228" t="s">
        <v>127</v>
      </c>
      <c r="AD6" s="228"/>
      <c r="AE6" s="228"/>
      <c r="AF6" s="228"/>
      <c r="AG6" s="228" t="s">
        <v>57</v>
      </c>
      <c r="AH6" s="228"/>
      <c r="AI6" s="228"/>
      <c r="AJ6" s="228"/>
      <c r="AK6" s="228"/>
      <c r="AL6" s="228" t="s">
        <v>549</v>
      </c>
      <c r="AM6" s="228"/>
      <c r="AN6" s="228" t="s">
        <v>169</v>
      </c>
      <c r="AO6" s="228"/>
      <c r="AP6" s="228"/>
      <c r="AQ6" s="228"/>
      <c r="AR6" s="228"/>
      <c r="AS6" s="228"/>
      <c r="AT6" s="228"/>
      <c r="AU6" s="228"/>
      <c r="AV6" s="228"/>
      <c r="AW6" s="228" t="s">
        <v>559</v>
      </c>
    </row>
    <row r="7" spans="1:49" ht="38.25" x14ac:dyDescent="0.25">
      <c r="A7" s="116" t="s">
        <v>1451</v>
      </c>
      <c r="B7" s="116" t="s">
        <v>1452</v>
      </c>
      <c r="C7" s="116" t="s">
        <v>1452</v>
      </c>
      <c r="D7" s="116" t="s">
        <v>1452</v>
      </c>
      <c r="E7" s="116" t="s">
        <v>1452</v>
      </c>
      <c r="F7" s="116" t="s">
        <v>1452</v>
      </c>
      <c r="G7" s="116" t="s">
        <v>1452</v>
      </c>
      <c r="H7" s="116" t="s">
        <v>1453</v>
      </c>
      <c r="I7" s="116" t="s">
        <v>1454</v>
      </c>
      <c r="J7" s="116" t="s">
        <v>1455</v>
      </c>
      <c r="K7" s="116" t="s">
        <v>1455</v>
      </c>
      <c r="L7" s="116" t="s">
        <v>1455</v>
      </c>
      <c r="M7" s="116" t="s">
        <v>1456</v>
      </c>
      <c r="N7" s="116" t="s">
        <v>1456</v>
      </c>
      <c r="O7" s="116" t="s">
        <v>1457</v>
      </c>
      <c r="P7" s="116" t="s">
        <v>603</v>
      </c>
      <c r="Q7" s="116" t="s">
        <v>603</v>
      </c>
      <c r="R7" s="116" t="s">
        <v>603</v>
      </c>
      <c r="S7" s="116" t="s">
        <v>603</v>
      </c>
      <c r="T7" s="116" t="s">
        <v>1458</v>
      </c>
      <c r="U7" s="116" t="s">
        <v>1459</v>
      </c>
      <c r="V7" s="116" t="s">
        <v>1460</v>
      </c>
      <c r="W7" s="116" t="s">
        <v>1461</v>
      </c>
      <c r="X7" s="116" t="s">
        <v>1461</v>
      </c>
      <c r="Y7" s="116" t="s">
        <v>1462</v>
      </c>
      <c r="Z7" s="116" t="s">
        <v>1463</v>
      </c>
      <c r="AA7" s="116" t="s">
        <v>603</v>
      </c>
      <c r="AB7" s="116" t="s">
        <v>603</v>
      </c>
      <c r="AC7" s="116" t="s">
        <v>1464</v>
      </c>
      <c r="AD7" s="116" t="s">
        <v>1465</v>
      </c>
      <c r="AE7" s="116" t="s">
        <v>1466</v>
      </c>
      <c r="AF7" s="116" t="s">
        <v>1464</v>
      </c>
      <c r="AG7" s="116" t="s">
        <v>1467</v>
      </c>
      <c r="AH7" s="116" t="s">
        <v>1467</v>
      </c>
      <c r="AI7" s="116" t="s">
        <v>1468</v>
      </c>
      <c r="AJ7" s="116" t="s">
        <v>1469</v>
      </c>
      <c r="AK7" s="116" t="s">
        <v>1469</v>
      </c>
      <c r="AL7" s="116" t="s">
        <v>549</v>
      </c>
      <c r="AM7" s="116" t="s">
        <v>549</v>
      </c>
      <c r="AN7" s="116" t="s">
        <v>1470</v>
      </c>
      <c r="AO7" s="116" t="s">
        <v>603</v>
      </c>
      <c r="AP7" s="116" t="s">
        <v>603</v>
      </c>
      <c r="AQ7" s="116" t="s">
        <v>603</v>
      </c>
      <c r="AR7" s="116" t="s">
        <v>1461</v>
      </c>
      <c r="AS7" s="116" t="s">
        <v>1471</v>
      </c>
      <c r="AT7" s="116" t="s">
        <v>1460</v>
      </c>
      <c r="AU7" s="116" t="s">
        <v>1461</v>
      </c>
      <c r="AV7" s="116" t="s">
        <v>1472</v>
      </c>
      <c r="AW7" s="116" t="s">
        <v>985</v>
      </c>
    </row>
    <row r="8" spans="1:49" ht="25.5" x14ac:dyDescent="0.25">
      <c r="A8" s="116" t="s">
        <v>1473</v>
      </c>
      <c r="B8" s="116" t="s">
        <v>1474</v>
      </c>
      <c r="C8" s="116" t="s">
        <v>1474</v>
      </c>
      <c r="D8" s="116" t="s">
        <v>1475</v>
      </c>
      <c r="E8" s="116" t="s">
        <v>1475</v>
      </c>
      <c r="F8" s="116" t="s">
        <v>41</v>
      </c>
      <c r="G8" s="116" t="s">
        <v>1475</v>
      </c>
      <c r="H8" s="116" t="s">
        <v>1475</v>
      </c>
      <c r="I8" s="116" t="s">
        <v>1475</v>
      </c>
      <c r="J8" s="116" t="s">
        <v>1474</v>
      </c>
      <c r="K8" s="116" t="s">
        <v>1474</v>
      </c>
      <c r="L8" s="116" t="s">
        <v>41</v>
      </c>
      <c r="M8" s="116" t="s">
        <v>1475</v>
      </c>
      <c r="N8" s="116" t="s">
        <v>1475</v>
      </c>
      <c r="O8" s="116" t="s">
        <v>1475</v>
      </c>
      <c r="P8" s="116" t="s">
        <v>1475</v>
      </c>
      <c r="Q8" s="116" t="s">
        <v>1475</v>
      </c>
      <c r="R8" s="116" t="s">
        <v>1475</v>
      </c>
      <c r="S8" s="116" t="s">
        <v>1475</v>
      </c>
      <c r="T8" s="116" t="s">
        <v>1475</v>
      </c>
      <c r="U8" s="116" t="s">
        <v>1475</v>
      </c>
      <c r="V8" s="116" t="s">
        <v>1475</v>
      </c>
      <c r="W8" s="116" t="s">
        <v>1475</v>
      </c>
      <c r="X8" s="116" t="s">
        <v>1475</v>
      </c>
      <c r="Y8" s="116" t="s">
        <v>1475</v>
      </c>
      <c r="Z8" s="116" t="s">
        <v>1475</v>
      </c>
      <c r="AA8" s="116" t="s">
        <v>1475</v>
      </c>
      <c r="AB8" s="116" t="s">
        <v>1475</v>
      </c>
      <c r="AC8" s="116" t="s">
        <v>1475</v>
      </c>
      <c r="AD8" s="116" t="s">
        <v>41</v>
      </c>
      <c r="AE8" s="116" t="s">
        <v>1474</v>
      </c>
      <c r="AF8" s="116" t="s">
        <v>1475</v>
      </c>
      <c r="AG8" s="116" t="s">
        <v>1475</v>
      </c>
      <c r="AH8" s="116" t="s">
        <v>1475</v>
      </c>
      <c r="AI8" s="116" t="s">
        <v>1474</v>
      </c>
      <c r="AJ8" s="116" t="s">
        <v>1475</v>
      </c>
      <c r="AK8" s="116" t="s">
        <v>1475</v>
      </c>
      <c r="AL8" s="116" t="s">
        <v>1475</v>
      </c>
      <c r="AM8" s="116" t="s">
        <v>1475</v>
      </c>
      <c r="AN8" s="116" t="s">
        <v>1475</v>
      </c>
      <c r="AO8" s="116" t="s">
        <v>1475</v>
      </c>
      <c r="AP8" s="116" t="s">
        <v>1475</v>
      </c>
      <c r="AQ8" s="116" t="s">
        <v>1475</v>
      </c>
      <c r="AR8" s="116" t="s">
        <v>1475</v>
      </c>
      <c r="AS8" s="116" t="s">
        <v>1475</v>
      </c>
      <c r="AT8" s="116" t="s">
        <v>1475</v>
      </c>
      <c r="AU8" s="116" t="s">
        <v>1475</v>
      </c>
      <c r="AV8" s="116" t="s">
        <v>1475</v>
      </c>
      <c r="AW8" s="116" t="s">
        <v>1475</v>
      </c>
    </row>
    <row r="9" spans="1:49" ht="38.25" x14ac:dyDescent="0.25">
      <c r="A9" s="116" t="s">
        <v>6</v>
      </c>
      <c r="B9" s="116" t="s">
        <v>1476</v>
      </c>
      <c r="C9" s="116" t="s">
        <v>1477</v>
      </c>
      <c r="D9" s="116" t="s">
        <v>1478</v>
      </c>
      <c r="E9" s="116" t="s">
        <v>1478</v>
      </c>
      <c r="F9" s="116" t="s">
        <v>82</v>
      </c>
      <c r="G9" s="116" t="s">
        <v>1478</v>
      </c>
      <c r="H9" s="116" t="s">
        <v>638</v>
      </c>
      <c r="I9" s="116" t="s">
        <v>637</v>
      </c>
      <c r="J9" s="116" t="s">
        <v>258</v>
      </c>
      <c r="K9" s="116" t="s">
        <v>1479</v>
      </c>
      <c r="L9" s="116" t="s">
        <v>932</v>
      </c>
      <c r="M9" s="116" t="s">
        <v>1480</v>
      </c>
      <c r="N9" s="116" t="s">
        <v>1480</v>
      </c>
      <c r="O9" s="116" t="s">
        <v>1481</v>
      </c>
      <c r="P9" s="116" t="s">
        <v>1482</v>
      </c>
      <c r="Q9" s="116" t="s">
        <v>1483</v>
      </c>
      <c r="R9" s="116" t="s">
        <v>1484</v>
      </c>
      <c r="S9" s="116" t="s">
        <v>1485</v>
      </c>
      <c r="T9" s="116" t="s">
        <v>636</v>
      </c>
      <c r="U9" s="116" t="s">
        <v>1486</v>
      </c>
      <c r="V9" s="116" t="s">
        <v>1487</v>
      </c>
      <c r="W9" s="116" t="s">
        <v>1488</v>
      </c>
      <c r="X9" s="116" t="s">
        <v>1488</v>
      </c>
      <c r="Y9" s="116" t="s">
        <v>1489</v>
      </c>
      <c r="Z9" s="116" t="s">
        <v>1490</v>
      </c>
      <c r="AA9" s="116" t="s">
        <v>1491</v>
      </c>
      <c r="AB9" s="116" t="s">
        <v>617</v>
      </c>
      <c r="AC9" s="116" t="s">
        <v>1492</v>
      </c>
      <c r="AD9" s="116" t="s">
        <v>967</v>
      </c>
      <c r="AE9" s="116" t="s">
        <v>1493</v>
      </c>
      <c r="AF9" s="116" t="s">
        <v>1492</v>
      </c>
      <c r="AG9" s="116" t="s">
        <v>1494</v>
      </c>
      <c r="AH9" s="116" t="s">
        <v>1494</v>
      </c>
      <c r="AI9" s="116" t="s">
        <v>1495</v>
      </c>
      <c r="AJ9" s="116" t="s">
        <v>1496</v>
      </c>
      <c r="AK9" s="116" t="s">
        <v>1496</v>
      </c>
      <c r="AL9" s="116" t="s">
        <v>549</v>
      </c>
      <c r="AM9" s="116" t="s">
        <v>1497</v>
      </c>
      <c r="AN9" s="116" t="s">
        <v>1498</v>
      </c>
      <c r="AO9" s="116" t="s">
        <v>1499</v>
      </c>
      <c r="AP9" s="116" t="s">
        <v>1499</v>
      </c>
      <c r="AQ9" s="116" t="s">
        <v>1500</v>
      </c>
      <c r="AR9" s="116" t="s">
        <v>1501</v>
      </c>
      <c r="AS9" s="116" t="s">
        <v>1502</v>
      </c>
      <c r="AT9" s="116" t="s">
        <v>1503</v>
      </c>
      <c r="AU9" s="116" t="s">
        <v>1504</v>
      </c>
      <c r="AV9" s="116" t="s">
        <v>1505</v>
      </c>
      <c r="AW9" s="116" t="s">
        <v>1506</v>
      </c>
    </row>
    <row r="10" spans="1:49" ht="51" x14ac:dyDescent="0.25">
      <c r="A10" s="116" t="s">
        <v>1075</v>
      </c>
      <c r="B10" s="116" t="s">
        <v>1507</v>
      </c>
      <c r="C10" s="116" t="s">
        <v>1507</v>
      </c>
      <c r="D10" s="116" t="s">
        <v>1508</v>
      </c>
      <c r="E10" s="116" t="s">
        <v>1509</v>
      </c>
      <c r="F10" s="116" t="s">
        <v>1510</v>
      </c>
      <c r="G10" s="116" t="s">
        <v>1511</v>
      </c>
      <c r="H10" s="116" t="s">
        <v>1508</v>
      </c>
      <c r="I10" s="116" t="s">
        <v>1508</v>
      </c>
      <c r="J10" s="116" t="s">
        <v>1507</v>
      </c>
      <c r="K10" s="116" t="s">
        <v>1507</v>
      </c>
      <c r="L10" s="116" t="s">
        <v>1510</v>
      </c>
      <c r="M10" s="116" t="s">
        <v>1509</v>
      </c>
      <c r="N10" s="116" t="s">
        <v>1511</v>
      </c>
      <c r="O10" s="116" t="s">
        <v>1508</v>
      </c>
      <c r="P10" s="116" t="s">
        <v>1511</v>
      </c>
      <c r="Q10" s="116" t="s">
        <v>1511</v>
      </c>
      <c r="R10" s="116" t="s">
        <v>1511</v>
      </c>
      <c r="S10" s="116" t="s">
        <v>1508</v>
      </c>
      <c r="T10" s="116" t="s">
        <v>1511</v>
      </c>
      <c r="U10" s="116" t="s">
        <v>1508</v>
      </c>
      <c r="V10" s="116" t="s">
        <v>1511</v>
      </c>
      <c r="W10" s="116" t="s">
        <v>1511</v>
      </c>
      <c r="X10" s="116" t="s">
        <v>1509</v>
      </c>
      <c r="Y10" s="116" t="s">
        <v>1511</v>
      </c>
      <c r="Z10" s="116" t="s">
        <v>1511</v>
      </c>
      <c r="AA10" s="116" t="s">
        <v>1508</v>
      </c>
      <c r="AB10" s="116" t="s">
        <v>1511</v>
      </c>
      <c r="AC10" s="116" t="s">
        <v>1508</v>
      </c>
      <c r="AD10" s="116" t="s">
        <v>1510</v>
      </c>
      <c r="AE10" s="116" t="s">
        <v>1508</v>
      </c>
      <c r="AF10" s="116" t="s">
        <v>1508</v>
      </c>
      <c r="AG10" s="116" t="s">
        <v>1508</v>
      </c>
      <c r="AH10" s="116" t="s">
        <v>1511</v>
      </c>
      <c r="AI10" s="116" t="s">
        <v>1511</v>
      </c>
      <c r="AJ10" s="116" t="s">
        <v>1508</v>
      </c>
      <c r="AK10" s="116" t="s">
        <v>1511</v>
      </c>
      <c r="AL10" s="116" t="s">
        <v>1508</v>
      </c>
      <c r="AM10" s="116" t="s">
        <v>1511</v>
      </c>
      <c r="AN10" s="116" t="s">
        <v>1511</v>
      </c>
      <c r="AO10" s="116" t="s">
        <v>1508</v>
      </c>
      <c r="AP10" s="116" t="s">
        <v>1511</v>
      </c>
      <c r="AQ10" s="116" t="s">
        <v>1508</v>
      </c>
      <c r="AR10" s="116" t="s">
        <v>1508</v>
      </c>
      <c r="AS10" s="116" t="s">
        <v>1508</v>
      </c>
      <c r="AT10" s="116" t="s">
        <v>1508</v>
      </c>
      <c r="AU10" s="116" t="s">
        <v>1508</v>
      </c>
      <c r="AV10" s="116" t="s">
        <v>1511</v>
      </c>
      <c r="AW10" s="116" t="s">
        <v>1511</v>
      </c>
    </row>
    <row r="11" spans="1:49" x14ac:dyDescent="0.25">
      <c r="A11" s="116" t="s">
        <v>74</v>
      </c>
      <c r="B11" s="116" t="s">
        <v>1512</v>
      </c>
      <c r="C11" s="116" t="s">
        <v>1512</v>
      </c>
      <c r="D11" s="116" t="s">
        <v>1512</v>
      </c>
      <c r="E11" s="116" t="s">
        <v>1512</v>
      </c>
      <c r="F11" s="116" t="s">
        <v>1512</v>
      </c>
      <c r="G11" s="116" t="s">
        <v>1512</v>
      </c>
      <c r="H11" s="116" t="s">
        <v>1512</v>
      </c>
      <c r="I11" s="116" t="s">
        <v>1512</v>
      </c>
      <c r="J11" s="116" t="s">
        <v>1512</v>
      </c>
      <c r="K11" s="116" t="s">
        <v>1512</v>
      </c>
      <c r="L11" s="116" t="s">
        <v>1512</v>
      </c>
      <c r="M11" s="116" t="s">
        <v>1512</v>
      </c>
      <c r="N11" s="116" t="s">
        <v>1512</v>
      </c>
      <c r="O11" s="116" t="s">
        <v>1512</v>
      </c>
      <c r="P11" s="116" t="s">
        <v>1512</v>
      </c>
      <c r="Q11" s="116" t="s">
        <v>1512</v>
      </c>
      <c r="R11" s="116" t="s">
        <v>1512</v>
      </c>
      <c r="S11" s="116" t="s">
        <v>1512</v>
      </c>
      <c r="T11" s="116" t="s">
        <v>1512</v>
      </c>
      <c r="U11" s="116" t="s">
        <v>1512</v>
      </c>
      <c r="V11" s="116" t="s">
        <v>1512</v>
      </c>
      <c r="W11" s="116" t="s">
        <v>1512</v>
      </c>
      <c r="X11" s="116" t="s">
        <v>1512</v>
      </c>
      <c r="Y11" s="116" t="s">
        <v>1512</v>
      </c>
      <c r="Z11" s="116" t="s">
        <v>1512</v>
      </c>
      <c r="AA11" s="116" t="s">
        <v>1512</v>
      </c>
      <c r="AB11" s="116" t="s">
        <v>1512</v>
      </c>
      <c r="AC11" s="116" t="s">
        <v>1512</v>
      </c>
      <c r="AD11" s="116" t="s">
        <v>1512</v>
      </c>
      <c r="AE11" s="116" t="s">
        <v>1512</v>
      </c>
      <c r="AF11" s="116" t="s">
        <v>1512</v>
      </c>
      <c r="AG11" s="116" t="s">
        <v>1512</v>
      </c>
      <c r="AH11" s="116" t="s">
        <v>1512</v>
      </c>
      <c r="AI11" s="116" t="s">
        <v>1512</v>
      </c>
      <c r="AJ11" s="116" t="s">
        <v>1512</v>
      </c>
      <c r="AK11" s="116" t="s">
        <v>1512</v>
      </c>
      <c r="AL11" s="116" t="s">
        <v>1512</v>
      </c>
      <c r="AM11" s="116" t="s">
        <v>1512</v>
      </c>
      <c r="AN11" s="116" t="s">
        <v>1512</v>
      </c>
      <c r="AO11" s="116" t="s">
        <v>1512</v>
      </c>
      <c r="AP11" s="116" t="s">
        <v>1512</v>
      </c>
      <c r="AQ11" s="116" t="s">
        <v>1512</v>
      </c>
      <c r="AR11" s="116" t="s">
        <v>1512</v>
      </c>
      <c r="AS11" s="116" t="s">
        <v>1512</v>
      </c>
      <c r="AT11" s="116" t="s">
        <v>1512</v>
      </c>
      <c r="AU11" s="116" t="s">
        <v>1512</v>
      </c>
      <c r="AV11" s="116" t="s">
        <v>1512</v>
      </c>
      <c r="AW11" s="116" t="s">
        <v>1512</v>
      </c>
    </row>
    <row r="12" spans="1:49" x14ac:dyDescent="0.25">
      <c r="A12" s="117" t="s">
        <v>79</v>
      </c>
      <c r="B12" s="118">
        <v>15.9</v>
      </c>
      <c r="C12" s="119">
        <v>38</v>
      </c>
      <c r="D12" s="119">
        <v>65.900000000000006</v>
      </c>
      <c r="E12" s="119">
        <v>53.462609999999998</v>
      </c>
      <c r="F12" s="119">
        <v>25.6</v>
      </c>
      <c r="G12" s="120">
        <v>80</v>
      </c>
      <c r="H12" s="118">
        <v>31.6</v>
      </c>
      <c r="I12" s="120">
        <v>130</v>
      </c>
      <c r="J12" s="118">
        <v>0</v>
      </c>
      <c r="K12" s="119">
        <v>0</v>
      </c>
      <c r="L12" s="120">
        <v>23.774999999999999</v>
      </c>
      <c r="M12" s="121" t="s">
        <v>1513</v>
      </c>
      <c r="N12" s="122" t="s">
        <v>1513</v>
      </c>
      <c r="O12" s="123">
        <v>4.9400000000000004</v>
      </c>
      <c r="P12" s="118">
        <v>80.02</v>
      </c>
      <c r="Q12" s="119">
        <v>128.33000000000001</v>
      </c>
      <c r="R12" s="119">
        <v>267.49</v>
      </c>
      <c r="S12" s="120">
        <v>166.66</v>
      </c>
      <c r="T12" s="123">
        <v>175.65899999999999</v>
      </c>
      <c r="U12" s="123">
        <v>4.95</v>
      </c>
      <c r="V12" s="118">
        <v>16.899999999999999</v>
      </c>
      <c r="W12" s="119">
        <v>10.641</v>
      </c>
      <c r="X12" s="119">
        <v>0.4</v>
      </c>
      <c r="Y12" s="124" t="s">
        <v>1513</v>
      </c>
      <c r="Z12" s="122" t="s">
        <v>1513</v>
      </c>
      <c r="AA12" s="118">
        <v>149.03</v>
      </c>
      <c r="AB12" s="120">
        <v>441.85399999999998</v>
      </c>
      <c r="AC12" s="118">
        <v>92.822999999999993</v>
      </c>
      <c r="AD12" s="119">
        <v>68.596999999999994</v>
      </c>
      <c r="AE12" s="119">
        <v>137.42400000000001</v>
      </c>
      <c r="AF12" s="120">
        <v>0</v>
      </c>
      <c r="AG12" s="118">
        <v>11.052149999999999</v>
      </c>
      <c r="AH12" s="119">
        <v>12.2</v>
      </c>
      <c r="AI12" s="119">
        <v>9.2114700000000003</v>
      </c>
      <c r="AJ12" s="119">
        <v>14.241669999999999</v>
      </c>
      <c r="AK12" s="120">
        <v>14.5</v>
      </c>
      <c r="AL12" s="118">
        <v>60.39</v>
      </c>
      <c r="AM12" s="120">
        <v>60.68</v>
      </c>
      <c r="AN12" s="118">
        <v>60.243000000000002</v>
      </c>
      <c r="AO12" s="124" t="s">
        <v>1513</v>
      </c>
      <c r="AP12" s="119">
        <v>47.977980000000002</v>
      </c>
      <c r="AQ12" s="124" t="s">
        <v>1513</v>
      </c>
      <c r="AR12" s="119">
        <v>12.42775</v>
      </c>
      <c r="AS12" s="119">
        <v>6.7561799999999996</v>
      </c>
      <c r="AT12" s="119">
        <v>48.488999999999997</v>
      </c>
      <c r="AU12" s="119">
        <v>11.407999999999999</v>
      </c>
      <c r="AV12" s="120">
        <v>25.434000000000001</v>
      </c>
      <c r="AW12" s="123">
        <v>8.5429999999999993</v>
      </c>
    </row>
    <row r="13" spans="1:49" x14ac:dyDescent="0.25">
      <c r="A13" s="125" t="s">
        <v>769</v>
      </c>
      <c r="B13" s="118">
        <v>15.9</v>
      </c>
      <c r="C13" s="119">
        <v>38</v>
      </c>
      <c r="D13" s="119">
        <v>65.900000000000006</v>
      </c>
      <c r="E13" s="119">
        <v>53.462609999999998</v>
      </c>
      <c r="F13" s="119">
        <v>25.6</v>
      </c>
      <c r="G13" s="120">
        <v>80</v>
      </c>
      <c r="H13" s="118">
        <v>31.6</v>
      </c>
      <c r="I13" s="120">
        <v>130</v>
      </c>
      <c r="J13" s="118">
        <v>0</v>
      </c>
      <c r="K13" s="119">
        <v>0</v>
      </c>
      <c r="L13" s="120">
        <v>23.774999999999999</v>
      </c>
      <c r="M13" s="121" t="s">
        <v>1513</v>
      </c>
      <c r="N13" s="122" t="s">
        <v>1513</v>
      </c>
      <c r="O13" s="123">
        <v>4.9400000000000004</v>
      </c>
      <c r="P13" s="118">
        <v>80.02</v>
      </c>
      <c r="Q13" s="119">
        <v>128.33000000000001</v>
      </c>
      <c r="R13" s="119">
        <v>267.49</v>
      </c>
      <c r="S13" s="120">
        <v>166.66</v>
      </c>
      <c r="T13" s="123">
        <v>175.65899999999999</v>
      </c>
      <c r="U13" s="123">
        <v>4.95</v>
      </c>
      <c r="V13" s="118">
        <v>16.899999999999999</v>
      </c>
      <c r="W13" s="119">
        <v>10.641</v>
      </c>
      <c r="X13" s="119">
        <v>0.4</v>
      </c>
      <c r="Y13" s="124" t="s">
        <v>1513</v>
      </c>
      <c r="Z13" s="122" t="s">
        <v>1513</v>
      </c>
      <c r="AA13" s="118">
        <v>149.03</v>
      </c>
      <c r="AB13" s="120">
        <v>441.85399999999998</v>
      </c>
      <c r="AC13" s="118">
        <v>92.822999999999993</v>
      </c>
      <c r="AD13" s="119">
        <v>68.596999999999994</v>
      </c>
      <c r="AE13" s="119">
        <v>137.42400000000001</v>
      </c>
      <c r="AF13" s="120">
        <v>0</v>
      </c>
      <c r="AG13" s="118">
        <v>11.052149999999999</v>
      </c>
      <c r="AH13" s="119">
        <v>12.2</v>
      </c>
      <c r="AI13" s="119">
        <v>9.2114700000000003</v>
      </c>
      <c r="AJ13" s="119">
        <v>14.241669999999999</v>
      </c>
      <c r="AK13" s="120">
        <v>14.5</v>
      </c>
      <c r="AL13" s="118">
        <v>60.39</v>
      </c>
      <c r="AM13" s="120">
        <v>60.68</v>
      </c>
      <c r="AN13" s="118">
        <v>60.243000000000002</v>
      </c>
      <c r="AO13" s="124" t="s">
        <v>1513</v>
      </c>
      <c r="AP13" s="119">
        <v>47.977980000000002</v>
      </c>
      <c r="AQ13" s="124" t="s">
        <v>1513</v>
      </c>
      <c r="AR13" s="119">
        <v>12.42775</v>
      </c>
      <c r="AS13" s="119">
        <v>6.7561799999999996</v>
      </c>
      <c r="AT13" s="119">
        <v>48.488999999999997</v>
      </c>
      <c r="AU13" s="119">
        <v>11.407999999999999</v>
      </c>
      <c r="AV13" s="120">
        <v>25.434000000000001</v>
      </c>
      <c r="AW13" s="123">
        <v>8.5429999999999993</v>
      </c>
    </row>
    <row r="14" spans="1:49" x14ac:dyDescent="0.25">
      <c r="A14" s="125" t="s">
        <v>770</v>
      </c>
      <c r="B14" s="118">
        <v>15.9</v>
      </c>
      <c r="C14" s="119">
        <v>38</v>
      </c>
      <c r="D14" s="119">
        <v>65.900000000000006</v>
      </c>
      <c r="E14" s="119">
        <v>53.308759999999999</v>
      </c>
      <c r="F14" s="119">
        <v>27.3</v>
      </c>
      <c r="G14" s="120">
        <v>80</v>
      </c>
      <c r="H14" s="118">
        <v>31.6</v>
      </c>
      <c r="I14" s="120">
        <v>130</v>
      </c>
      <c r="J14" s="118">
        <v>0</v>
      </c>
      <c r="K14" s="119">
        <v>0</v>
      </c>
      <c r="L14" s="120">
        <v>23.706</v>
      </c>
      <c r="M14" s="121" t="s">
        <v>1513</v>
      </c>
      <c r="N14" s="122" t="s">
        <v>1513</v>
      </c>
      <c r="O14" s="123">
        <v>4.9400000000000004</v>
      </c>
      <c r="P14" s="118">
        <v>83.43</v>
      </c>
      <c r="Q14" s="119">
        <v>127.29</v>
      </c>
      <c r="R14" s="119">
        <v>264.25</v>
      </c>
      <c r="S14" s="120">
        <v>163.41999999999999</v>
      </c>
      <c r="T14" s="123">
        <v>168.35300000000001</v>
      </c>
      <c r="U14" s="123">
        <v>4.97</v>
      </c>
      <c r="V14" s="118">
        <v>17.54</v>
      </c>
      <c r="W14" s="119">
        <v>11.196</v>
      </c>
      <c r="X14" s="119">
        <v>0.39</v>
      </c>
      <c r="Y14" s="124" t="s">
        <v>1513</v>
      </c>
      <c r="Z14" s="122" t="s">
        <v>1513</v>
      </c>
      <c r="AA14" s="118">
        <v>177.07</v>
      </c>
      <c r="AB14" s="120">
        <v>439.90800000000002</v>
      </c>
      <c r="AC14" s="118">
        <v>94.137</v>
      </c>
      <c r="AD14" s="119">
        <v>66.069000000000003</v>
      </c>
      <c r="AE14" s="119">
        <v>140.512</v>
      </c>
      <c r="AF14" s="120">
        <v>0</v>
      </c>
      <c r="AG14" s="118">
        <v>11.052149999999999</v>
      </c>
      <c r="AH14" s="119">
        <v>12.2</v>
      </c>
      <c r="AI14" s="119">
        <v>9.3392400000000002</v>
      </c>
      <c r="AJ14" s="119">
        <v>14.241669999999999</v>
      </c>
      <c r="AK14" s="120">
        <v>14.5</v>
      </c>
      <c r="AL14" s="118">
        <v>59.1</v>
      </c>
      <c r="AM14" s="120">
        <v>59.39</v>
      </c>
      <c r="AN14" s="118">
        <v>60.243000000000002</v>
      </c>
      <c r="AO14" s="124" t="s">
        <v>1513</v>
      </c>
      <c r="AP14" s="124" t="s">
        <v>1513</v>
      </c>
      <c r="AQ14" s="124" t="s">
        <v>1513</v>
      </c>
      <c r="AR14" s="119">
        <v>12.438330000000001</v>
      </c>
      <c r="AS14" s="119">
        <v>6.7561799999999996</v>
      </c>
      <c r="AT14" s="119">
        <v>48.488999999999997</v>
      </c>
      <c r="AU14" s="119">
        <v>11.459</v>
      </c>
      <c r="AV14" s="120">
        <v>24.99</v>
      </c>
      <c r="AW14" s="123">
        <v>8.5039999999999996</v>
      </c>
    </row>
    <row r="15" spans="1:49" x14ac:dyDescent="0.25">
      <c r="A15" s="125" t="s">
        <v>771</v>
      </c>
      <c r="B15" s="118">
        <v>15.9</v>
      </c>
      <c r="C15" s="119">
        <v>38</v>
      </c>
      <c r="D15" s="119">
        <v>65.900000000000006</v>
      </c>
      <c r="E15" s="119">
        <v>53.308759999999999</v>
      </c>
      <c r="F15" s="119">
        <v>27.3</v>
      </c>
      <c r="G15" s="120">
        <v>80</v>
      </c>
      <c r="H15" s="118">
        <v>31.6</v>
      </c>
      <c r="I15" s="120">
        <v>130</v>
      </c>
      <c r="J15" s="118">
        <v>0</v>
      </c>
      <c r="K15" s="119">
        <v>0</v>
      </c>
      <c r="L15" s="120">
        <v>23.706</v>
      </c>
      <c r="M15" s="121" t="s">
        <v>1513</v>
      </c>
      <c r="N15" s="122" t="s">
        <v>1513</v>
      </c>
      <c r="O15" s="123">
        <v>4.9400000000000004</v>
      </c>
      <c r="P15" s="118">
        <v>83.43</v>
      </c>
      <c r="Q15" s="119">
        <v>127.29</v>
      </c>
      <c r="R15" s="119">
        <v>264.25</v>
      </c>
      <c r="S15" s="120">
        <v>163.41999999999999</v>
      </c>
      <c r="T15" s="123">
        <v>168.35300000000001</v>
      </c>
      <c r="U15" s="123">
        <v>4.97</v>
      </c>
      <c r="V15" s="118">
        <v>17.54</v>
      </c>
      <c r="W15" s="119">
        <v>11.196</v>
      </c>
      <c r="X15" s="119">
        <v>0.39</v>
      </c>
      <c r="Y15" s="124" t="s">
        <v>1513</v>
      </c>
      <c r="Z15" s="122" t="s">
        <v>1513</v>
      </c>
      <c r="AA15" s="118">
        <v>177.07</v>
      </c>
      <c r="AB15" s="120">
        <v>439.90800000000002</v>
      </c>
      <c r="AC15" s="118">
        <v>94.137</v>
      </c>
      <c r="AD15" s="119">
        <v>66.069000000000003</v>
      </c>
      <c r="AE15" s="119">
        <v>140.512</v>
      </c>
      <c r="AF15" s="120">
        <v>0</v>
      </c>
      <c r="AG15" s="118">
        <v>11.052149999999999</v>
      </c>
      <c r="AH15" s="119">
        <v>12.2</v>
      </c>
      <c r="AI15" s="119">
        <v>9.3392400000000002</v>
      </c>
      <c r="AJ15" s="119">
        <v>14.241669999999999</v>
      </c>
      <c r="AK15" s="120">
        <v>14.5</v>
      </c>
      <c r="AL15" s="118">
        <v>59.1</v>
      </c>
      <c r="AM15" s="120">
        <v>59.39</v>
      </c>
      <c r="AN15" s="118">
        <v>60.243000000000002</v>
      </c>
      <c r="AO15" s="124" t="s">
        <v>1513</v>
      </c>
      <c r="AP15" s="124" t="s">
        <v>1513</v>
      </c>
      <c r="AQ15" s="124" t="s">
        <v>1513</v>
      </c>
      <c r="AR15" s="119">
        <v>12.438330000000001</v>
      </c>
      <c r="AS15" s="119">
        <v>6.7561799999999996</v>
      </c>
      <c r="AT15" s="119">
        <v>48.488999999999997</v>
      </c>
      <c r="AU15" s="119">
        <v>11.459</v>
      </c>
      <c r="AV15" s="120">
        <v>24.99</v>
      </c>
      <c r="AW15" s="123">
        <v>8.5039999999999996</v>
      </c>
    </row>
    <row r="16" spans="1:49" x14ac:dyDescent="0.25">
      <c r="A16" s="125" t="s">
        <v>772</v>
      </c>
      <c r="B16" s="118">
        <v>15.9</v>
      </c>
      <c r="C16" s="119">
        <v>38</v>
      </c>
      <c r="D16" s="119">
        <v>65.900000000000006</v>
      </c>
      <c r="E16" s="119">
        <v>53.077150000000003</v>
      </c>
      <c r="F16" s="119">
        <v>26.3</v>
      </c>
      <c r="G16" s="120">
        <v>80</v>
      </c>
      <c r="H16" s="118">
        <v>31.6</v>
      </c>
      <c r="I16" s="120">
        <v>125</v>
      </c>
      <c r="J16" s="118">
        <v>0</v>
      </c>
      <c r="K16" s="119">
        <v>0</v>
      </c>
      <c r="L16" s="120">
        <v>23.202999999999999</v>
      </c>
      <c r="M16" s="121" t="s">
        <v>1513</v>
      </c>
      <c r="N16" s="122" t="s">
        <v>1513</v>
      </c>
      <c r="O16" s="123">
        <v>4.9400000000000004</v>
      </c>
      <c r="P16" s="118">
        <v>80.02</v>
      </c>
      <c r="Q16" s="119">
        <v>125.23</v>
      </c>
      <c r="R16" s="119">
        <v>261.04000000000002</v>
      </c>
      <c r="S16" s="120">
        <v>162.13999999999999</v>
      </c>
      <c r="T16" s="123">
        <v>162.142</v>
      </c>
      <c r="U16" s="123">
        <v>4.92</v>
      </c>
      <c r="V16" s="118">
        <v>16.899999999999999</v>
      </c>
      <c r="W16" s="119">
        <v>10.427</v>
      </c>
      <c r="X16" s="119">
        <v>0.4</v>
      </c>
      <c r="Y16" s="124" t="s">
        <v>1513</v>
      </c>
      <c r="Z16" s="122" t="s">
        <v>1513</v>
      </c>
      <c r="AA16" s="118">
        <v>177.11</v>
      </c>
      <c r="AB16" s="120">
        <v>437.755</v>
      </c>
      <c r="AC16" s="118">
        <v>94.137</v>
      </c>
      <c r="AD16" s="119">
        <v>67.849999999999994</v>
      </c>
      <c r="AE16" s="119">
        <v>139.68700000000001</v>
      </c>
      <c r="AF16" s="120">
        <v>0</v>
      </c>
      <c r="AG16" s="118">
        <v>11.052149999999999</v>
      </c>
      <c r="AH16" s="119">
        <v>11.9</v>
      </c>
      <c r="AI16" s="119">
        <v>9.3444299999999991</v>
      </c>
      <c r="AJ16" s="119">
        <v>14.241669999999999</v>
      </c>
      <c r="AK16" s="120">
        <v>14.4</v>
      </c>
      <c r="AL16" s="118">
        <v>59.11</v>
      </c>
      <c r="AM16" s="120">
        <v>59.4</v>
      </c>
      <c r="AN16" s="118">
        <v>59.71</v>
      </c>
      <c r="AO16" s="124" t="s">
        <v>1513</v>
      </c>
      <c r="AP16" s="124" t="s">
        <v>1513</v>
      </c>
      <c r="AQ16" s="124" t="s">
        <v>1513</v>
      </c>
      <c r="AR16" s="119">
        <v>12.42173</v>
      </c>
      <c r="AS16" s="119">
        <v>6.7561799999999996</v>
      </c>
      <c r="AT16" s="119">
        <v>48.488999999999997</v>
      </c>
      <c r="AU16" s="119">
        <v>11.379</v>
      </c>
      <c r="AV16" s="120">
        <v>24.867000000000001</v>
      </c>
      <c r="AW16" s="123">
        <v>8.4909999999999997</v>
      </c>
    </row>
    <row r="17" spans="1:49" x14ac:dyDescent="0.25">
      <c r="A17" s="125" t="s">
        <v>773</v>
      </c>
      <c r="B17" s="118">
        <v>15.9</v>
      </c>
      <c r="C17" s="119">
        <v>38</v>
      </c>
      <c r="D17" s="119">
        <v>65.900000000000006</v>
      </c>
      <c r="E17" s="119">
        <v>53.077150000000003</v>
      </c>
      <c r="F17" s="119">
        <v>26.3</v>
      </c>
      <c r="G17" s="120">
        <v>80</v>
      </c>
      <c r="H17" s="118">
        <v>31.6</v>
      </c>
      <c r="I17" s="120">
        <v>125</v>
      </c>
      <c r="J17" s="118">
        <v>0</v>
      </c>
      <c r="K17" s="119">
        <v>0</v>
      </c>
      <c r="L17" s="120">
        <v>23.202999999999999</v>
      </c>
      <c r="M17" s="121" t="s">
        <v>1513</v>
      </c>
      <c r="N17" s="122" t="s">
        <v>1513</v>
      </c>
      <c r="O17" s="123">
        <v>4.9400000000000004</v>
      </c>
      <c r="P17" s="118">
        <v>80.02</v>
      </c>
      <c r="Q17" s="119">
        <v>125.23</v>
      </c>
      <c r="R17" s="119">
        <v>261.04000000000002</v>
      </c>
      <c r="S17" s="120">
        <v>162.13999999999999</v>
      </c>
      <c r="T17" s="123">
        <v>162.142</v>
      </c>
      <c r="U17" s="123">
        <v>4.92</v>
      </c>
      <c r="V17" s="118">
        <v>16.899999999999999</v>
      </c>
      <c r="W17" s="119">
        <v>10.427</v>
      </c>
      <c r="X17" s="119">
        <v>0.4</v>
      </c>
      <c r="Y17" s="124" t="s">
        <v>1513</v>
      </c>
      <c r="Z17" s="122" t="s">
        <v>1513</v>
      </c>
      <c r="AA17" s="118">
        <v>177.11</v>
      </c>
      <c r="AB17" s="120">
        <v>437.755</v>
      </c>
      <c r="AC17" s="118">
        <v>94.137</v>
      </c>
      <c r="AD17" s="119">
        <v>67.849999999999994</v>
      </c>
      <c r="AE17" s="119">
        <v>139.68700000000001</v>
      </c>
      <c r="AF17" s="120">
        <v>0</v>
      </c>
      <c r="AG17" s="118">
        <v>11.052149999999999</v>
      </c>
      <c r="AH17" s="119">
        <v>11.9</v>
      </c>
      <c r="AI17" s="119">
        <v>9.3444299999999991</v>
      </c>
      <c r="AJ17" s="119">
        <v>14.241669999999999</v>
      </c>
      <c r="AK17" s="120">
        <v>14.4</v>
      </c>
      <c r="AL17" s="118">
        <v>59.11</v>
      </c>
      <c r="AM17" s="120">
        <v>59.4</v>
      </c>
      <c r="AN17" s="118">
        <v>59.71</v>
      </c>
      <c r="AO17" s="124" t="s">
        <v>1513</v>
      </c>
      <c r="AP17" s="124" t="s">
        <v>1513</v>
      </c>
      <c r="AQ17" s="124" t="s">
        <v>1513</v>
      </c>
      <c r="AR17" s="119">
        <v>12.42173</v>
      </c>
      <c r="AS17" s="119">
        <v>6.7561799999999996</v>
      </c>
      <c r="AT17" s="119">
        <v>48.488999999999997</v>
      </c>
      <c r="AU17" s="119">
        <v>11.379</v>
      </c>
      <c r="AV17" s="120">
        <v>24.867000000000001</v>
      </c>
      <c r="AW17" s="123">
        <v>8.4909999999999997</v>
      </c>
    </row>
    <row r="18" spans="1:49" x14ac:dyDescent="0.25">
      <c r="A18" s="125" t="s">
        <v>774</v>
      </c>
      <c r="B18" s="118">
        <v>15.9</v>
      </c>
      <c r="C18" s="119">
        <v>38</v>
      </c>
      <c r="D18" s="119">
        <v>65.900000000000006</v>
      </c>
      <c r="E18" s="119">
        <v>52.297699999999999</v>
      </c>
      <c r="F18" s="119">
        <v>27.8</v>
      </c>
      <c r="G18" s="120">
        <v>80</v>
      </c>
      <c r="H18" s="118">
        <v>31.6</v>
      </c>
      <c r="I18" s="120">
        <v>125</v>
      </c>
      <c r="J18" s="118">
        <v>0</v>
      </c>
      <c r="K18" s="119">
        <v>0</v>
      </c>
      <c r="L18" s="120">
        <v>23.861999999999998</v>
      </c>
      <c r="M18" s="121" t="s">
        <v>1513</v>
      </c>
      <c r="N18" s="122" t="s">
        <v>1513</v>
      </c>
      <c r="O18" s="123">
        <v>4.9400000000000004</v>
      </c>
      <c r="P18" s="118">
        <v>71.09</v>
      </c>
      <c r="Q18" s="119">
        <v>126.26</v>
      </c>
      <c r="R18" s="119">
        <v>259.44</v>
      </c>
      <c r="S18" s="120">
        <v>167.11</v>
      </c>
      <c r="T18" s="123">
        <v>170.04400000000001</v>
      </c>
      <c r="U18" s="123">
        <v>4.9400000000000004</v>
      </c>
      <c r="V18" s="118">
        <v>16.260000000000002</v>
      </c>
      <c r="W18" s="119">
        <v>11.452999999999999</v>
      </c>
      <c r="X18" s="119">
        <v>0.39</v>
      </c>
      <c r="Y18" s="124" t="s">
        <v>1513</v>
      </c>
      <c r="Z18" s="122" t="s">
        <v>1513</v>
      </c>
      <c r="AA18" s="118">
        <v>174.97</v>
      </c>
      <c r="AB18" s="120">
        <v>436.601</v>
      </c>
      <c r="AC18" s="118">
        <v>94.137</v>
      </c>
      <c r="AD18" s="119">
        <v>68.757999999999996</v>
      </c>
      <c r="AE18" s="119">
        <v>134.65600000000001</v>
      </c>
      <c r="AF18" s="120">
        <v>0</v>
      </c>
      <c r="AG18" s="118">
        <v>11.052149999999999</v>
      </c>
      <c r="AH18" s="119">
        <v>9.8000000000000007</v>
      </c>
      <c r="AI18" s="119">
        <v>9.2394300000000005</v>
      </c>
      <c r="AJ18" s="119">
        <v>14.241669999999999</v>
      </c>
      <c r="AK18" s="120">
        <v>14.4</v>
      </c>
      <c r="AL18" s="118">
        <v>61.08</v>
      </c>
      <c r="AM18" s="120">
        <v>61.36</v>
      </c>
      <c r="AN18" s="118">
        <v>59.71</v>
      </c>
      <c r="AO18" s="124" t="s">
        <v>1513</v>
      </c>
      <c r="AP18" s="124" t="s">
        <v>1513</v>
      </c>
      <c r="AQ18" s="124" t="s">
        <v>1513</v>
      </c>
      <c r="AR18" s="119">
        <v>12.43999</v>
      </c>
      <c r="AS18" s="119">
        <v>6.7561799999999996</v>
      </c>
      <c r="AT18" s="119">
        <v>48.488999999999997</v>
      </c>
      <c r="AU18" s="119">
        <v>11.467000000000001</v>
      </c>
      <c r="AV18" s="120">
        <v>24.867000000000001</v>
      </c>
      <c r="AW18" s="123">
        <v>8.5129999999999999</v>
      </c>
    </row>
    <row r="19" spans="1:49" x14ac:dyDescent="0.25">
      <c r="A19" s="125" t="s">
        <v>775</v>
      </c>
      <c r="B19" s="118">
        <v>15.9</v>
      </c>
      <c r="C19" s="119">
        <v>38</v>
      </c>
      <c r="D19" s="119">
        <v>65.900000000000006</v>
      </c>
      <c r="E19" s="119">
        <v>52.297699999999999</v>
      </c>
      <c r="F19" s="119">
        <v>27.8</v>
      </c>
      <c r="G19" s="120">
        <v>80</v>
      </c>
      <c r="H19" s="118">
        <v>31.6</v>
      </c>
      <c r="I19" s="120">
        <v>125</v>
      </c>
      <c r="J19" s="118">
        <v>0</v>
      </c>
      <c r="K19" s="119">
        <v>0</v>
      </c>
      <c r="L19" s="120">
        <v>23.861999999999998</v>
      </c>
      <c r="M19" s="121" t="s">
        <v>1513</v>
      </c>
      <c r="N19" s="122" t="s">
        <v>1513</v>
      </c>
      <c r="O19" s="123">
        <v>4.9400000000000004</v>
      </c>
      <c r="P19" s="118">
        <v>71.09</v>
      </c>
      <c r="Q19" s="119">
        <v>126.26</v>
      </c>
      <c r="R19" s="119">
        <v>259.44</v>
      </c>
      <c r="S19" s="120">
        <v>167.11</v>
      </c>
      <c r="T19" s="123">
        <v>170.04400000000001</v>
      </c>
      <c r="U19" s="123">
        <v>4.9400000000000004</v>
      </c>
      <c r="V19" s="118">
        <v>16.260000000000002</v>
      </c>
      <c r="W19" s="119">
        <v>11.452999999999999</v>
      </c>
      <c r="X19" s="119">
        <v>0.39</v>
      </c>
      <c r="Y19" s="124" t="s">
        <v>1513</v>
      </c>
      <c r="Z19" s="122" t="s">
        <v>1513</v>
      </c>
      <c r="AA19" s="118">
        <v>174.97</v>
      </c>
      <c r="AB19" s="120">
        <v>436.601</v>
      </c>
      <c r="AC19" s="118">
        <v>94.137</v>
      </c>
      <c r="AD19" s="119">
        <v>68.757999999999996</v>
      </c>
      <c r="AE19" s="119">
        <v>134.65600000000001</v>
      </c>
      <c r="AF19" s="120">
        <v>0</v>
      </c>
      <c r="AG19" s="118">
        <v>11.052149999999999</v>
      </c>
      <c r="AH19" s="119">
        <v>9.8000000000000007</v>
      </c>
      <c r="AI19" s="119">
        <v>9.2394300000000005</v>
      </c>
      <c r="AJ19" s="119">
        <v>14.241669999999999</v>
      </c>
      <c r="AK19" s="120">
        <v>14.4</v>
      </c>
      <c r="AL19" s="118">
        <v>61.08</v>
      </c>
      <c r="AM19" s="120">
        <v>61.36</v>
      </c>
      <c r="AN19" s="118">
        <v>59.71</v>
      </c>
      <c r="AO19" s="124" t="s">
        <v>1513</v>
      </c>
      <c r="AP19" s="124" t="s">
        <v>1513</v>
      </c>
      <c r="AQ19" s="124" t="s">
        <v>1513</v>
      </c>
      <c r="AR19" s="119">
        <v>12.43999</v>
      </c>
      <c r="AS19" s="119">
        <v>6.7561799999999996</v>
      </c>
      <c r="AT19" s="119">
        <v>48.488999999999997</v>
      </c>
      <c r="AU19" s="119">
        <v>11.467000000000001</v>
      </c>
      <c r="AV19" s="120">
        <v>24.867000000000001</v>
      </c>
      <c r="AW19" s="123">
        <v>8.5129999999999999</v>
      </c>
    </row>
    <row r="20" spans="1:49" x14ac:dyDescent="0.25">
      <c r="A20" s="125" t="s">
        <v>776</v>
      </c>
      <c r="B20" s="118">
        <v>15.9</v>
      </c>
      <c r="C20" s="119">
        <v>38</v>
      </c>
      <c r="D20" s="119">
        <v>65.900000000000006</v>
      </c>
      <c r="E20" s="119">
        <v>51.186549999999997</v>
      </c>
      <c r="F20" s="119">
        <v>29.3</v>
      </c>
      <c r="G20" s="120">
        <v>80</v>
      </c>
      <c r="H20" s="118">
        <v>31.6</v>
      </c>
      <c r="I20" s="120">
        <v>125</v>
      </c>
      <c r="J20" s="118">
        <v>0</v>
      </c>
      <c r="K20" s="119">
        <v>0</v>
      </c>
      <c r="L20" s="120">
        <v>23.76</v>
      </c>
      <c r="M20" s="121" t="s">
        <v>1513</v>
      </c>
      <c r="N20" s="122" t="s">
        <v>1513</v>
      </c>
      <c r="O20" s="123">
        <v>4.9400000000000004</v>
      </c>
      <c r="P20" s="118">
        <v>74.260000000000005</v>
      </c>
      <c r="Q20" s="119">
        <v>126.26</v>
      </c>
      <c r="R20" s="119">
        <v>261.04000000000002</v>
      </c>
      <c r="S20" s="120">
        <v>169.62</v>
      </c>
      <c r="T20" s="123">
        <v>162.595</v>
      </c>
      <c r="U20" s="123">
        <v>4.9400000000000004</v>
      </c>
      <c r="V20" s="118">
        <v>16.260000000000002</v>
      </c>
      <c r="W20" s="119">
        <v>10.907999999999999</v>
      </c>
      <c r="X20" s="119">
        <v>0.39</v>
      </c>
      <c r="Y20" s="124" t="s">
        <v>1513</v>
      </c>
      <c r="Z20" s="122" t="s">
        <v>1513</v>
      </c>
      <c r="AA20" s="118">
        <v>178.15</v>
      </c>
      <c r="AB20" s="120">
        <v>440.90699999999998</v>
      </c>
      <c r="AC20" s="118">
        <v>94.137</v>
      </c>
      <c r="AD20" s="119">
        <v>69.406999999999996</v>
      </c>
      <c r="AE20" s="119">
        <v>131.24600000000001</v>
      </c>
      <c r="AF20" s="120">
        <v>0</v>
      </c>
      <c r="AG20" s="118">
        <v>11.052149999999999</v>
      </c>
      <c r="AH20" s="119">
        <v>11.6</v>
      </c>
      <c r="AI20" s="119">
        <v>8.5086700000000004</v>
      </c>
      <c r="AJ20" s="119">
        <v>14.241669999999999</v>
      </c>
      <c r="AK20" s="120">
        <v>14.4</v>
      </c>
      <c r="AL20" s="118">
        <v>60.29</v>
      </c>
      <c r="AM20" s="120">
        <v>60.58</v>
      </c>
      <c r="AN20" s="118">
        <v>59.71</v>
      </c>
      <c r="AO20" s="124" t="s">
        <v>1513</v>
      </c>
      <c r="AP20" s="124" t="s">
        <v>1513</v>
      </c>
      <c r="AQ20" s="124" t="s">
        <v>1513</v>
      </c>
      <c r="AR20" s="119">
        <v>12.449120000000001</v>
      </c>
      <c r="AS20" s="119">
        <v>6.7561799999999996</v>
      </c>
      <c r="AT20" s="119">
        <v>48.488999999999997</v>
      </c>
      <c r="AU20" s="119">
        <v>11.510999999999999</v>
      </c>
      <c r="AV20" s="120">
        <v>24.867000000000001</v>
      </c>
      <c r="AW20" s="123">
        <v>8.4130000000000003</v>
      </c>
    </row>
    <row r="21" spans="1:49" x14ac:dyDescent="0.25">
      <c r="A21" s="125" t="s">
        <v>777</v>
      </c>
      <c r="B21" s="118">
        <v>15.9</v>
      </c>
      <c r="C21" s="119">
        <v>38</v>
      </c>
      <c r="D21" s="119">
        <v>65.900000000000006</v>
      </c>
      <c r="E21" s="119">
        <v>51.186549999999997</v>
      </c>
      <c r="F21" s="119">
        <v>29.3</v>
      </c>
      <c r="G21" s="120">
        <v>80</v>
      </c>
      <c r="H21" s="118">
        <v>31.6</v>
      </c>
      <c r="I21" s="120">
        <v>125</v>
      </c>
      <c r="J21" s="118">
        <v>0</v>
      </c>
      <c r="K21" s="119">
        <v>0</v>
      </c>
      <c r="L21" s="120">
        <v>23.76</v>
      </c>
      <c r="M21" s="121" t="s">
        <v>1513</v>
      </c>
      <c r="N21" s="122" t="s">
        <v>1513</v>
      </c>
      <c r="O21" s="123">
        <v>4.9400000000000004</v>
      </c>
      <c r="P21" s="118">
        <v>74.260000000000005</v>
      </c>
      <c r="Q21" s="119">
        <v>126.26</v>
      </c>
      <c r="R21" s="119">
        <v>261.04000000000002</v>
      </c>
      <c r="S21" s="120">
        <v>169.62</v>
      </c>
      <c r="T21" s="123">
        <v>162.595</v>
      </c>
      <c r="U21" s="123">
        <v>4.9400000000000004</v>
      </c>
      <c r="V21" s="118">
        <v>16.260000000000002</v>
      </c>
      <c r="W21" s="119">
        <v>10.907999999999999</v>
      </c>
      <c r="X21" s="119">
        <v>0.39</v>
      </c>
      <c r="Y21" s="124" t="s">
        <v>1513</v>
      </c>
      <c r="Z21" s="122" t="s">
        <v>1513</v>
      </c>
      <c r="AA21" s="118">
        <v>178.15</v>
      </c>
      <c r="AB21" s="120">
        <v>440.90699999999998</v>
      </c>
      <c r="AC21" s="118">
        <v>94.137</v>
      </c>
      <c r="AD21" s="119">
        <v>69.406999999999996</v>
      </c>
      <c r="AE21" s="119">
        <v>131.24600000000001</v>
      </c>
      <c r="AF21" s="120">
        <v>0</v>
      </c>
      <c r="AG21" s="118">
        <v>11.052149999999999</v>
      </c>
      <c r="AH21" s="119">
        <v>11.6</v>
      </c>
      <c r="AI21" s="119">
        <v>8.5086700000000004</v>
      </c>
      <c r="AJ21" s="119">
        <v>14.241669999999999</v>
      </c>
      <c r="AK21" s="120">
        <v>14.4</v>
      </c>
      <c r="AL21" s="118">
        <v>60.29</v>
      </c>
      <c r="AM21" s="120">
        <v>60.58</v>
      </c>
      <c r="AN21" s="118">
        <v>59.71</v>
      </c>
      <c r="AO21" s="124" t="s">
        <v>1513</v>
      </c>
      <c r="AP21" s="124" t="s">
        <v>1513</v>
      </c>
      <c r="AQ21" s="124" t="s">
        <v>1513</v>
      </c>
      <c r="AR21" s="119">
        <v>12.449120000000001</v>
      </c>
      <c r="AS21" s="119">
        <v>6.7561799999999996</v>
      </c>
      <c r="AT21" s="119">
        <v>48.488999999999997</v>
      </c>
      <c r="AU21" s="119">
        <v>11.510999999999999</v>
      </c>
      <c r="AV21" s="120">
        <v>24.867000000000001</v>
      </c>
      <c r="AW21" s="123">
        <v>8.4130000000000003</v>
      </c>
    </row>
    <row r="22" spans="1:49" x14ac:dyDescent="0.25">
      <c r="A22" s="125" t="s">
        <v>778</v>
      </c>
      <c r="B22" s="118">
        <v>15.8</v>
      </c>
      <c r="C22" s="119">
        <v>38</v>
      </c>
      <c r="D22" s="119">
        <v>65.900000000000006</v>
      </c>
      <c r="E22" s="119">
        <v>49.721449999999997</v>
      </c>
      <c r="F22" s="119">
        <v>31.1</v>
      </c>
      <c r="G22" s="120">
        <v>80</v>
      </c>
      <c r="H22" s="118">
        <v>31.6</v>
      </c>
      <c r="I22" s="120">
        <v>125</v>
      </c>
      <c r="J22" s="118">
        <v>0</v>
      </c>
      <c r="K22" s="119">
        <v>0</v>
      </c>
      <c r="L22" s="120">
        <v>23.84</v>
      </c>
      <c r="M22" s="121" t="s">
        <v>1513</v>
      </c>
      <c r="N22" s="122" t="s">
        <v>1513</v>
      </c>
      <c r="O22" s="123">
        <v>4.9400000000000004</v>
      </c>
      <c r="P22" s="118">
        <v>61.35</v>
      </c>
      <c r="Q22" s="119">
        <v>129.37</v>
      </c>
      <c r="R22" s="119">
        <v>262.64</v>
      </c>
      <c r="S22" s="120">
        <v>174.83</v>
      </c>
      <c r="T22" s="123">
        <v>155.518</v>
      </c>
      <c r="U22" s="123">
        <v>4.9400000000000004</v>
      </c>
      <c r="V22" s="118">
        <v>16.260000000000002</v>
      </c>
      <c r="W22" s="119">
        <v>11.273</v>
      </c>
      <c r="X22" s="119">
        <v>0.39</v>
      </c>
      <c r="Y22" s="124" t="s">
        <v>1513</v>
      </c>
      <c r="Z22" s="122" t="s">
        <v>1513</v>
      </c>
      <c r="AA22" s="118">
        <v>170.3</v>
      </c>
      <c r="AB22" s="120">
        <v>433.49099999999999</v>
      </c>
      <c r="AC22" s="118">
        <v>94.137</v>
      </c>
      <c r="AD22" s="119">
        <v>68.489999999999995</v>
      </c>
      <c r="AE22" s="119">
        <v>128.905</v>
      </c>
      <c r="AF22" s="120">
        <v>0</v>
      </c>
      <c r="AG22" s="118">
        <v>11.052149999999999</v>
      </c>
      <c r="AH22" s="119">
        <v>10.6</v>
      </c>
      <c r="AI22" s="119">
        <v>8.5325500000000005</v>
      </c>
      <c r="AJ22" s="119">
        <v>14.241669999999999</v>
      </c>
      <c r="AK22" s="120">
        <v>14.4</v>
      </c>
      <c r="AL22" s="118">
        <v>60.39</v>
      </c>
      <c r="AM22" s="120">
        <v>60.68</v>
      </c>
      <c r="AN22" s="118">
        <v>59.176000000000002</v>
      </c>
      <c r="AO22" s="124" t="s">
        <v>1513</v>
      </c>
      <c r="AP22" s="124" t="s">
        <v>1513</v>
      </c>
      <c r="AQ22" s="124" t="s">
        <v>1513</v>
      </c>
      <c r="AR22" s="119">
        <v>12.43999</v>
      </c>
      <c r="AS22" s="119">
        <v>6.7561799999999996</v>
      </c>
      <c r="AT22" s="119">
        <v>48.488999999999997</v>
      </c>
      <c r="AU22" s="119">
        <v>11.467000000000001</v>
      </c>
      <c r="AV22" s="120">
        <v>24.867000000000001</v>
      </c>
      <c r="AW22" s="123">
        <v>8.484</v>
      </c>
    </row>
    <row r="23" spans="1:49" x14ac:dyDescent="0.25">
      <c r="A23" s="125" t="s">
        <v>779</v>
      </c>
      <c r="B23" s="118">
        <v>15.8</v>
      </c>
      <c r="C23" s="119">
        <v>38</v>
      </c>
      <c r="D23" s="119">
        <v>65.900000000000006</v>
      </c>
      <c r="E23" s="119">
        <v>49.721449999999997</v>
      </c>
      <c r="F23" s="119">
        <v>31.1</v>
      </c>
      <c r="G23" s="120">
        <v>80</v>
      </c>
      <c r="H23" s="118">
        <v>31.6</v>
      </c>
      <c r="I23" s="120">
        <v>125</v>
      </c>
      <c r="J23" s="118">
        <v>0</v>
      </c>
      <c r="K23" s="119">
        <v>0</v>
      </c>
      <c r="L23" s="120">
        <v>23.84</v>
      </c>
      <c r="M23" s="121" t="s">
        <v>1513</v>
      </c>
      <c r="N23" s="122" t="s">
        <v>1513</v>
      </c>
      <c r="O23" s="123">
        <v>4.9400000000000004</v>
      </c>
      <c r="P23" s="118">
        <v>61.35</v>
      </c>
      <c r="Q23" s="119">
        <v>129.37</v>
      </c>
      <c r="R23" s="119">
        <v>262.64</v>
      </c>
      <c r="S23" s="120">
        <v>174.83</v>
      </c>
      <c r="T23" s="123">
        <v>155.518</v>
      </c>
      <c r="U23" s="123">
        <v>4.9400000000000004</v>
      </c>
      <c r="V23" s="118">
        <v>16.260000000000002</v>
      </c>
      <c r="W23" s="119">
        <v>11.273</v>
      </c>
      <c r="X23" s="119">
        <v>0.39</v>
      </c>
      <c r="Y23" s="124" t="s">
        <v>1513</v>
      </c>
      <c r="Z23" s="122" t="s">
        <v>1513</v>
      </c>
      <c r="AA23" s="118">
        <v>170.3</v>
      </c>
      <c r="AB23" s="120">
        <v>433.49099999999999</v>
      </c>
      <c r="AC23" s="118">
        <v>94.137</v>
      </c>
      <c r="AD23" s="119">
        <v>68.489999999999995</v>
      </c>
      <c r="AE23" s="119">
        <v>128.905</v>
      </c>
      <c r="AF23" s="120">
        <v>0</v>
      </c>
      <c r="AG23" s="118">
        <v>11.052149999999999</v>
      </c>
      <c r="AH23" s="119">
        <v>10.6</v>
      </c>
      <c r="AI23" s="119">
        <v>8.5325500000000005</v>
      </c>
      <c r="AJ23" s="119">
        <v>14.241669999999999</v>
      </c>
      <c r="AK23" s="120">
        <v>14.4</v>
      </c>
      <c r="AL23" s="118">
        <v>60.39</v>
      </c>
      <c r="AM23" s="120">
        <v>60.68</v>
      </c>
      <c r="AN23" s="118">
        <v>59.176000000000002</v>
      </c>
      <c r="AO23" s="124" t="s">
        <v>1513</v>
      </c>
      <c r="AP23" s="124" t="s">
        <v>1513</v>
      </c>
      <c r="AQ23" s="124" t="s">
        <v>1513</v>
      </c>
      <c r="AR23" s="119">
        <v>12.43999</v>
      </c>
      <c r="AS23" s="119">
        <v>6.7561799999999996</v>
      </c>
      <c r="AT23" s="119">
        <v>48.488999999999997</v>
      </c>
      <c r="AU23" s="119">
        <v>11.467000000000001</v>
      </c>
      <c r="AV23" s="120">
        <v>24.867000000000001</v>
      </c>
      <c r="AW23" s="123">
        <v>8.484</v>
      </c>
    </row>
    <row r="24" spans="1:49" x14ac:dyDescent="0.25">
      <c r="A24" s="125" t="s">
        <v>780</v>
      </c>
      <c r="B24" s="118">
        <v>15.8</v>
      </c>
      <c r="C24" s="119">
        <v>38</v>
      </c>
      <c r="D24" s="119">
        <v>65.900000000000006</v>
      </c>
      <c r="E24" s="119">
        <v>49.139890000000001</v>
      </c>
      <c r="F24" s="119">
        <v>29.5</v>
      </c>
      <c r="G24" s="120">
        <v>80</v>
      </c>
      <c r="H24" s="118">
        <v>31.6</v>
      </c>
      <c r="I24" s="120">
        <v>123</v>
      </c>
      <c r="J24" s="118">
        <v>0</v>
      </c>
      <c r="K24" s="119">
        <v>0</v>
      </c>
      <c r="L24" s="120">
        <v>23.776</v>
      </c>
      <c r="M24" s="118">
        <v>1.07</v>
      </c>
      <c r="N24" s="120">
        <v>192.23</v>
      </c>
      <c r="O24" s="123">
        <v>4.9400000000000004</v>
      </c>
      <c r="P24" s="118">
        <v>78.349999999999994</v>
      </c>
      <c r="Q24" s="119">
        <v>126.26</v>
      </c>
      <c r="R24" s="119">
        <v>262.64</v>
      </c>
      <c r="S24" s="120">
        <v>180.07</v>
      </c>
      <c r="T24" s="123">
        <v>160.624</v>
      </c>
      <c r="U24" s="123">
        <v>4.92</v>
      </c>
      <c r="V24" s="118">
        <v>15.64</v>
      </c>
      <c r="W24" s="119">
        <v>10.513999999999999</v>
      </c>
      <c r="X24" s="119">
        <v>0.39</v>
      </c>
      <c r="Y24" s="124" t="s">
        <v>1513</v>
      </c>
      <c r="Z24" s="122" t="s">
        <v>1513</v>
      </c>
      <c r="AA24" s="118">
        <v>166.73</v>
      </c>
      <c r="AB24" s="120">
        <v>429.55799999999999</v>
      </c>
      <c r="AC24" s="118">
        <v>94.137</v>
      </c>
      <c r="AD24" s="119">
        <v>68.876000000000005</v>
      </c>
      <c r="AE24" s="119">
        <v>125.533</v>
      </c>
      <c r="AF24" s="120">
        <v>0</v>
      </c>
      <c r="AG24" s="118">
        <v>11.052149999999999</v>
      </c>
      <c r="AH24" s="119">
        <v>10.8</v>
      </c>
      <c r="AI24" s="119">
        <v>8.5672499999999996</v>
      </c>
      <c r="AJ24" s="119">
        <v>14.241669999999999</v>
      </c>
      <c r="AK24" s="120">
        <v>14.4</v>
      </c>
      <c r="AL24" s="118">
        <v>58.78</v>
      </c>
      <c r="AM24" s="120">
        <v>59.07</v>
      </c>
      <c r="AN24" s="118">
        <v>59.176000000000002</v>
      </c>
      <c r="AO24" s="124" t="s">
        <v>1513</v>
      </c>
      <c r="AP24" s="124" t="s">
        <v>1513</v>
      </c>
      <c r="AQ24" s="124" t="s">
        <v>1513</v>
      </c>
      <c r="AR24" s="119">
        <v>12.4099</v>
      </c>
      <c r="AS24" s="119">
        <v>6.7561799999999996</v>
      </c>
      <c r="AT24" s="119">
        <v>48.488999999999997</v>
      </c>
      <c r="AU24" s="119">
        <v>11.321999999999999</v>
      </c>
      <c r="AV24" s="120">
        <v>24.867000000000001</v>
      </c>
      <c r="AW24" s="123">
        <v>8.516</v>
      </c>
    </row>
    <row r="25" spans="1:49" x14ac:dyDescent="0.25">
      <c r="A25" s="125" t="s">
        <v>781</v>
      </c>
      <c r="B25" s="118">
        <v>15.8</v>
      </c>
      <c r="C25" s="119">
        <v>38</v>
      </c>
      <c r="D25" s="119">
        <v>65.900000000000006</v>
      </c>
      <c r="E25" s="119">
        <v>49.139890000000001</v>
      </c>
      <c r="F25" s="119">
        <v>29.5</v>
      </c>
      <c r="G25" s="120">
        <v>80</v>
      </c>
      <c r="H25" s="118">
        <v>31.6</v>
      </c>
      <c r="I25" s="120">
        <v>123</v>
      </c>
      <c r="J25" s="118">
        <v>0</v>
      </c>
      <c r="K25" s="119">
        <v>0</v>
      </c>
      <c r="L25" s="120">
        <v>23.776</v>
      </c>
      <c r="M25" s="118">
        <v>1.07</v>
      </c>
      <c r="N25" s="120">
        <v>192.23</v>
      </c>
      <c r="O25" s="123">
        <v>4.9400000000000004</v>
      </c>
      <c r="P25" s="118">
        <v>78.349999999999994</v>
      </c>
      <c r="Q25" s="119">
        <v>126.26</v>
      </c>
      <c r="R25" s="119">
        <v>262.64</v>
      </c>
      <c r="S25" s="120">
        <v>180.07</v>
      </c>
      <c r="T25" s="123">
        <v>160.624</v>
      </c>
      <c r="U25" s="123">
        <v>4.92</v>
      </c>
      <c r="V25" s="118">
        <v>15.64</v>
      </c>
      <c r="W25" s="119">
        <v>10.513999999999999</v>
      </c>
      <c r="X25" s="119">
        <v>0.39</v>
      </c>
      <c r="Y25" s="124" t="s">
        <v>1513</v>
      </c>
      <c r="Z25" s="122" t="s">
        <v>1513</v>
      </c>
      <c r="AA25" s="118">
        <v>166.73</v>
      </c>
      <c r="AB25" s="120">
        <v>429.55799999999999</v>
      </c>
      <c r="AC25" s="118">
        <v>94.137</v>
      </c>
      <c r="AD25" s="119">
        <v>68.876000000000005</v>
      </c>
      <c r="AE25" s="119">
        <v>125.533</v>
      </c>
      <c r="AF25" s="120">
        <v>0</v>
      </c>
      <c r="AG25" s="118">
        <v>11.052149999999999</v>
      </c>
      <c r="AH25" s="119">
        <v>10.8</v>
      </c>
      <c r="AI25" s="119">
        <v>8.5672499999999996</v>
      </c>
      <c r="AJ25" s="119">
        <v>14.241669999999999</v>
      </c>
      <c r="AK25" s="120">
        <v>14.4</v>
      </c>
      <c r="AL25" s="118">
        <v>58.78</v>
      </c>
      <c r="AM25" s="120">
        <v>59.07</v>
      </c>
      <c r="AN25" s="118">
        <v>59.176000000000002</v>
      </c>
      <c r="AO25" s="124" t="s">
        <v>1513</v>
      </c>
      <c r="AP25" s="124" t="s">
        <v>1513</v>
      </c>
      <c r="AQ25" s="124" t="s">
        <v>1513</v>
      </c>
      <c r="AR25" s="119">
        <v>12.4099</v>
      </c>
      <c r="AS25" s="119">
        <v>6.7561799999999996</v>
      </c>
      <c r="AT25" s="119">
        <v>48.488999999999997</v>
      </c>
      <c r="AU25" s="119">
        <v>11.321999999999999</v>
      </c>
      <c r="AV25" s="120">
        <v>24.867000000000001</v>
      </c>
      <c r="AW25" s="123">
        <v>8.516</v>
      </c>
    </row>
    <row r="26" spans="1:49" x14ac:dyDescent="0.25">
      <c r="A26" s="125" t="s">
        <v>782</v>
      </c>
      <c r="B26" s="118">
        <v>15.8</v>
      </c>
      <c r="C26" s="119">
        <v>38</v>
      </c>
      <c r="D26" s="119">
        <v>65.900000000000006</v>
      </c>
      <c r="E26" s="119">
        <v>49.223390000000002</v>
      </c>
      <c r="F26" s="119">
        <v>28.2</v>
      </c>
      <c r="G26" s="120">
        <v>80</v>
      </c>
      <c r="H26" s="118">
        <v>31.6</v>
      </c>
      <c r="I26" s="120">
        <v>120</v>
      </c>
      <c r="J26" s="118">
        <v>0</v>
      </c>
      <c r="K26" s="119">
        <v>0</v>
      </c>
      <c r="L26" s="120">
        <v>23.701000000000001</v>
      </c>
      <c r="M26" s="121" t="s">
        <v>1513</v>
      </c>
      <c r="N26" s="122" t="s">
        <v>1513</v>
      </c>
      <c r="O26" s="123">
        <v>4.9400000000000004</v>
      </c>
      <c r="P26" s="118">
        <v>80.02</v>
      </c>
      <c r="Q26" s="119">
        <v>122.16</v>
      </c>
      <c r="R26" s="119">
        <v>261.04000000000002</v>
      </c>
      <c r="S26" s="120">
        <v>179.33</v>
      </c>
      <c r="T26" s="123">
        <v>166.315</v>
      </c>
      <c r="U26" s="123">
        <v>4.9400000000000004</v>
      </c>
      <c r="V26" s="118">
        <v>16.260000000000002</v>
      </c>
      <c r="W26" s="119">
        <v>10.849</v>
      </c>
      <c r="X26" s="119">
        <v>0.38</v>
      </c>
      <c r="Y26" s="124" t="s">
        <v>1513</v>
      </c>
      <c r="Z26" s="122" t="s">
        <v>1513</v>
      </c>
      <c r="AA26" s="118">
        <v>161.6</v>
      </c>
      <c r="AB26" s="120">
        <v>424.42700000000002</v>
      </c>
      <c r="AC26" s="118">
        <v>94.137</v>
      </c>
      <c r="AD26" s="119">
        <v>68.594999999999999</v>
      </c>
      <c r="AE26" s="119">
        <v>123.249</v>
      </c>
      <c r="AF26" s="120">
        <v>0</v>
      </c>
      <c r="AG26" s="118">
        <v>11.052149999999999</v>
      </c>
      <c r="AH26" s="119">
        <v>9</v>
      </c>
      <c r="AI26" s="119">
        <v>8.6024600000000007</v>
      </c>
      <c r="AJ26" s="119">
        <v>14.241669999999999</v>
      </c>
      <c r="AK26" s="120">
        <v>14.3</v>
      </c>
      <c r="AL26" s="118">
        <v>60.36</v>
      </c>
      <c r="AM26" s="120">
        <v>60.65</v>
      </c>
      <c r="AN26" s="118">
        <v>58.639000000000003</v>
      </c>
      <c r="AO26" s="124" t="s">
        <v>1513</v>
      </c>
      <c r="AP26" s="124" t="s">
        <v>1513</v>
      </c>
      <c r="AQ26" s="124" t="s">
        <v>1513</v>
      </c>
      <c r="AR26" s="119">
        <v>12.42173</v>
      </c>
      <c r="AS26" s="119">
        <v>6.7561799999999996</v>
      </c>
      <c r="AT26" s="119">
        <v>48.488999999999997</v>
      </c>
      <c r="AU26" s="119">
        <v>11.379</v>
      </c>
      <c r="AV26" s="120">
        <v>24.867000000000001</v>
      </c>
      <c r="AW26" s="123">
        <v>8.5760000000000005</v>
      </c>
    </row>
    <row r="27" spans="1:49" x14ac:dyDescent="0.25">
      <c r="A27" s="125" t="s">
        <v>783</v>
      </c>
      <c r="B27" s="118">
        <v>15.8</v>
      </c>
      <c r="C27" s="119">
        <v>38</v>
      </c>
      <c r="D27" s="119">
        <v>65.900000000000006</v>
      </c>
      <c r="E27" s="119">
        <v>49.223390000000002</v>
      </c>
      <c r="F27" s="119">
        <v>28.2</v>
      </c>
      <c r="G27" s="120">
        <v>80</v>
      </c>
      <c r="H27" s="118">
        <v>31.6</v>
      </c>
      <c r="I27" s="120">
        <v>120</v>
      </c>
      <c r="J27" s="118">
        <v>0</v>
      </c>
      <c r="K27" s="119">
        <v>0</v>
      </c>
      <c r="L27" s="120">
        <v>23.701000000000001</v>
      </c>
      <c r="M27" s="121" t="s">
        <v>1513</v>
      </c>
      <c r="N27" s="122" t="s">
        <v>1513</v>
      </c>
      <c r="O27" s="123">
        <v>4.9400000000000004</v>
      </c>
      <c r="P27" s="118">
        <v>80.02</v>
      </c>
      <c r="Q27" s="119">
        <v>122.16</v>
      </c>
      <c r="R27" s="119">
        <v>261.04000000000002</v>
      </c>
      <c r="S27" s="120">
        <v>179.33</v>
      </c>
      <c r="T27" s="123">
        <v>166.315</v>
      </c>
      <c r="U27" s="123">
        <v>4.9400000000000004</v>
      </c>
      <c r="V27" s="118">
        <v>16.260000000000002</v>
      </c>
      <c r="W27" s="119">
        <v>10.849</v>
      </c>
      <c r="X27" s="119">
        <v>0.38</v>
      </c>
      <c r="Y27" s="124" t="s">
        <v>1513</v>
      </c>
      <c r="Z27" s="122" t="s">
        <v>1513</v>
      </c>
      <c r="AA27" s="118">
        <v>161.6</v>
      </c>
      <c r="AB27" s="120">
        <v>424.42700000000002</v>
      </c>
      <c r="AC27" s="118">
        <v>94.137</v>
      </c>
      <c r="AD27" s="119">
        <v>68.594999999999999</v>
      </c>
      <c r="AE27" s="119">
        <v>123.249</v>
      </c>
      <c r="AF27" s="120">
        <v>0</v>
      </c>
      <c r="AG27" s="118">
        <v>11.052149999999999</v>
      </c>
      <c r="AH27" s="119">
        <v>9</v>
      </c>
      <c r="AI27" s="119">
        <v>8.6024600000000007</v>
      </c>
      <c r="AJ27" s="119">
        <v>14.241669999999999</v>
      </c>
      <c r="AK27" s="120">
        <v>14.3</v>
      </c>
      <c r="AL27" s="118">
        <v>60.36</v>
      </c>
      <c r="AM27" s="120">
        <v>60.65</v>
      </c>
      <c r="AN27" s="118">
        <v>58.639000000000003</v>
      </c>
      <c r="AO27" s="124" t="s">
        <v>1513</v>
      </c>
      <c r="AP27" s="124" t="s">
        <v>1513</v>
      </c>
      <c r="AQ27" s="124" t="s">
        <v>1513</v>
      </c>
      <c r="AR27" s="119">
        <v>12.42173</v>
      </c>
      <c r="AS27" s="119">
        <v>6.7561799999999996</v>
      </c>
      <c r="AT27" s="119">
        <v>48.488999999999997</v>
      </c>
      <c r="AU27" s="119">
        <v>11.379</v>
      </c>
      <c r="AV27" s="120">
        <v>24.867000000000001</v>
      </c>
      <c r="AW27" s="123">
        <v>8.5760000000000005</v>
      </c>
    </row>
    <row r="28" spans="1:49" x14ac:dyDescent="0.25">
      <c r="A28" s="125" t="s">
        <v>784</v>
      </c>
      <c r="B28" s="118">
        <v>15.8</v>
      </c>
      <c r="C28" s="119">
        <v>38</v>
      </c>
      <c r="D28" s="119">
        <v>60.9</v>
      </c>
      <c r="E28" s="119">
        <v>49.139890000000001</v>
      </c>
      <c r="F28" s="119">
        <v>23.7</v>
      </c>
      <c r="G28" s="120">
        <v>75</v>
      </c>
      <c r="H28" s="118">
        <v>30.5</v>
      </c>
      <c r="I28" s="120">
        <v>120</v>
      </c>
      <c r="J28" s="118">
        <v>0</v>
      </c>
      <c r="K28" s="119">
        <v>0</v>
      </c>
      <c r="L28" s="120">
        <v>23.756</v>
      </c>
      <c r="M28" s="121" t="s">
        <v>1513</v>
      </c>
      <c r="N28" s="122" t="s">
        <v>1513</v>
      </c>
      <c r="O28" s="123">
        <v>4.9400000000000004</v>
      </c>
      <c r="P28" s="118">
        <v>76.7</v>
      </c>
      <c r="Q28" s="119">
        <v>124.2</v>
      </c>
      <c r="R28" s="119">
        <v>261.04000000000002</v>
      </c>
      <c r="S28" s="120">
        <v>179.33</v>
      </c>
      <c r="T28" s="123">
        <v>162.833</v>
      </c>
      <c r="U28" s="123">
        <v>4.88</v>
      </c>
      <c r="V28" s="118">
        <v>17.54</v>
      </c>
      <c r="W28" s="119">
        <v>10.928000000000001</v>
      </c>
      <c r="X28" s="119">
        <v>0.38</v>
      </c>
      <c r="Y28" s="124" t="s">
        <v>1513</v>
      </c>
      <c r="Z28" s="122" t="s">
        <v>1513</v>
      </c>
      <c r="AA28" s="118">
        <v>155.56</v>
      </c>
      <c r="AB28" s="120">
        <v>418.38499999999999</v>
      </c>
      <c r="AC28" s="118">
        <v>92.822999999999993</v>
      </c>
      <c r="AD28" s="119">
        <v>68.995999999999995</v>
      </c>
      <c r="AE28" s="119">
        <v>122.506</v>
      </c>
      <c r="AF28" s="120">
        <v>0</v>
      </c>
      <c r="AG28" s="118">
        <v>11.052149999999999</v>
      </c>
      <c r="AH28" s="119">
        <v>9</v>
      </c>
      <c r="AI28" s="119">
        <v>7.7598200000000004</v>
      </c>
      <c r="AJ28" s="119">
        <v>14.241669999999999</v>
      </c>
      <c r="AK28" s="120">
        <v>14.3</v>
      </c>
      <c r="AL28" s="118">
        <v>60.27</v>
      </c>
      <c r="AM28" s="120">
        <v>60.56</v>
      </c>
      <c r="AN28" s="118">
        <v>58.639000000000003</v>
      </c>
      <c r="AO28" s="124" t="s">
        <v>1513</v>
      </c>
      <c r="AP28" s="124" t="s">
        <v>1513</v>
      </c>
      <c r="AQ28" s="124" t="s">
        <v>1513</v>
      </c>
      <c r="AR28" s="119">
        <v>12.44455</v>
      </c>
      <c r="AS28" s="119">
        <v>6.7561799999999996</v>
      </c>
      <c r="AT28" s="119">
        <v>48.488999999999997</v>
      </c>
      <c r="AU28" s="119">
        <v>11.489000000000001</v>
      </c>
      <c r="AV28" s="120">
        <v>24.867000000000001</v>
      </c>
      <c r="AW28" s="123">
        <v>8.5440000000000005</v>
      </c>
    </row>
    <row r="29" spans="1:49" x14ac:dyDescent="0.25">
      <c r="A29" s="125" t="s">
        <v>785</v>
      </c>
      <c r="B29" s="118">
        <v>15.8</v>
      </c>
      <c r="C29" s="119">
        <v>38</v>
      </c>
      <c r="D29" s="119">
        <v>60.9</v>
      </c>
      <c r="E29" s="119">
        <v>49.139890000000001</v>
      </c>
      <c r="F29" s="119">
        <v>23.7</v>
      </c>
      <c r="G29" s="120">
        <v>75</v>
      </c>
      <c r="H29" s="118">
        <v>30.5</v>
      </c>
      <c r="I29" s="120">
        <v>120</v>
      </c>
      <c r="J29" s="118">
        <v>0</v>
      </c>
      <c r="K29" s="119">
        <v>0</v>
      </c>
      <c r="L29" s="120">
        <v>23.756</v>
      </c>
      <c r="M29" s="121" t="s">
        <v>1513</v>
      </c>
      <c r="N29" s="122" t="s">
        <v>1513</v>
      </c>
      <c r="O29" s="123">
        <v>4.9400000000000004</v>
      </c>
      <c r="P29" s="118">
        <v>76.7</v>
      </c>
      <c r="Q29" s="119">
        <v>124.2</v>
      </c>
      <c r="R29" s="119">
        <v>261.04000000000002</v>
      </c>
      <c r="S29" s="120">
        <v>179.33</v>
      </c>
      <c r="T29" s="123">
        <v>162.833</v>
      </c>
      <c r="U29" s="123">
        <v>4.88</v>
      </c>
      <c r="V29" s="118">
        <v>17.54</v>
      </c>
      <c r="W29" s="119">
        <v>10.928000000000001</v>
      </c>
      <c r="X29" s="119">
        <v>0.38</v>
      </c>
      <c r="Y29" s="124" t="s">
        <v>1513</v>
      </c>
      <c r="Z29" s="122" t="s">
        <v>1513</v>
      </c>
      <c r="AA29" s="118">
        <v>155.56</v>
      </c>
      <c r="AB29" s="120">
        <v>418.38499999999999</v>
      </c>
      <c r="AC29" s="118">
        <v>92.822999999999993</v>
      </c>
      <c r="AD29" s="119">
        <v>68.995999999999995</v>
      </c>
      <c r="AE29" s="119">
        <v>122.506</v>
      </c>
      <c r="AF29" s="120">
        <v>0</v>
      </c>
      <c r="AG29" s="118">
        <v>11.052149999999999</v>
      </c>
      <c r="AH29" s="119">
        <v>9</v>
      </c>
      <c r="AI29" s="119">
        <v>7.7598200000000004</v>
      </c>
      <c r="AJ29" s="119">
        <v>14.241669999999999</v>
      </c>
      <c r="AK29" s="120">
        <v>14.3</v>
      </c>
      <c r="AL29" s="118">
        <v>60.27</v>
      </c>
      <c r="AM29" s="120">
        <v>60.56</v>
      </c>
      <c r="AN29" s="118">
        <v>58.639000000000003</v>
      </c>
      <c r="AO29" s="124" t="s">
        <v>1513</v>
      </c>
      <c r="AP29" s="124" t="s">
        <v>1513</v>
      </c>
      <c r="AQ29" s="124" t="s">
        <v>1513</v>
      </c>
      <c r="AR29" s="119">
        <v>12.44455</v>
      </c>
      <c r="AS29" s="119">
        <v>6.7561799999999996</v>
      </c>
      <c r="AT29" s="119">
        <v>48.488999999999997</v>
      </c>
      <c r="AU29" s="119">
        <v>11.489000000000001</v>
      </c>
      <c r="AV29" s="120">
        <v>24.867000000000001</v>
      </c>
      <c r="AW29" s="123">
        <v>8.5440000000000005</v>
      </c>
    </row>
    <row r="30" spans="1:49" x14ac:dyDescent="0.25">
      <c r="A30" s="125" t="s">
        <v>786</v>
      </c>
      <c r="B30" s="118">
        <v>15.8</v>
      </c>
      <c r="C30" s="119">
        <v>38</v>
      </c>
      <c r="D30" s="119">
        <v>60.9</v>
      </c>
      <c r="E30" s="119">
        <v>51.426670000000001</v>
      </c>
      <c r="F30" s="119">
        <v>24.3</v>
      </c>
      <c r="G30" s="120">
        <v>75</v>
      </c>
      <c r="H30" s="118">
        <v>30.5</v>
      </c>
      <c r="I30" s="120">
        <v>120</v>
      </c>
      <c r="J30" s="118">
        <v>0</v>
      </c>
      <c r="K30" s="119">
        <v>0</v>
      </c>
      <c r="L30" s="120">
        <v>23.861999999999998</v>
      </c>
      <c r="M30" s="121" t="s">
        <v>1513</v>
      </c>
      <c r="N30" s="122" t="s">
        <v>1513</v>
      </c>
      <c r="O30" s="123">
        <v>4.9400000000000004</v>
      </c>
      <c r="P30" s="118">
        <v>80.86</v>
      </c>
      <c r="Q30" s="119">
        <v>123.18</v>
      </c>
      <c r="R30" s="119">
        <v>259.44</v>
      </c>
      <c r="S30" s="120">
        <v>175.15</v>
      </c>
      <c r="T30" s="123">
        <v>159.94200000000001</v>
      </c>
      <c r="U30" s="123">
        <v>4.87</v>
      </c>
      <c r="V30" s="118">
        <v>19.54</v>
      </c>
      <c r="W30" s="119">
        <v>8.3840000000000003</v>
      </c>
      <c r="X30" s="119">
        <v>0.38</v>
      </c>
      <c r="Y30" s="124" t="s">
        <v>1513</v>
      </c>
      <c r="Z30" s="122" t="s">
        <v>1513</v>
      </c>
      <c r="AA30" s="118">
        <v>140.74</v>
      </c>
      <c r="AB30" s="120">
        <v>403.56099999999998</v>
      </c>
      <c r="AC30" s="118">
        <v>91.424000000000007</v>
      </c>
      <c r="AD30" s="119">
        <v>68.221000000000004</v>
      </c>
      <c r="AE30" s="119">
        <v>121.117</v>
      </c>
      <c r="AF30" s="120">
        <v>0</v>
      </c>
      <c r="AG30" s="118">
        <v>11.052149999999999</v>
      </c>
      <c r="AH30" s="119">
        <v>9</v>
      </c>
      <c r="AI30" s="119">
        <v>8.4414999999999996</v>
      </c>
      <c r="AJ30" s="119">
        <v>14.241669999999999</v>
      </c>
      <c r="AK30" s="120">
        <v>14.3</v>
      </c>
      <c r="AL30" s="118">
        <v>60.31</v>
      </c>
      <c r="AM30" s="120">
        <v>60.6</v>
      </c>
      <c r="AN30" s="118">
        <v>58.101999999999997</v>
      </c>
      <c r="AO30" s="124" t="s">
        <v>1513</v>
      </c>
      <c r="AP30" s="124" t="s">
        <v>1513</v>
      </c>
      <c r="AQ30" s="124" t="s">
        <v>1513</v>
      </c>
      <c r="AR30" s="119">
        <v>12.42173</v>
      </c>
      <c r="AS30" s="119">
        <v>6.7561799999999996</v>
      </c>
      <c r="AT30" s="119">
        <v>48.488999999999997</v>
      </c>
      <c r="AU30" s="119">
        <v>11.379</v>
      </c>
      <c r="AV30" s="120">
        <v>24.867000000000001</v>
      </c>
      <c r="AW30" s="123">
        <v>8.4550000000000001</v>
      </c>
    </row>
    <row r="31" spans="1:49" x14ac:dyDescent="0.25">
      <c r="A31" s="125" t="s">
        <v>787</v>
      </c>
      <c r="B31" s="118">
        <v>15.8</v>
      </c>
      <c r="C31" s="119">
        <v>38</v>
      </c>
      <c r="D31" s="119">
        <v>60.9</v>
      </c>
      <c r="E31" s="119">
        <v>51.426670000000001</v>
      </c>
      <c r="F31" s="119">
        <v>24.3</v>
      </c>
      <c r="G31" s="120">
        <v>75</v>
      </c>
      <c r="H31" s="118">
        <v>30.5</v>
      </c>
      <c r="I31" s="120">
        <v>120</v>
      </c>
      <c r="J31" s="118">
        <v>0</v>
      </c>
      <c r="K31" s="119">
        <v>0</v>
      </c>
      <c r="L31" s="120">
        <v>23.861999999999998</v>
      </c>
      <c r="M31" s="121" t="s">
        <v>1513</v>
      </c>
      <c r="N31" s="122" t="s">
        <v>1513</v>
      </c>
      <c r="O31" s="123">
        <v>4.9400000000000004</v>
      </c>
      <c r="P31" s="118">
        <v>80.86</v>
      </c>
      <c r="Q31" s="119">
        <v>123.18</v>
      </c>
      <c r="R31" s="119">
        <v>259.44</v>
      </c>
      <c r="S31" s="120">
        <v>175.15</v>
      </c>
      <c r="T31" s="123">
        <v>159.94200000000001</v>
      </c>
      <c r="U31" s="123">
        <v>4.87</v>
      </c>
      <c r="V31" s="118">
        <v>19.54</v>
      </c>
      <c r="W31" s="119">
        <v>8.3840000000000003</v>
      </c>
      <c r="X31" s="119">
        <v>0.38</v>
      </c>
      <c r="Y31" s="124" t="s">
        <v>1513</v>
      </c>
      <c r="Z31" s="122" t="s">
        <v>1513</v>
      </c>
      <c r="AA31" s="118">
        <v>140.74</v>
      </c>
      <c r="AB31" s="120">
        <v>403.56099999999998</v>
      </c>
      <c r="AC31" s="118">
        <v>91.424000000000007</v>
      </c>
      <c r="AD31" s="119">
        <v>68.221000000000004</v>
      </c>
      <c r="AE31" s="119">
        <v>121.117</v>
      </c>
      <c r="AF31" s="120">
        <v>0</v>
      </c>
      <c r="AG31" s="118">
        <v>11.052149999999999</v>
      </c>
      <c r="AH31" s="119">
        <v>9</v>
      </c>
      <c r="AI31" s="119">
        <v>8.4414999999999996</v>
      </c>
      <c r="AJ31" s="119">
        <v>14.241669999999999</v>
      </c>
      <c r="AK31" s="120">
        <v>14.3</v>
      </c>
      <c r="AL31" s="118">
        <v>60.31</v>
      </c>
      <c r="AM31" s="120">
        <v>60.6</v>
      </c>
      <c r="AN31" s="118">
        <v>58.101999999999997</v>
      </c>
      <c r="AO31" s="124" t="s">
        <v>1513</v>
      </c>
      <c r="AP31" s="124" t="s">
        <v>1513</v>
      </c>
      <c r="AQ31" s="124" t="s">
        <v>1513</v>
      </c>
      <c r="AR31" s="119">
        <v>12.42173</v>
      </c>
      <c r="AS31" s="119">
        <v>6.7561799999999996</v>
      </c>
      <c r="AT31" s="119">
        <v>48.488999999999997</v>
      </c>
      <c r="AU31" s="119">
        <v>11.379</v>
      </c>
      <c r="AV31" s="120">
        <v>24.867000000000001</v>
      </c>
      <c r="AW31" s="123">
        <v>8.4550000000000001</v>
      </c>
    </row>
    <row r="32" spans="1:49" x14ac:dyDescent="0.25">
      <c r="A32" s="125" t="s">
        <v>788</v>
      </c>
      <c r="B32" s="118">
        <v>15.8</v>
      </c>
      <c r="C32" s="119">
        <v>38</v>
      </c>
      <c r="D32" s="119">
        <v>60.9</v>
      </c>
      <c r="E32" s="119">
        <v>51.426670000000001</v>
      </c>
      <c r="F32" s="119">
        <v>24.3</v>
      </c>
      <c r="G32" s="120">
        <v>75</v>
      </c>
      <c r="H32" s="118">
        <v>30.5</v>
      </c>
      <c r="I32" s="120">
        <v>118</v>
      </c>
      <c r="J32" s="118">
        <v>0</v>
      </c>
      <c r="K32" s="119">
        <v>0</v>
      </c>
      <c r="L32" s="120">
        <v>23.7</v>
      </c>
      <c r="M32" s="121" t="s">
        <v>1513</v>
      </c>
      <c r="N32" s="122" t="s">
        <v>1513</v>
      </c>
      <c r="O32" s="123">
        <v>4.9400000000000004</v>
      </c>
      <c r="P32" s="118">
        <v>66.489999999999995</v>
      </c>
      <c r="Q32" s="119">
        <v>120.13</v>
      </c>
      <c r="R32" s="119">
        <v>256.26</v>
      </c>
      <c r="S32" s="120">
        <v>162.08000000000001</v>
      </c>
      <c r="T32" s="123">
        <v>153.166</v>
      </c>
      <c r="U32" s="123">
        <v>4.8099999999999996</v>
      </c>
      <c r="V32" s="118">
        <v>20</v>
      </c>
      <c r="W32" s="119">
        <v>10.63</v>
      </c>
      <c r="X32" s="119">
        <v>0.38</v>
      </c>
      <c r="Y32" s="124" t="s">
        <v>1513</v>
      </c>
      <c r="Z32" s="122" t="s">
        <v>1513</v>
      </c>
      <c r="AA32" s="118">
        <v>168.8</v>
      </c>
      <c r="AB32" s="120">
        <v>428.798</v>
      </c>
      <c r="AC32" s="118">
        <v>91.424000000000007</v>
      </c>
      <c r="AD32" s="119">
        <v>68.457999999999998</v>
      </c>
      <c r="AE32" s="119">
        <v>119.07599999999999</v>
      </c>
      <c r="AF32" s="120">
        <v>0</v>
      </c>
      <c r="AG32" s="118">
        <v>11.052149999999999</v>
      </c>
      <c r="AH32" s="119">
        <v>11.4</v>
      </c>
      <c r="AI32" s="119">
        <v>9.3717299999999994</v>
      </c>
      <c r="AJ32" s="119">
        <v>14.241669999999999</v>
      </c>
      <c r="AK32" s="120">
        <v>14.3</v>
      </c>
      <c r="AL32" s="118">
        <v>60.29</v>
      </c>
      <c r="AM32" s="120">
        <v>60.58</v>
      </c>
      <c r="AN32" s="118">
        <v>58.101999999999997</v>
      </c>
      <c r="AO32" s="124" t="s">
        <v>1513</v>
      </c>
      <c r="AP32" s="124" t="s">
        <v>1513</v>
      </c>
      <c r="AQ32" s="124" t="s">
        <v>1513</v>
      </c>
      <c r="AR32" s="119">
        <v>12.383139999999999</v>
      </c>
      <c r="AS32" s="119">
        <v>6.7561799999999996</v>
      </c>
      <c r="AT32" s="119">
        <v>48.488999999999997</v>
      </c>
      <c r="AU32" s="119">
        <v>11.193</v>
      </c>
      <c r="AV32" s="120">
        <v>25.076000000000001</v>
      </c>
      <c r="AW32" s="123">
        <v>8.4429999999999996</v>
      </c>
    </row>
    <row r="33" spans="1:49" x14ac:dyDescent="0.25">
      <c r="A33" s="125" t="s">
        <v>789</v>
      </c>
      <c r="B33" s="118">
        <v>15.8</v>
      </c>
      <c r="C33" s="119">
        <v>38</v>
      </c>
      <c r="D33" s="119">
        <v>60.9</v>
      </c>
      <c r="E33" s="119">
        <v>51.426670000000001</v>
      </c>
      <c r="F33" s="119">
        <v>24.3</v>
      </c>
      <c r="G33" s="120">
        <v>75</v>
      </c>
      <c r="H33" s="118">
        <v>30.5</v>
      </c>
      <c r="I33" s="120">
        <v>118</v>
      </c>
      <c r="J33" s="118">
        <v>0</v>
      </c>
      <c r="K33" s="119">
        <v>0</v>
      </c>
      <c r="L33" s="120">
        <v>23.7</v>
      </c>
      <c r="M33" s="121" t="s">
        <v>1513</v>
      </c>
      <c r="N33" s="122" t="s">
        <v>1513</v>
      </c>
      <c r="O33" s="123">
        <v>4.9400000000000004</v>
      </c>
      <c r="P33" s="118">
        <v>66.489999999999995</v>
      </c>
      <c r="Q33" s="119">
        <v>120.13</v>
      </c>
      <c r="R33" s="119">
        <v>256.26</v>
      </c>
      <c r="S33" s="120">
        <v>162.08000000000001</v>
      </c>
      <c r="T33" s="123">
        <v>153.166</v>
      </c>
      <c r="U33" s="123">
        <v>4.8099999999999996</v>
      </c>
      <c r="V33" s="118">
        <v>20</v>
      </c>
      <c r="W33" s="119">
        <v>10.63</v>
      </c>
      <c r="X33" s="119">
        <v>0.38</v>
      </c>
      <c r="Y33" s="124" t="s">
        <v>1513</v>
      </c>
      <c r="Z33" s="122" t="s">
        <v>1513</v>
      </c>
      <c r="AA33" s="118">
        <v>168.8</v>
      </c>
      <c r="AB33" s="120">
        <v>428.798</v>
      </c>
      <c r="AC33" s="118">
        <v>91.424000000000007</v>
      </c>
      <c r="AD33" s="119">
        <v>68.457999999999998</v>
      </c>
      <c r="AE33" s="119">
        <v>119.07599999999999</v>
      </c>
      <c r="AF33" s="120">
        <v>0</v>
      </c>
      <c r="AG33" s="118">
        <v>11.052149999999999</v>
      </c>
      <c r="AH33" s="119">
        <v>11.4</v>
      </c>
      <c r="AI33" s="119">
        <v>9.3717299999999994</v>
      </c>
      <c r="AJ33" s="119">
        <v>14.241669999999999</v>
      </c>
      <c r="AK33" s="120">
        <v>14.3</v>
      </c>
      <c r="AL33" s="118">
        <v>60.29</v>
      </c>
      <c r="AM33" s="120">
        <v>60.58</v>
      </c>
      <c r="AN33" s="118">
        <v>58.101999999999997</v>
      </c>
      <c r="AO33" s="124" t="s">
        <v>1513</v>
      </c>
      <c r="AP33" s="124" t="s">
        <v>1513</v>
      </c>
      <c r="AQ33" s="124" t="s">
        <v>1513</v>
      </c>
      <c r="AR33" s="119">
        <v>12.383139999999999</v>
      </c>
      <c r="AS33" s="119">
        <v>6.7561799999999996</v>
      </c>
      <c r="AT33" s="119">
        <v>48.488999999999997</v>
      </c>
      <c r="AU33" s="119">
        <v>11.193</v>
      </c>
      <c r="AV33" s="120">
        <v>25.076000000000001</v>
      </c>
      <c r="AW33" s="123">
        <v>8.4429999999999996</v>
      </c>
    </row>
    <row r="34" spans="1:49" x14ac:dyDescent="0.25">
      <c r="A34" s="125" t="s">
        <v>790</v>
      </c>
      <c r="B34" s="118">
        <v>15.8</v>
      </c>
      <c r="C34" s="119">
        <v>38</v>
      </c>
      <c r="D34" s="119">
        <v>60.9</v>
      </c>
      <c r="E34" s="119">
        <v>50.880760000000002</v>
      </c>
      <c r="F34" s="119">
        <v>26.5</v>
      </c>
      <c r="G34" s="120">
        <v>75</v>
      </c>
      <c r="H34" s="118">
        <v>30.5</v>
      </c>
      <c r="I34" s="120">
        <v>118</v>
      </c>
      <c r="J34" s="118">
        <v>0</v>
      </c>
      <c r="K34" s="119">
        <v>0</v>
      </c>
      <c r="L34" s="120">
        <v>23.67</v>
      </c>
      <c r="M34" s="121" t="s">
        <v>1513</v>
      </c>
      <c r="N34" s="122" t="s">
        <v>1513</v>
      </c>
      <c r="O34" s="123">
        <v>4.9400000000000004</v>
      </c>
      <c r="P34" s="118">
        <v>68.760000000000005</v>
      </c>
      <c r="Q34" s="119">
        <v>116.11</v>
      </c>
      <c r="R34" s="119">
        <v>253.1</v>
      </c>
      <c r="S34" s="120">
        <v>157.05000000000001</v>
      </c>
      <c r="T34" s="123">
        <v>152.78</v>
      </c>
      <c r="U34" s="123">
        <v>4.78</v>
      </c>
      <c r="V34" s="118">
        <v>18.86</v>
      </c>
      <c r="W34" s="119">
        <v>9.9700000000000006</v>
      </c>
      <c r="X34" s="119">
        <v>0.38</v>
      </c>
      <c r="Y34" s="124" t="s">
        <v>1513</v>
      </c>
      <c r="Z34" s="122" t="s">
        <v>1513</v>
      </c>
      <c r="AA34" s="118">
        <v>150.80000000000001</v>
      </c>
      <c r="AB34" s="120">
        <v>410.79399999999998</v>
      </c>
      <c r="AC34" s="118">
        <v>91.424000000000007</v>
      </c>
      <c r="AD34" s="119">
        <v>67.828999999999994</v>
      </c>
      <c r="AE34" s="119">
        <v>117.60599999999999</v>
      </c>
      <c r="AF34" s="120">
        <v>0</v>
      </c>
      <c r="AG34" s="118">
        <v>11.052149999999999</v>
      </c>
      <c r="AH34" s="119">
        <v>14.1</v>
      </c>
      <c r="AI34" s="119">
        <v>9.3054299999999994</v>
      </c>
      <c r="AJ34" s="119">
        <v>14.241669999999999</v>
      </c>
      <c r="AK34" s="120">
        <v>14.3</v>
      </c>
      <c r="AL34" s="118">
        <v>60.43</v>
      </c>
      <c r="AM34" s="120">
        <v>60.72</v>
      </c>
      <c r="AN34" s="118">
        <v>57.561999999999998</v>
      </c>
      <c r="AO34" s="124" t="s">
        <v>1513</v>
      </c>
      <c r="AP34" s="124" t="s">
        <v>1513</v>
      </c>
      <c r="AQ34" s="124" t="s">
        <v>1513</v>
      </c>
      <c r="AR34" s="119">
        <v>12.405340000000001</v>
      </c>
      <c r="AS34" s="119">
        <v>6.7561799999999996</v>
      </c>
      <c r="AT34" s="119">
        <v>48.488999999999997</v>
      </c>
      <c r="AU34" s="119">
        <v>11.3</v>
      </c>
      <c r="AV34" s="120">
        <v>25.134</v>
      </c>
      <c r="AW34" s="123">
        <v>8.5039999999999996</v>
      </c>
    </row>
    <row r="35" spans="1:49" x14ac:dyDescent="0.25">
      <c r="A35" s="125" t="s">
        <v>791</v>
      </c>
      <c r="B35" s="118">
        <v>15.8</v>
      </c>
      <c r="C35" s="119">
        <v>38</v>
      </c>
      <c r="D35" s="119">
        <v>60.9</v>
      </c>
      <c r="E35" s="119">
        <v>50.880760000000002</v>
      </c>
      <c r="F35" s="119">
        <v>26.5</v>
      </c>
      <c r="G35" s="120">
        <v>75</v>
      </c>
      <c r="H35" s="118">
        <v>30.5</v>
      </c>
      <c r="I35" s="120">
        <v>118</v>
      </c>
      <c r="J35" s="118">
        <v>0</v>
      </c>
      <c r="K35" s="119">
        <v>0</v>
      </c>
      <c r="L35" s="120">
        <v>23.67</v>
      </c>
      <c r="M35" s="121" t="s">
        <v>1513</v>
      </c>
      <c r="N35" s="122" t="s">
        <v>1513</v>
      </c>
      <c r="O35" s="123">
        <v>4.9400000000000004</v>
      </c>
      <c r="P35" s="118">
        <v>68.760000000000005</v>
      </c>
      <c r="Q35" s="119">
        <v>116.11</v>
      </c>
      <c r="R35" s="119">
        <v>253.1</v>
      </c>
      <c r="S35" s="120">
        <v>157.05000000000001</v>
      </c>
      <c r="T35" s="123">
        <v>152.78</v>
      </c>
      <c r="U35" s="123">
        <v>4.78</v>
      </c>
      <c r="V35" s="118">
        <v>18.86</v>
      </c>
      <c r="W35" s="119">
        <v>9.9700000000000006</v>
      </c>
      <c r="X35" s="119">
        <v>0.38</v>
      </c>
      <c r="Y35" s="124" t="s">
        <v>1513</v>
      </c>
      <c r="Z35" s="122" t="s">
        <v>1513</v>
      </c>
      <c r="AA35" s="118">
        <v>150.80000000000001</v>
      </c>
      <c r="AB35" s="120">
        <v>410.79399999999998</v>
      </c>
      <c r="AC35" s="118">
        <v>91.424000000000007</v>
      </c>
      <c r="AD35" s="119">
        <v>67.828999999999994</v>
      </c>
      <c r="AE35" s="119">
        <v>117.60599999999999</v>
      </c>
      <c r="AF35" s="120">
        <v>0</v>
      </c>
      <c r="AG35" s="118">
        <v>11.052149999999999</v>
      </c>
      <c r="AH35" s="119">
        <v>14.1</v>
      </c>
      <c r="AI35" s="119">
        <v>9.3054299999999994</v>
      </c>
      <c r="AJ35" s="119">
        <v>14.241669999999999</v>
      </c>
      <c r="AK35" s="120">
        <v>14.3</v>
      </c>
      <c r="AL35" s="118">
        <v>60.43</v>
      </c>
      <c r="AM35" s="120">
        <v>60.72</v>
      </c>
      <c r="AN35" s="118">
        <v>57.561999999999998</v>
      </c>
      <c r="AO35" s="124" t="s">
        <v>1513</v>
      </c>
      <c r="AP35" s="124" t="s">
        <v>1513</v>
      </c>
      <c r="AQ35" s="124" t="s">
        <v>1513</v>
      </c>
      <c r="AR35" s="119">
        <v>12.405340000000001</v>
      </c>
      <c r="AS35" s="119">
        <v>6.7561799999999996</v>
      </c>
      <c r="AT35" s="119">
        <v>48.488999999999997</v>
      </c>
      <c r="AU35" s="119">
        <v>11.3</v>
      </c>
      <c r="AV35" s="120">
        <v>25.134</v>
      </c>
      <c r="AW35" s="123">
        <v>8.5039999999999996</v>
      </c>
    </row>
    <row r="36" spans="1:49" x14ac:dyDescent="0.25">
      <c r="A36" s="125" t="s">
        <v>792</v>
      </c>
      <c r="B36" s="118">
        <v>15.8</v>
      </c>
      <c r="C36" s="119">
        <v>38</v>
      </c>
      <c r="D36" s="119">
        <v>60.9</v>
      </c>
      <c r="E36" s="119">
        <v>49.886360000000003</v>
      </c>
      <c r="F36" s="119">
        <v>28.3</v>
      </c>
      <c r="G36" s="120">
        <v>75</v>
      </c>
      <c r="H36" s="118">
        <v>29.4</v>
      </c>
      <c r="I36" s="120">
        <v>118</v>
      </c>
      <c r="J36" s="118">
        <v>0</v>
      </c>
      <c r="K36" s="119">
        <v>0</v>
      </c>
      <c r="L36" s="120">
        <v>23.263000000000002</v>
      </c>
      <c r="M36" s="121" t="s">
        <v>1513</v>
      </c>
      <c r="N36" s="122" t="s">
        <v>1513</v>
      </c>
      <c r="O36" s="123">
        <v>4.9400000000000004</v>
      </c>
      <c r="P36" s="118">
        <v>75.069999999999993</v>
      </c>
      <c r="Q36" s="119">
        <v>114.13</v>
      </c>
      <c r="R36" s="119">
        <v>249.97</v>
      </c>
      <c r="S36" s="120">
        <v>152.97999999999999</v>
      </c>
      <c r="T36" s="123">
        <v>152.64400000000001</v>
      </c>
      <c r="U36" s="123">
        <v>4.7</v>
      </c>
      <c r="V36" s="118">
        <v>20</v>
      </c>
      <c r="W36" s="119">
        <v>11.15</v>
      </c>
      <c r="X36" s="119">
        <v>0.39</v>
      </c>
      <c r="Y36" s="124" t="s">
        <v>1513</v>
      </c>
      <c r="Z36" s="122" t="s">
        <v>1513</v>
      </c>
      <c r="AA36" s="118">
        <v>149.32</v>
      </c>
      <c r="AB36" s="120">
        <v>409.31299999999999</v>
      </c>
      <c r="AC36" s="118">
        <v>91.424000000000007</v>
      </c>
      <c r="AD36" s="119">
        <v>68.480999999999995</v>
      </c>
      <c r="AE36" s="119">
        <v>116.376</v>
      </c>
      <c r="AF36" s="120">
        <v>0</v>
      </c>
      <c r="AG36" s="118">
        <v>11.052149999999999</v>
      </c>
      <c r="AH36" s="119">
        <v>13</v>
      </c>
      <c r="AI36" s="119">
        <v>9.2642500000000005</v>
      </c>
      <c r="AJ36" s="119">
        <v>14.241669999999999</v>
      </c>
      <c r="AK36" s="120">
        <v>14.3</v>
      </c>
      <c r="AL36" s="118">
        <v>60.31</v>
      </c>
      <c r="AM36" s="120">
        <v>60.6</v>
      </c>
      <c r="AN36" s="118">
        <v>57.561999999999998</v>
      </c>
      <c r="AO36" s="124" t="s">
        <v>1513</v>
      </c>
      <c r="AP36" s="124" t="s">
        <v>1513</v>
      </c>
      <c r="AQ36" s="124" t="s">
        <v>1513</v>
      </c>
      <c r="AR36" s="119">
        <v>12.420489999999999</v>
      </c>
      <c r="AS36" s="119">
        <v>6.7561799999999996</v>
      </c>
      <c r="AT36" s="119">
        <v>48.488999999999997</v>
      </c>
      <c r="AU36" s="119">
        <v>11.372999999999999</v>
      </c>
      <c r="AV36" s="120">
        <v>24.925000000000001</v>
      </c>
      <c r="AW36" s="123">
        <v>8.4499999999999993</v>
      </c>
    </row>
    <row r="37" spans="1:49" x14ac:dyDescent="0.25">
      <c r="A37" s="125" t="s">
        <v>793</v>
      </c>
      <c r="B37" s="118">
        <v>15.8</v>
      </c>
      <c r="C37" s="119">
        <v>38</v>
      </c>
      <c r="D37" s="119">
        <v>60.9</v>
      </c>
      <c r="E37" s="119">
        <v>49.886360000000003</v>
      </c>
      <c r="F37" s="119">
        <v>28.3</v>
      </c>
      <c r="G37" s="120">
        <v>75</v>
      </c>
      <c r="H37" s="118">
        <v>29.4</v>
      </c>
      <c r="I37" s="120">
        <v>118</v>
      </c>
      <c r="J37" s="118">
        <v>0</v>
      </c>
      <c r="K37" s="119">
        <v>0</v>
      </c>
      <c r="L37" s="120">
        <v>23.263000000000002</v>
      </c>
      <c r="M37" s="121" t="s">
        <v>1513</v>
      </c>
      <c r="N37" s="122" t="s">
        <v>1513</v>
      </c>
      <c r="O37" s="123">
        <v>4.9400000000000004</v>
      </c>
      <c r="P37" s="118">
        <v>75.069999999999993</v>
      </c>
      <c r="Q37" s="119">
        <v>114.13</v>
      </c>
      <c r="R37" s="119">
        <v>249.97</v>
      </c>
      <c r="S37" s="120">
        <v>152.97999999999999</v>
      </c>
      <c r="T37" s="123">
        <v>152.64400000000001</v>
      </c>
      <c r="U37" s="123">
        <v>4.7</v>
      </c>
      <c r="V37" s="118">
        <v>20</v>
      </c>
      <c r="W37" s="119">
        <v>11.15</v>
      </c>
      <c r="X37" s="119">
        <v>0.39</v>
      </c>
      <c r="Y37" s="124" t="s">
        <v>1513</v>
      </c>
      <c r="Z37" s="122" t="s">
        <v>1513</v>
      </c>
      <c r="AA37" s="118">
        <v>149.32</v>
      </c>
      <c r="AB37" s="120">
        <v>409.31299999999999</v>
      </c>
      <c r="AC37" s="118">
        <v>91.424000000000007</v>
      </c>
      <c r="AD37" s="119">
        <v>68.480999999999995</v>
      </c>
      <c r="AE37" s="119">
        <v>116.376</v>
      </c>
      <c r="AF37" s="120">
        <v>0</v>
      </c>
      <c r="AG37" s="118">
        <v>11.052149999999999</v>
      </c>
      <c r="AH37" s="119">
        <v>13</v>
      </c>
      <c r="AI37" s="119">
        <v>9.2642500000000005</v>
      </c>
      <c r="AJ37" s="119">
        <v>14.241669999999999</v>
      </c>
      <c r="AK37" s="120">
        <v>14.3</v>
      </c>
      <c r="AL37" s="118">
        <v>60.31</v>
      </c>
      <c r="AM37" s="120">
        <v>60.6</v>
      </c>
      <c r="AN37" s="118">
        <v>57.561999999999998</v>
      </c>
      <c r="AO37" s="124" t="s">
        <v>1513</v>
      </c>
      <c r="AP37" s="124" t="s">
        <v>1513</v>
      </c>
      <c r="AQ37" s="124" t="s">
        <v>1513</v>
      </c>
      <c r="AR37" s="119">
        <v>12.420489999999999</v>
      </c>
      <c r="AS37" s="119">
        <v>6.7561799999999996</v>
      </c>
      <c r="AT37" s="119">
        <v>48.488999999999997</v>
      </c>
      <c r="AU37" s="119">
        <v>11.372999999999999</v>
      </c>
      <c r="AV37" s="120">
        <v>24.925000000000001</v>
      </c>
      <c r="AW37" s="123">
        <v>8.4499999999999993</v>
      </c>
    </row>
    <row r="38" spans="1:49" x14ac:dyDescent="0.25">
      <c r="A38" s="125" t="s">
        <v>794</v>
      </c>
      <c r="B38" s="118">
        <v>15.8</v>
      </c>
      <c r="C38" s="119">
        <v>38</v>
      </c>
      <c r="D38" s="119">
        <v>60.9</v>
      </c>
      <c r="E38" s="119">
        <v>48.720239999999997</v>
      </c>
      <c r="F38" s="119">
        <v>29.4</v>
      </c>
      <c r="G38" s="120">
        <v>75</v>
      </c>
      <c r="H38" s="118">
        <v>29.4</v>
      </c>
      <c r="I38" s="120">
        <v>118</v>
      </c>
      <c r="J38" s="118">
        <v>0</v>
      </c>
      <c r="K38" s="119">
        <v>0</v>
      </c>
      <c r="L38" s="120">
        <v>23.672999999999998</v>
      </c>
      <c r="M38" s="121" t="s">
        <v>1513</v>
      </c>
      <c r="N38" s="122" t="s">
        <v>1513</v>
      </c>
      <c r="O38" s="123">
        <v>4.9400000000000004</v>
      </c>
      <c r="P38" s="118">
        <v>80.02</v>
      </c>
      <c r="Q38" s="119">
        <v>110.2</v>
      </c>
      <c r="R38" s="119">
        <v>248.41</v>
      </c>
      <c r="S38" s="120">
        <v>151.41999999999999</v>
      </c>
      <c r="T38" s="123">
        <v>153.529</v>
      </c>
      <c r="U38" s="123">
        <v>4.62</v>
      </c>
      <c r="V38" s="118">
        <v>20</v>
      </c>
      <c r="W38" s="119">
        <v>11.36</v>
      </c>
      <c r="X38" s="119">
        <v>0.4</v>
      </c>
      <c r="Y38" s="124" t="s">
        <v>1513</v>
      </c>
      <c r="Z38" s="122" t="s">
        <v>1513</v>
      </c>
      <c r="AA38" s="118">
        <v>146.37</v>
      </c>
      <c r="AB38" s="120">
        <v>403.91300000000001</v>
      </c>
      <c r="AC38" s="118">
        <v>90.135999999999996</v>
      </c>
      <c r="AD38" s="119">
        <v>69.614999999999995</v>
      </c>
      <c r="AE38" s="119">
        <v>115.163</v>
      </c>
      <c r="AF38" s="120">
        <v>0</v>
      </c>
      <c r="AG38" s="118">
        <v>11.052149999999999</v>
      </c>
      <c r="AH38" s="119">
        <v>10.199999999999999</v>
      </c>
      <c r="AI38" s="119">
        <v>9.2753599999999992</v>
      </c>
      <c r="AJ38" s="119">
        <v>14.241669999999999</v>
      </c>
      <c r="AK38" s="120">
        <v>14.3</v>
      </c>
      <c r="AL38" s="118">
        <v>60.23</v>
      </c>
      <c r="AM38" s="120">
        <v>60.52</v>
      </c>
      <c r="AN38" s="118">
        <v>57.561999999999998</v>
      </c>
      <c r="AO38" s="124" t="s">
        <v>1513</v>
      </c>
      <c r="AP38" s="124" t="s">
        <v>1513</v>
      </c>
      <c r="AQ38" s="124" t="s">
        <v>1513</v>
      </c>
      <c r="AR38" s="119">
        <v>12.35492</v>
      </c>
      <c r="AS38" s="119">
        <v>6.7561799999999996</v>
      </c>
      <c r="AT38" s="119">
        <v>48.488999999999997</v>
      </c>
      <c r="AU38" s="119">
        <v>11.057</v>
      </c>
      <c r="AV38" s="120">
        <v>24.658999999999999</v>
      </c>
      <c r="AW38" s="123">
        <v>8.4350000000000005</v>
      </c>
    </row>
    <row r="39" spans="1:49" x14ac:dyDescent="0.25">
      <c r="A39" s="125" t="s">
        <v>795</v>
      </c>
      <c r="B39" s="118">
        <v>15.8</v>
      </c>
      <c r="C39" s="119">
        <v>38</v>
      </c>
      <c r="D39" s="119">
        <v>60.9</v>
      </c>
      <c r="E39" s="119">
        <v>48.720239999999997</v>
      </c>
      <c r="F39" s="119">
        <v>29.4</v>
      </c>
      <c r="G39" s="120">
        <v>75</v>
      </c>
      <c r="H39" s="118">
        <v>29.4</v>
      </c>
      <c r="I39" s="120">
        <v>118</v>
      </c>
      <c r="J39" s="118">
        <v>0</v>
      </c>
      <c r="K39" s="119">
        <v>0</v>
      </c>
      <c r="L39" s="120">
        <v>23.672999999999998</v>
      </c>
      <c r="M39" s="121" t="s">
        <v>1513</v>
      </c>
      <c r="N39" s="122" t="s">
        <v>1513</v>
      </c>
      <c r="O39" s="123">
        <v>4.9400000000000004</v>
      </c>
      <c r="P39" s="118">
        <v>80.02</v>
      </c>
      <c r="Q39" s="119">
        <v>110.2</v>
      </c>
      <c r="R39" s="119">
        <v>248.41</v>
      </c>
      <c r="S39" s="120">
        <v>151.41999999999999</v>
      </c>
      <c r="T39" s="123">
        <v>153.529</v>
      </c>
      <c r="U39" s="123">
        <v>4.62</v>
      </c>
      <c r="V39" s="118">
        <v>20</v>
      </c>
      <c r="W39" s="119">
        <v>11.36</v>
      </c>
      <c r="X39" s="119">
        <v>0.4</v>
      </c>
      <c r="Y39" s="124" t="s">
        <v>1513</v>
      </c>
      <c r="Z39" s="122" t="s">
        <v>1513</v>
      </c>
      <c r="AA39" s="118">
        <v>146.37</v>
      </c>
      <c r="AB39" s="120">
        <v>403.91300000000001</v>
      </c>
      <c r="AC39" s="118">
        <v>90.135999999999996</v>
      </c>
      <c r="AD39" s="119">
        <v>69.614999999999995</v>
      </c>
      <c r="AE39" s="119">
        <v>115.163</v>
      </c>
      <c r="AF39" s="120">
        <v>0</v>
      </c>
      <c r="AG39" s="118">
        <v>11.052149999999999</v>
      </c>
      <c r="AH39" s="119">
        <v>10.199999999999999</v>
      </c>
      <c r="AI39" s="119">
        <v>9.2753599999999992</v>
      </c>
      <c r="AJ39" s="119">
        <v>14.241669999999999</v>
      </c>
      <c r="AK39" s="120">
        <v>14.3</v>
      </c>
      <c r="AL39" s="118">
        <v>60.23</v>
      </c>
      <c r="AM39" s="120">
        <v>60.52</v>
      </c>
      <c r="AN39" s="118">
        <v>57.561999999999998</v>
      </c>
      <c r="AO39" s="124" t="s">
        <v>1513</v>
      </c>
      <c r="AP39" s="124" t="s">
        <v>1513</v>
      </c>
      <c r="AQ39" s="124" t="s">
        <v>1513</v>
      </c>
      <c r="AR39" s="119">
        <v>12.35492</v>
      </c>
      <c r="AS39" s="119">
        <v>6.7561799999999996</v>
      </c>
      <c r="AT39" s="119">
        <v>48.488999999999997</v>
      </c>
      <c r="AU39" s="119">
        <v>11.057</v>
      </c>
      <c r="AV39" s="120">
        <v>24.658999999999999</v>
      </c>
      <c r="AW39" s="123">
        <v>8.4350000000000005</v>
      </c>
    </row>
    <row r="40" spans="1:49" x14ac:dyDescent="0.25">
      <c r="A40" s="125" t="s">
        <v>796</v>
      </c>
      <c r="B40" s="118">
        <v>15.8</v>
      </c>
      <c r="C40" s="119">
        <v>38</v>
      </c>
      <c r="D40" s="119">
        <v>60.9</v>
      </c>
      <c r="E40" s="119">
        <v>48.63588</v>
      </c>
      <c r="F40" s="119">
        <v>26.7</v>
      </c>
      <c r="G40" s="120">
        <v>75</v>
      </c>
      <c r="H40" s="118">
        <v>28.3</v>
      </c>
      <c r="I40" s="120">
        <v>117</v>
      </c>
      <c r="J40" s="118">
        <v>0</v>
      </c>
      <c r="K40" s="119">
        <v>0</v>
      </c>
      <c r="L40" s="120">
        <v>23.806999999999999</v>
      </c>
      <c r="M40" s="121" t="s">
        <v>1513</v>
      </c>
      <c r="N40" s="122" t="s">
        <v>1513</v>
      </c>
      <c r="O40" s="123">
        <v>4.9400000000000004</v>
      </c>
      <c r="P40" s="118">
        <v>81.709999999999994</v>
      </c>
      <c r="Q40" s="119">
        <v>119.12</v>
      </c>
      <c r="R40" s="119">
        <v>246.86</v>
      </c>
      <c r="S40" s="120">
        <v>148.91999999999999</v>
      </c>
      <c r="T40" s="123">
        <v>155.22499999999999</v>
      </c>
      <c r="U40" s="123">
        <v>4.57</v>
      </c>
      <c r="V40" s="118">
        <v>20</v>
      </c>
      <c r="W40" s="119">
        <v>12.4</v>
      </c>
      <c r="X40" s="119">
        <v>0.41</v>
      </c>
      <c r="Y40" s="124" t="s">
        <v>1513</v>
      </c>
      <c r="Z40" s="122" t="s">
        <v>1513</v>
      </c>
      <c r="AA40" s="118">
        <v>143.32</v>
      </c>
      <c r="AB40" s="120">
        <v>400.86900000000003</v>
      </c>
      <c r="AC40" s="118">
        <v>88.861999999999995</v>
      </c>
      <c r="AD40" s="119">
        <v>68.561000000000007</v>
      </c>
      <c r="AE40" s="119">
        <v>113.227</v>
      </c>
      <c r="AF40" s="120">
        <v>0</v>
      </c>
      <c r="AG40" s="118">
        <v>11.052149999999999</v>
      </c>
      <c r="AH40" s="119">
        <v>9.8000000000000007</v>
      </c>
      <c r="AI40" s="119">
        <v>9.2836099999999995</v>
      </c>
      <c r="AJ40" s="119">
        <v>14.241669999999999</v>
      </c>
      <c r="AK40" s="120">
        <v>14.2</v>
      </c>
      <c r="AL40" s="118">
        <v>60.27</v>
      </c>
      <c r="AM40" s="120">
        <v>60.56</v>
      </c>
      <c r="AN40" s="118">
        <v>57.02</v>
      </c>
      <c r="AO40" s="124" t="s">
        <v>1513</v>
      </c>
      <c r="AP40" s="124" t="s">
        <v>1513</v>
      </c>
      <c r="AQ40" s="124" t="s">
        <v>1513</v>
      </c>
      <c r="AR40" s="119">
        <v>12.31654</v>
      </c>
      <c r="AS40" s="119">
        <v>6.7561799999999996</v>
      </c>
      <c r="AT40" s="119">
        <v>48.488999999999997</v>
      </c>
      <c r="AU40" s="119">
        <v>10.872</v>
      </c>
      <c r="AV40" s="120">
        <v>24.809000000000001</v>
      </c>
      <c r="AW40" s="123">
        <v>8.3970000000000002</v>
      </c>
    </row>
    <row r="41" spans="1:49" x14ac:dyDescent="0.25">
      <c r="A41" s="125" t="s">
        <v>797</v>
      </c>
      <c r="B41" s="118">
        <v>15.8</v>
      </c>
      <c r="C41" s="119">
        <v>38</v>
      </c>
      <c r="D41" s="119">
        <v>60.9</v>
      </c>
      <c r="E41" s="119">
        <v>48.63588</v>
      </c>
      <c r="F41" s="119">
        <v>26.7</v>
      </c>
      <c r="G41" s="120">
        <v>75</v>
      </c>
      <c r="H41" s="118">
        <v>28.3</v>
      </c>
      <c r="I41" s="120">
        <v>117</v>
      </c>
      <c r="J41" s="118">
        <v>0</v>
      </c>
      <c r="K41" s="119">
        <v>0</v>
      </c>
      <c r="L41" s="120">
        <v>23.806999999999999</v>
      </c>
      <c r="M41" s="121" t="s">
        <v>1513</v>
      </c>
      <c r="N41" s="122" t="s">
        <v>1513</v>
      </c>
      <c r="O41" s="123">
        <v>4.9400000000000004</v>
      </c>
      <c r="P41" s="118">
        <v>81.709999999999994</v>
      </c>
      <c r="Q41" s="119">
        <v>119.12</v>
      </c>
      <c r="R41" s="119">
        <v>246.86</v>
      </c>
      <c r="S41" s="120">
        <v>148.91999999999999</v>
      </c>
      <c r="T41" s="123">
        <v>155.22499999999999</v>
      </c>
      <c r="U41" s="123">
        <v>4.57</v>
      </c>
      <c r="V41" s="118">
        <v>20</v>
      </c>
      <c r="W41" s="119">
        <v>12.4</v>
      </c>
      <c r="X41" s="119">
        <v>0.41</v>
      </c>
      <c r="Y41" s="124" t="s">
        <v>1513</v>
      </c>
      <c r="Z41" s="122" t="s">
        <v>1513</v>
      </c>
      <c r="AA41" s="118">
        <v>143.32</v>
      </c>
      <c r="AB41" s="120">
        <v>400.86900000000003</v>
      </c>
      <c r="AC41" s="118">
        <v>88.861999999999995</v>
      </c>
      <c r="AD41" s="119">
        <v>68.561000000000007</v>
      </c>
      <c r="AE41" s="119">
        <v>113.227</v>
      </c>
      <c r="AF41" s="120">
        <v>0</v>
      </c>
      <c r="AG41" s="118">
        <v>11.052149999999999</v>
      </c>
      <c r="AH41" s="119">
        <v>9.8000000000000007</v>
      </c>
      <c r="AI41" s="119">
        <v>9.2836099999999995</v>
      </c>
      <c r="AJ41" s="119">
        <v>14.241669999999999</v>
      </c>
      <c r="AK41" s="120">
        <v>14.2</v>
      </c>
      <c r="AL41" s="118">
        <v>60.27</v>
      </c>
      <c r="AM41" s="120">
        <v>60.56</v>
      </c>
      <c r="AN41" s="118">
        <v>57.02</v>
      </c>
      <c r="AO41" s="124" t="s">
        <v>1513</v>
      </c>
      <c r="AP41" s="124" t="s">
        <v>1513</v>
      </c>
      <c r="AQ41" s="124" t="s">
        <v>1513</v>
      </c>
      <c r="AR41" s="119">
        <v>12.31654</v>
      </c>
      <c r="AS41" s="119">
        <v>6.7561799999999996</v>
      </c>
      <c r="AT41" s="119">
        <v>48.488999999999997</v>
      </c>
      <c r="AU41" s="119">
        <v>10.872</v>
      </c>
      <c r="AV41" s="120">
        <v>24.809000000000001</v>
      </c>
      <c r="AW41" s="123">
        <v>8.3970000000000002</v>
      </c>
    </row>
    <row r="42" spans="1:49" x14ac:dyDescent="0.25">
      <c r="A42" s="125" t="s">
        <v>798</v>
      </c>
      <c r="B42" s="118">
        <v>15.8</v>
      </c>
      <c r="C42" s="119">
        <v>38</v>
      </c>
      <c r="D42" s="119">
        <v>60.9</v>
      </c>
      <c r="E42" s="119">
        <v>45.674869999999999</v>
      </c>
      <c r="F42" s="119">
        <v>33.4</v>
      </c>
      <c r="G42" s="120">
        <v>75</v>
      </c>
      <c r="H42" s="118">
        <v>28.3</v>
      </c>
      <c r="I42" s="120">
        <v>117</v>
      </c>
      <c r="J42" s="118">
        <v>0</v>
      </c>
      <c r="K42" s="119">
        <v>0</v>
      </c>
      <c r="L42" s="120">
        <v>23.856999999999999</v>
      </c>
      <c r="M42" s="121" t="s">
        <v>1513</v>
      </c>
      <c r="N42" s="122" t="s">
        <v>1513</v>
      </c>
      <c r="O42" s="123">
        <v>4.9400000000000004</v>
      </c>
      <c r="P42" s="118">
        <v>81.709999999999994</v>
      </c>
      <c r="Q42" s="119">
        <v>120.13</v>
      </c>
      <c r="R42" s="119">
        <v>246.86</v>
      </c>
      <c r="S42" s="120">
        <v>154.53</v>
      </c>
      <c r="T42" s="123">
        <v>160.48400000000001</v>
      </c>
      <c r="U42" s="123">
        <v>4.58</v>
      </c>
      <c r="V42" s="118">
        <v>19.54</v>
      </c>
      <c r="W42" s="119">
        <v>10.09</v>
      </c>
      <c r="X42" s="119">
        <v>0.41</v>
      </c>
      <c r="Y42" s="124" t="s">
        <v>1513</v>
      </c>
      <c r="Z42" s="122" t="s">
        <v>1513</v>
      </c>
      <c r="AA42" s="118">
        <v>134.69999999999999</v>
      </c>
      <c r="AB42" s="120">
        <v>393.238</v>
      </c>
      <c r="AC42" s="118">
        <v>88.861999999999995</v>
      </c>
      <c r="AD42" s="119">
        <v>68.986000000000004</v>
      </c>
      <c r="AE42" s="119">
        <v>110.996</v>
      </c>
      <c r="AF42" s="120">
        <v>0</v>
      </c>
      <c r="AG42" s="118">
        <v>11.052149999999999</v>
      </c>
      <c r="AH42" s="119">
        <v>10.4</v>
      </c>
      <c r="AI42" s="119">
        <v>9.1101799999999997</v>
      </c>
      <c r="AJ42" s="119">
        <v>14.241669999999999</v>
      </c>
      <c r="AK42" s="120">
        <v>14.2</v>
      </c>
      <c r="AL42" s="118">
        <v>60.29</v>
      </c>
      <c r="AM42" s="120">
        <v>60.58</v>
      </c>
      <c r="AN42" s="118">
        <v>57.02</v>
      </c>
      <c r="AO42" s="124" t="s">
        <v>1513</v>
      </c>
      <c r="AP42" s="124" t="s">
        <v>1513</v>
      </c>
      <c r="AQ42" s="124" t="s">
        <v>1513</v>
      </c>
      <c r="AR42" s="119">
        <v>12.3489</v>
      </c>
      <c r="AS42" s="119">
        <v>6.7561799999999996</v>
      </c>
      <c r="AT42" s="119">
        <v>48.488999999999997</v>
      </c>
      <c r="AU42" s="119">
        <v>11.028</v>
      </c>
      <c r="AV42" s="120">
        <v>24.867000000000001</v>
      </c>
      <c r="AW42" s="123">
        <v>8.3510000000000009</v>
      </c>
    </row>
    <row r="43" spans="1:49" x14ac:dyDescent="0.25">
      <c r="A43" s="125" t="s">
        <v>799</v>
      </c>
      <c r="B43" s="118">
        <v>15.8</v>
      </c>
      <c r="C43" s="119">
        <v>38</v>
      </c>
      <c r="D43" s="119">
        <v>60.9</v>
      </c>
      <c r="E43" s="119">
        <v>45.674869999999999</v>
      </c>
      <c r="F43" s="119">
        <v>33.4</v>
      </c>
      <c r="G43" s="120">
        <v>75</v>
      </c>
      <c r="H43" s="118">
        <v>28.3</v>
      </c>
      <c r="I43" s="120">
        <v>117</v>
      </c>
      <c r="J43" s="118">
        <v>0</v>
      </c>
      <c r="K43" s="119">
        <v>0</v>
      </c>
      <c r="L43" s="120">
        <v>23.856999999999999</v>
      </c>
      <c r="M43" s="121" t="s">
        <v>1513</v>
      </c>
      <c r="N43" s="122" t="s">
        <v>1513</v>
      </c>
      <c r="O43" s="123">
        <v>4.9400000000000004</v>
      </c>
      <c r="P43" s="118">
        <v>81.709999999999994</v>
      </c>
      <c r="Q43" s="119">
        <v>120.13</v>
      </c>
      <c r="R43" s="119">
        <v>246.86</v>
      </c>
      <c r="S43" s="120">
        <v>154.53</v>
      </c>
      <c r="T43" s="123">
        <v>160.48400000000001</v>
      </c>
      <c r="U43" s="123">
        <v>4.58</v>
      </c>
      <c r="V43" s="118">
        <v>19.54</v>
      </c>
      <c r="W43" s="119">
        <v>10.09</v>
      </c>
      <c r="X43" s="119">
        <v>0.41</v>
      </c>
      <c r="Y43" s="124" t="s">
        <v>1513</v>
      </c>
      <c r="Z43" s="122" t="s">
        <v>1513</v>
      </c>
      <c r="AA43" s="118">
        <v>134.69999999999999</v>
      </c>
      <c r="AB43" s="120">
        <v>393.238</v>
      </c>
      <c r="AC43" s="118">
        <v>88.861999999999995</v>
      </c>
      <c r="AD43" s="119">
        <v>68.986000000000004</v>
      </c>
      <c r="AE43" s="119">
        <v>110.996</v>
      </c>
      <c r="AF43" s="120">
        <v>0</v>
      </c>
      <c r="AG43" s="118">
        <v>11.052149999999999</v>
      </c>
      <c r="AH43" s="119">
        <v>10.4</v>
      </c>
      <c r="AI43" s="119">
        <v>9.1101799999999997</v>
      </c>
      <c r="AJ43" s="119">
        <v>14.241669999999999</v>
      </c>
      <c r="AK43" s="120">
        <v>14.2</v>
      </c>
      <c r="AL43" s="118">
        <v>60.29</v>
      </c>
      <c r="AM43" s="120">
        <v>60.58</v>
      </c>
      <c r="AN43" s="118">
        <v>57.02</v>
      </c>
      <c r="AO43" s="124" t="s">
        <v>1513</v>
      </c>
      <c r="AP43" s="124" t="s">
        <v>1513</v>
      </c>
      <c r="AQ43" s="124" t="s">
        <v>1513</v>
      </c>
      <c r="AR43" s="119">
        <v>12.3489</v>
      </c>
      <c r="AS43" s="119">
        <v>6.7561799999999996</v>
      </c>
      <c r="AT43" s="119">
        <v>48.488999999999997</v>
      </c>
      <c r="AU43" s="119">
        <v>11.028</v>
      </c>
      <c r="AV43" s="120">
        <v>24.867000000000001</v>
      </c>
      <c r="AW43" s="123">
        <v>8.3510000000000009</v>
      </c>
    </row>
    <row r="44" spans="1:49" x14ac:dyDescent="0.25">
      <c r="A44" s="125" t="s">
        <v>800</v>
      </c>
      <c r="B44" s="118">
        <v>15.8</v>
      </c>
      <c r="C44" s="119">
        <v>38</v>
      </c>
      <c r="D44" s="119">
        <v>60.9</v>
      </c>
      <c r="E44" s="119">
        <v>43.179079999999999</v>
      </c>
      <c r="F44" s="119">
        <v>33.5</v>
      </c>
      <c r="G44" s="120">
        <v>75</v>
      </c>
      <c r="H44" s="118">
        <v>28.3</v>
      </c>
      <c r="I44" s="120">
        <v>117</v>
      </c>
      <c r="J44" s="118">
        <v>0</v>
      </c>
      <c r="K44" s="119">
        <v>0</v>
      </c>
      <c r="L44" s="120">
        <v>23.832000000000001</v>
      </c>
      <c r="M44" s="121" t="s">
        <v>1513</v>
      </c>
      <c r="N44" s="122" t="s">
        <v>1513</v>
      </c>
      <c r="O44" s="123">
        <v>4.9400000000000004</v>
      </c>
      <c r="P44" s="118">
        <v>66.489999999999995</v>
      </c>
      <c r="Q44" s="119">
        <v>120.13</v>
      </c>
      <c r="R44" s="119">
        <v>246.86</v>
      </c>
      <c r="S44" s="120">
        <v>157.26</v>
      </c>
      <c r="T44" s="123">
        <v>158.54300000000001</v>
      </c>
      <c r="U44" s="123">
        <v>4.66</v>
      </c>
      <c r="V44" s="118">
        <v>20</v>
      </c>
      <c r="W44" s="119">
        <v>9.76</v>
      </c>
      <c r="X44" s="119">
        <v>0.43</v>
      </c>
      <c r="Y44" s="124" t="s">
        <v>1513</v>
      </c>
      <c r="Z44" s="122" t="s">
        <v>1513</v>
      </c>
      <c r="AA44" s="118">
        <v>128.74</v>
      </c>
      <c r="AB44" s="120">
        <v>386.14800000000002</v>
      </c>
      <c r="AC44" s="118">
        <v>87.602000000000004</v>
      </c>
      <c r="AD44" s="119">
        <v>68.864999999999995</v>
      </c>
      <c r="AE44" s="119">
        <v>110.54300000000001</v>
      </c>
      <c r="AF44" s="120">
        <v>0</v>
      </c>
      <c r="AG44" s="118">
        <v>11.052149999999999</v>
      </c>
      <c r="AH44" s="119">
        <v>10.4</v>
      </c>
      <c r="AI44" s="119">
        <v>8.9616399999999992</v>
      </c>
      <c r="AJ44" s="119">
        <v>14.241669999999999</v>
      </c>
      <c r="AK44" s="120">
        <v>14.1</v>
      </c>
      <c r="AL44" s="118">
        <v>60.43</v>
      </c>
      <c r="AM44" s="120">
        <v>60.72</v>
      </c>
      <c r="AN44" s="118">
        <v>57.02</v>
      </c>
      <c r="AO44" s="124" t="s">
        <v>1513</v>
      </c>
      <c r="AP44" s="124" t="s">
        <v>1513</v>
      </c>
      <c r="AQ44" s="124" t="s">
        <v>1513</v>
      </c>
      <c r="AR44" s="119">
        <v>12.31508</v>
      </c>
      <c r="AS44" s="119">
        <v>6.7561799999999996</v>
      </c>
      <c r="AT44" s="119">
        <v>48.488999999999997</v>
      </c>
      <c r="AU44" s="119">
        <v>10.865</v>
      </c>
      <c r="AV44" s="120">
        <v>24.867000000000001</v>
      </c>
      <c r="AW44" s="123">
        <v>8.31</v>
      </c>
    </row>
    <row r="45" spans="1:49" x14ac:dyDescent="0.25">
      <c r="A45" s="125" t="s">
        <v>801</v>
      </c>
      <c r="B45" s="118">
        <v>15.8</v>
      </c>
      <c r="C45" s="119">
        <v>38</v>
      </c>
      <c r="D45" s="119">
        <v>60.9</v>
      </c>
      <c r="E45" s="119">
        <v>43.179079999999999</v>
      </c>
      <c r="F45" s="119">
        <v>33.5</v>
      </c>
      <c r="G45" s="120">
        <v>75</v>
      </c>
      <c r="H45" s="118">
        <v>28.3</v>
      </c>
      <c r="I45" s="120">
        <v>117</v>
      </c>
      <c r="J45" s="118">
        <v>0</v>
      </c>
      <c r="K45" s="119">
        <v>0</v>
      </c>
      <c r="L45" s="120">
        <v>23.832000000000001</v>
      </c>
      <c r="M45" s="121" t="s">
        <v>1513</v>
      </c>
      <c r="N45" s="122" t="s">
        <v>1513</v>
      </c>
      <c r="O45" s="123">
        <v>4.9400000000000004</v>
      </c>
      <c r="P45" s="118">
        <v>66.489999999999995</v>
      </c>
      <c r="Q45" s="119">
        <v>120.13</v>
      </c>
      <c r="R45" s="119">
        <v>246.86</v>
      </c>
      <c r="S45" s="120">
        <v>157.26</v>
      </c>
      <c r="T45" s="123">
        <v>158.54300000000001</v>
      </c>
      <c r="U45" s="123">
        <v>4.66</v>
      </c>
      <c r="V45" s="118">
        <v>20</v>
      </c>
      <c r="W45" s="119">
        <v>9.76</v>
      </c>
      <c r="X45" s="119">
        <v>0.43</v>
      </c>
      <c r="Y45" s="124" t="s">
        <v>1513</v>
      </c>
      <c r="Z45" s="122" t="s">
        <v>1513</v>
      </c>
      <c r="AA45" s="118">
        <v>128.74</v>
      </c>
      <c r="AB45" s="120">
        <v>386.14800000000002</v>
      </c>
      <c r="AC45" s="118">
        <v>87.602000000000004</v>
      </c>
      <c r="AD45" s="119">
        <v>68.864999999999995</v>
      </c>
      <c r="AE45" s="119">
        <v>110.54300000000001</v>
      </c>
      <c r="AF45" s="120">
        <v>0</v>
      </c>
      <c r="AG45" s="118">
        <v>11.052149999999999</v>
      </c>
      <c r="AH45" s="119">
        <v>10.4</v>
      </c>
      <c r="AI45" s="119">
        <v>8.9616399999999992</v>
      </c>
      <c r="AJ45" s="119">
        <v>14.241669999999999</v>
      </c>
      <c r="AK45" s="120">
        <v>14.1</v>
      </c>
      <c r="AL45" s="118">
        <v>60.43</v>
      </c>
      <c r="AM45" s="120">
        <v>60.72</v>
      </c>
      <c r="AN45" s="118">
        <v>57.02</v>
      </c>
      <c r="AO45" s="124" t="s">
        <v>1513</v>
      </c>
      <c r="AP45" s="124" t="s">
        <v>1513</v>
      </c>
      <c r="AQ45" s="124" t="s">
        <v>1513</v>
      </c>
      <c r="AR45" s="119">
        <v>12.31508</v>
      </c>
      <c r="AS45" s="119">
        <v>6.7561799999999996</v>
      </c>
      <c r="AT45" s="119">
        <v>48.488999999999997</v>
      </c>
      <c r="AU45" s="119">
        <v>10.865</v>
      </c>
      <c r="AV45" s="120">
        <v>24.867000000000001</v>
      </c>
      <c r="AW45" s="123">
        <v>8.31</v>
      </c>
    </row>
    <row r="46" spans="1:49" x14ac:dyDescent="0.25">
      <c r="A46" s="125" t="s">
        <v>802</v>
      </c>
      <c r="B46" s="118">
        <v>15.8</v>
      </c>
      <c r="C46" s="119">
        <v>38</v>
      </c>
      <c r="D46" s="119">
        <v>60.9</v>
      </c>
      <c r="E46" s="119">
        <v>42.633519999999997</v>
      </c>
      <c r="F46" s="119">
        <v>31.8</v>
      </c>
      <c r="G46" s="120">
        <v>75</v>
      </c>
      <c r="H46" s="118">
        <v>28.3</v>
      </c>
      <c r="I46" s="120">
        <v>116</v>
      </c>
      <c r="J46" s="118">
        <v>0</v>
      </c>
      <c r="K46" s="119">
        <v>0</v>
      </c>
      <c r="L46" s="120">
        <v>23.832999999999998</v>
      </c>
      <c r="M46" s="121" t="s">
        <v>1513</v>
      </c>
      <c r="N46" s="122" t="s">
        <v>1513</v>
      </c>
      <c r="O46" s="123">
        <v>4.9400000000000004</v>
      </c>
      <c r="P46" s="118">
        <v>62.07</v>
      </c>
      <c r="Q46" s="119">
        <v>117.11</v>
      </c>
      <c r="R46" s="119">
        <v>246.86</v>
      </c>
      <c r="S46" s="120">
        <v>162.57</v>
      </c>
      <c r="T46" s="123">
        <v>153.91900000000001</v>
      </c>
      <c r="U46" s="123">
        <v>4.74</v>
      </c>
      <c r="V46" s="118">
        <v>18.86</v>
      </c>
      <c r="W46" s="119">
        <v>11.92</v>
      </c>
      <c r="X46" s="119">
        <v>0.43</v>
      </c>
      <c r="Y46" s="124" t="s">
        <v>1513</v>
      </c>
      <c r="Z46" s="122" t="s">
        <v>1513</v>
      </c>
      <c r="AA46" s="118">
        <v>124.93</v>
      </c>
      <c r="AB46" s="120">
        <v>382.34</v>
      </c>
      <c r="AC46" s="118">
        <v>87.602000000000004</v>
      </c>
      <c r="AD46" s="119">
        <v>68.641999999999996</v>
      </c>
      <c r="AE46" s="119">
        <v>109.91800000000001</v>
      </c>
      <c r="AF46" s="120">
        <v>0</v>
      </c>
      <c r="AG46" s="118">
        <v>11.052149999999999</v>
      </c>
      <c r="AH46" s="119">
        <v>14.1</v>
      </c>
      <c r="AI46" s="119">
        <v>8.8956900000000001</v>
      </c>
      <c r="AJ46" s="119">
        <v>14.241669999999999</v>
      </c>
      <c r="AK46" s="120">
        <v>14.1</v>
      </c>
      <c r="AL46" s="118">
        <v>60.31</v>
      </c>
      <c r="AM46" s="120">
        <v>60.6</v>
      </c>
      <c r="AN46" s="118">
        <v>57.02</v>
      </c>
      <c r="AO46" s="124" t="s">
        <v>1513</v>
      </c>
      <c r="AP46" s="124" t="s">
        <v>1513</v>
      </c>
      <c r="AQ46" s="124" t="s">
        <v>1513</v>
      </c>
      <c r="AR46" s="119">
        <v>12.32816</v>
      </c>
      <c r="AS46" s="119">
        <v>6.7561799999999996</v>
      </c>
      <c r="AT46" s="119">
        <v>48.488999999999997</v>
      </c>
      <c r="AU46" s="119">
        <v>10.928000000000001</v>
      </c>
      <c r="AV46" s="120">
        <v>24.867000000000001</v>
      </c>
      <c r="AW46" s="123">
        <v>8.2409999999999997</v>
      </c>
    </row>
    <row r="47" spans="1:49" x14ac:dyDescent="0.25">
      <c r="A47" s="125" t="s">
        <v>803</v>
      </c>
      <c r="B47" s="118">
        <v>15.8</v>
      </c>
      <c r="C47" s="119">
        <v>38</v>
      </c>
      <c r="D47" s="119">
        <v>60.9</v>
      </c>
      <c r="E47" s="119">
        <v>42.633519999999997</v>
      </c>
      <c r="F47" s="119">
        <v>31.8</v>
      </c>
      <c r="G47" s="120">
        <v>75</v>
      </c>
      <c r="H47" s="118">
        <v>28.3</v>
      </c>
      <c r="I47" s="120">
        <v>116</v>
      </c>
      <c r="J47" s="118">
        <v>0</v>
      </c>
      <c r="K47" s="119">
        <v>0</v>
      </c>
      <c r="L47" s="120">
        <v>23.832999999999998</v>
      </c>
      <c r="M47" s="121" t="s">
        <v>1513</v>
      </c>
      <c r="N47" s="122" t="s">
        <v>1513</v>
      </c>
      <c r="O47" s="123">
        <v>4.9400000000000004</v>
      </c>
      <c r="P47" s="118">
        <v>62.07</v>
      </c>
      <c r="Q47" s="119">
        <v>117.11</v>
      </c>
      <c r="R47" s="119">
        <v>246.86</v>
      </c>
      <c r="S47" s="120">
        <v>162.57</v>
      </c>
      <c r="T47" s="123">
        <v>153.91900000000001</v>
      </c>
      <c r="U47" s="123">
        <v>4.74</v>
      </c>
      <c r="V47" s="118">
        <v>18.86</v>
      </c>
      <c r="W47" s="119">
        <v>11.92</v>
      </c>
      <c r="X47" s="119">
        <v>0.43</v>
      </c>
      <c r="Y47" s="124" t="s">
        <v>1513</v>
      </c>
      <c r="Z47" s="122" t="s">
        <v>1513</v>
      </c>
      <c r="AA47" s="118">
        <v>124.93</v>
      </c>
      <c r="AB47" s="120">
        <v>382.34</v>
      </c>
      <c r="AC47" s="118">
        <v>87.602000000000004</v>
      </c>
      <c r="AD47" s="119">
        <v>68.641999999999996</v>
      </c>
      <c r="AE47" s="119">
        <v>109.91800000000001</v>
      </c>
      <c r="AF47" s="120">
        <v>0</v>
      </c>
      <c r="AG47" s="118">
        <v>11.052149999999999</v>
      </c>
      <c r="AH47" s="119">
        <v>14.1</v>
      </c>
      <c r="AI47" s="119">
        <v>8.8956900000000001</v>
      </c>
      <c r="AJ47" s="119">
        <v>14.241669999999999</v>
      </c>
      <c r="AK47" s="120">
        <v>14.1</v>
      </c>
      <c r="AL47" s="118">
        <v>60.31</v>
      </c>
      <c r="AM47" s="120">
        <v>60.6</v>
      </c>
      <c r="AN47" s="118">
        <v>57.02</v>
      </c>
      <c r="AO47" s="124" t="s">
        <v>1513</v>
      </c>
      <c r="AP47" s="124" t="s">
        <v>1513</v>
      </c>
      <c r="AQ47" s="124" t="s">
        <v>1513</v>
      </c>
      <c r="AR47" s="119">
        <v>12.32816</v>
      </c>
      <c r="AS47" s="119">
        <v>6.7561799999999996</v>
      </c>
      <c r="AT47" s="119">
        <v>48.488999999999997</v>
      </c>
      <c r="AU47" s="119">
        <v>10.928000000000001</v>
      </c>
      <c r="AV47" s="120">
        <v>24.867000000000001</v>
      </c>
      <c r="AW47" s="123">
        <v>8.2409999999999997</v>
      </c>
    </row>
    <row r="48" spans="1:49" x14ac:dyDescent="0.25">
      <c r="A48" s="125" t="s">
        <v>804</v>
      </c>
      <c r="B48" s="118">
        <v>15.8</v>
      </c>
      <c r="C48" s="119">
        <v>38</v>
      </c>
      <c r="D48" s="119">
        <v>55.9</v>
      </c>
      <c r="E48" s="119">
        <v>38.71613</v>
      </c>
      <c r="F48" s="119">
        <v>37.200000000000003</v>
      </c>
      <c r="G48" s="120">
        <v>70</v>
      </c>
      <c r="H48" s="118">
        <v>28.3</v>
      </c>
      <c r="I48" s="120">
        <v>116</v>
      </c>
      <c r="J48" s="118">
        <v>0</v>
      </c>
      <c r="K48" s="119">
        <v>0</v>
      </c>
      <c r="L48" s="120">
        <v>23.706</v>
      </c>
      <c r="M48" s="118">
        <v>1.07</v>
      </c>
      <c r="N48" s="120">
        <v>191.31</v>
      </c>
      <c r="O48" s="123">
        <v>4.9400000000000004</v>
      </c>
      <c r="P48" s="118">
        <v>59.23</v>
      </c>
      <c r="Q48" s="119">
        <v>110.2</v>
      </c>
      <c r="R48" s="119">
        <v>245.31</v>
      </c>
      <c r="S48" s="120">
        <v>158.38999999999999</v>
      </c>
      <c r="T48" s="123">
        <v>154.71100000000001</v>
      </c>
      <c r="U48" s="123">
        <v>4.72</v>
      </c>
      <c r="V48" s="118">
        <v>19.54</v>
      </c>
      <c r="W48" s="119">
        <v>11.45</v>
      </c>
      <c r="X48" s="119">
        <v>0.44</v>
      </c>
      <c r="Y48" s="124" t="s">
        <v>1513</v>
      </c>
      <c r="Z48" s="122" t="s">
        <v>1513</v>
      </c>
      <c r="AA48" s="118">
        <v>132.07</v>
      </c>
      <c r="AB48" s="120">
        <v>389.64600000000002</v>
      </c>
      <c r="AC48" s="118">
        <v>88.861999999999995</v>
      </c>
      <c r="AD48" s="119">
        <v>68.912999999999997</v>
      </c>
      <c r="AE48" s="119">
        <v>108.167</v>
      </c>
      <c r="AF48" s="120">
        <v>0</v>
      </c>
      <c r="AG48" s="118">
        <v>11.052149999999999</v>
      </c>
      <c r="AH48" s="119">
        <v>14.1</v>
      </c>
      <c r="AI48" s="119">
        <v>9.1210500000000003</v>
      </c>
      <c r="AJ48" s="119">
        <v>14.241669999999999</v>
      </c>
      <c r="AK48" s="120">
        <v>14.1</v>
      </c>
      <c r="AL48" s="118">
        <v>60.41</v>
      </c>
      <c r="AM48" s="120">
        <v>60.7</v>
      </c>
      <c r="AN48" s="118">
        <v>56.476999999999997</v>
      </c>
      <c r="AO48" s="124" t="s">
        <v>1513</v>
      </c>
      <c r="AP48" s="124" t="s">
        <v>1513</v>
      </c>
      <c r="AQ48" s="124" t="s">
        <v>1513</v>
      </c>
      <c r="AR48" s="119">
        <v>12.2713</v>
      </c>
      <c r="AS48" s="119">
        <v>6.7561799999999996</v>
      </c>
      <c r="AT48" s="119">
        <v>48.488999999999997</v>
      </c>
      <c r="AU48" s="119">
        <v>10.654</v>
      </c>
      <c r="AV48" s="120">
        <v>24.841000000000001</v>
      </c>
      <c r="AW48" s="123">
        <v>8.2070000000000007</v>
      </c>
    </row>
    <row r="49" spans="1:49" x14ac:dyDescent="0.25">
      <c r="A49" s="125" t="s">
        <v>805</v>
      </c>
      <c r="B49" s="118">
        <v>15.8</v>
      </c>
      <c r="C49" s="119">
        <v>38</v>
      </c>
      <c r="D49" s="119">
        <v>55.9</v>
      </c>
      <c r="E49" s="119">
        <v>38.71613</v>
      </c>
      <c r="F49" s="119">
        <v>37.200000000000003</v>
      </c>
      <c r="G49" s="120">
        <v>70</v>
      </c>
      <c r="H49" s="118">
        <v>28.3</v>
      </c>
      <c r="I49" s="120">
        <v>116</v>
      </c>
      <c r="J49" s="118">
        <v>0</v>
      </c>
      <c r="K49" s="119">
        <v>0</v>
      </c>
      <c r="L49" s="120">
        <v>23.706</v>
      </c>
      <c r="M49" s="118">
        <v>1.07</v>
      </c>
      <c r="N49" s="120">
        <v>191.31</v>
      </c>
      <c r="O49" s="123">
        <v>4.9400000000000004</v>
      </c>
      <c r="P49" s="118">
        <v>59.23</v>
      </c>
      <c r="Q49" s="119">
        <v>110.2</v>
      </c>
      <c r="R49" s="119">
        <v>245.31</v>
      </c>
      <c r="S49" s="120">
        <v>158.38999999999999</v>
      </c>
      <c r="T49" s="123">
        <v>154.71100000000001</v>
      </c>
      <c r="U49" s="123">
        <v>4.72</v>
      </c>
      <c r="V49" s="118">
        <v>19.54</v>
      </c>
      <c r="W49" s="119">
        <v>11.45</v>
      </c>
      <c r="X49" s="119">
        <v>0.44</v>
      </c>
      <c r="Y49" s="124" t="s">
        <v>1513</v>
      </c>
      <c r="Z49" s="122" t="s">
        <v>1513</v>
      </c>
      <c r="AA49" s="118">
        <v>132.07</v>
      </c>
      <c r="AB49" s="120">
        <v>389.64600000000002</v>
      </c>
      <c r="AC49" s="118">
        <v>88.861999999999995</v>
      </c>
      <c r="AD49" s="119">
        <v>68.912999999999997</v>
      </c>
      <c r="AE49" s="119">
        <v>108.167</v>
      </c>
      <c r="AF49" s="120">
        <v>0</v>
      </c>
      <c r="AG49" s="118">
        <v>11.052149999999999</v>
      </c>
      <c r="AH49" s="119">
        <v>14.1</v>
      </c>
      <c r="AI49" s="119">
        <v>9.1210500000000003</v>
      </c>
      <c r="AJ49" s="119">
        <v>14.241669999999999</v>
      </c>
      <c r="AK49" s="120">
        <v>14.1</v>
      </c>
      <c r="AL49" s="118">
        <v>60.41</v>
      </c>
      <c r="AM49" s="120">
        <v>60.7</v>
      </c>
      <c r="AN49" s="118">
        <v>56.476999999999997</v>
      </c>
      <c r="AO49" s="124" t="s">
        <v>1513</v>
      </c>
      <c r="AP49" s="124" t="s">
        <v>1513</v>
      </c>
      <c r="AQ49" s="124" t="s">
        <v>1513</v>
      </c>
      <c r="AR49" s="119">
        <v>12.2713</v>
      </c>
      <c r="AS49" s="119">
        <v>6.7561799999999996</v>
      </c>
      <c r="AT49" s="119">
        <v>48.488999999999997</v>
      </c>
      <c r="AU49" s="119">
        <v>10.654</v>
      </c>
      <c r="AV49" s="120">
        <v>24.841000000000001</v>
      </c>
      <c r="AW49" s="123">
        <v>8.2070000000000007</v>
      </c>
    </row>
    <row r="50" spans="1:49" x14ac:dyDescent="0.25">
      <c r="A50" s="125" t="s">
        <v>806</v>
      </c>
      <c r="B50" s="118">
        <v>15.8</v>
      </c>
      <c r="C50" s="119">
        <v>38</v>
      </c>
      <c r="D50" s="119">
        <v>55.9</v>
      </c>
      <c r="E50" s="119">
        <v>37.42163</v>
      </c>
      <c r="F50" s="119">
        <v>34.9</v>
      </c>
      <c r="G50" s="120">
        <v>70</v>
      </c>
      <c r="H50" s="118">
        <v>28.3</v>
      </c>
      <c r="I50" s="120">
        <v>116</v>
      </c>
      <c r="J50" s="118">
        <v>0</v>
      </c>
      <c r="K50" s="119">
        <v>0</v>
      </c>
      <c r="L50" s="120">
        <v>23.773</v>
      </c>
      <c r="M50" s="121" t="s">
        <v>1513</v>
      </c>
      <c r="N50" s="122" t="s">
        <v>1513</v>
      </c>
      <c r="O50" s="123">
        <v>4.9400000000000004</v>
      </c>
      <c r="P50" s="118">
        <v>84.29</v>
      </c>
      <c r="Q50" s="119">
        <v>112.16</v>
      </c>
      <c r="R50" s="119">
        <v>242.23</v>
      </c>
      <c r="S50" s="120">
        <v>160.52000000000001</v>
      </c>
      <c r="T50" s="123">
        <v>153.53200000000001</v>
      </c>
      <c r="U50" s="123">
        <v>4.7699999999999996</v>
      </c>
      <c r="V50" s="118">
        <v>20</v>
      </c>
      <c r="W50" s="119">
        <v>12.62</v>
      </c>
      <c r="X50" s="119">
        <v>0.45</v>
      </c>
      <c r="Y50" s="124" t="s">
        <v>1513</v>
      </c>
      <c r="Z50" s="122" t="s">
        <v>1513</v>
      </c>
      <c r="AA50" s="118">
        <v>134.55000000000001</v>
      </c>
      <c r="AB50" s="120">
        <v>387.96600000000001</v>
      </c>
      <c r="AC50" s="118">
        <v>87.602000000000004</v>
      </c>
      <c r="AD50" s="119">
        <v>68.807000000000002</v>
      </c>
      <c r="AE50" s="119">
        <v>105.251</v>
      </c>
      <c r="AF50" s="120">
        <v>0</v>
      </c>
      <c r="AG50" s="118">
        <v>11.052149999999999</v>
      </c>
      <c r="AH50" s="119">
        <v>10.1</v>
      </c>
      <c r="AI50" s="119">
        <v>9.1505500000000008</v>
      </c>
      <c r="AJ50" s="119">
        <v>14.241669999999999</v>
      </c>
      <c r="AK50" s="120">
        <v>14</v>
      </c>
      <c r="AL50" s="118">
        <v>60.41</v>
      </c>
      <c r="AM50" s="120">
        <v>60.7</v>
      </c>
      <c r="AN50" s="118">
        <v>56.476999999999997</v>
      </c>
      <c r="AO50" s="124" t="s">
        <v>1513</v>
      </c>
      <c r="AP50" s="124" t="s">
        <v>1513</v>
      </c>
      <c r="AQ50" s="124" t="s">
        <v>1513</v>
      </c>
      <c r="AR50" s="119">
        <v>12.24516</v>
      </c>
      <c r="AS50" s="119">
        <v>6.7561799999999996</v>
      </c>
      <c r="AT50" s="119">
        <v>48.488999999999997</v>
      </c>
      <c r="AU50" s="119">
        <v>10.528</v>
      </c>
      <c r="AV50" s="120">
        <v>24.832999999999998</v>
      </c>
      <c r="AW50" s="123">
        <v>8.0190000000000001</v>
      </c>
    </row>
    <row r="51" spans="1:49" x14ac:dyDescent="0.25">
      <c r="A51" s="125" t="s">
        <v>807</v>
      </c>
      <c r="B51" s="118">
        <v>15.8</v>
      </c>
      <c r="C51" s="119">
        <v>38</v>
      </c>
      <c r="D51" s="119">
        <v>55.9</v>
      </c>
      <c r="E51" s="119">
        <v>37.42163</v>
      </c>
      <c r="F51" s="119">
        <v>34.9</v>
      </c>
      <c r="G51" s="120">
        <v>70</v>
      </c>
      <c r="H51" s="118">
        <v>28.3</v>
      </c>
      <c r="I51" s="120">
        <v>116</v>
      </c>
      <c r="J51" s="118">
        <v>0</v>
      </c>
      <c r="K51" s="119">
        <v>0</v>
      </c>
      <c r="L51" s="120">
        <v>23.773</v>
      </c>
      <c r="M51" s="121" t="s">
        <v>1513</v>
      </c>
      <c r="N51" s="122" t="s">
        <v>1513</v>
      </c>
      <c r="O51" s="123">
        <v>4.9400000000000004</v>
      </c>
      <c r="P51" s="118">
        <v>84.29</v>
      </c>
      <c r="Q51" s="119">
        <v>112.16</v>
      </c>
      <c r="R51" s="119">
        <v>242.23</v>
      </c>
      <c r="S51" s="120">
        <v>160.52000000000001</v>
      </c>
      <c r="T51" s="123">
        <v>153.53200000000001</v>
      </c>
      <c r="U51" s="123">
        <v>4.7699999999999996</v>
      </c>
      <c r="V51" s="118">
        <v>20</v>
      </c>
      <c r="W51" s="119">
        <v>12.62</v>
      </c>
      <c r="X51" s="119">
        <v>0.45</v>
      </c>
      <c r="Y51" s="124" t="s">
        <v>1513</v>
      </c>
      <c r="Z51" s="122" t="s">
        <v>1513</v>
      </c>
      <c r="AA51" s="118">
        <v>134.55000000000001</v>
      </c>
      <c r="AB51" s="120">
        <v>387.96600000000001</v>
      </c>
      <c r="AC51" s="118">
        <v>87.602000000000004</v>
      </c>
      <c r="AD51" s="119">
        <v>68.807000000000002</v>
      </c>
      <c r="AE51" s="119">
        <v>105.251</v>
      </c>
      <c r="AF51" s="120">
        <v>0</v>
      </c>
      <c r="AG51" s="118">
        <v>11.052149999999999</v>
      </c>
      <c r="AH51" s="119">
        <v>10.1</v>
      </c>
      <c r="AI51" s="119">
        <v>9.1505500000000008</v>
      </c>
      <c r="AJ51" s="119">
        <v>14.241669999999999</v>
      </c>
      <c r="AK51" s="120">
        <v>14</v>
      </c>
      <c r="AL51" s="118">
        <v>60.41</v>
      </c>
      <c r="AM51" s="120">
        <v>60.7</v>
      </c>
      <c r="AN51" s="118">
        <v>56.476999999999997</v>
      </c>
      <c r="AO51" s="124" t="s">
        <v>1513</v>
      </c>
      <c r="AP51" s="124" t="s">
        <v>1513</v>
      </c>
      <c r="AQ51" s="124" t="s">
        <v>1513</v>
      </c>
      <c r="AR51" s="119">
        <v>12.24516</v>
      </c>
      <c r="AS51" s="119">
        <v>6.7561799999999996</v>
      </c>
      <c r="AT51" s="119">
        <v>48.488999999999997</v>
      </c>
      <c r="AU51" s="119">
        <v>10.528</v>
      </c>
      <c r="AV51" s="120">
        <v>24.832999999999998</v>
      </c>
      <c r="AW51" s="123">
        <v>8.0190000000000001</v>
      </c>
    </row>
    <row r="52" spans="1:49" x14ac:dyDescent="0.25">
      <c r="A52" s="125" t="s">
        <v>808</v>
      </c>
      <c r="B52" s="118">
        <v>15.8</v>
      </c>
      <c r="C52" s="119">
        <v>38</v>
      </c>
      <c r="D52" s="119">
        <v>55.9</v>
      </c>
      <c r="E52" s="119">
        <v>33.150379999999998</v>
      </c>
      <c r="F52" s="119">
        <v>39.9</v>
      </c>
      <c r="G52" s="120">
        <v>70</v>
      </c>
      <c r="H52" s="118">
        <v>28.3</v>
      </c>
      <c r="I52" s="120">
        <v>116</v>
      </c>
      <c r="J52" s="118">
        <v>0</v>
      </c>
      <c r="K52" s="119">
        <v>0</v>
      </c>
      <c r="L52" s="120">
        <v>23.78</v>
      </c>
      <c r="M52" s="121" t="s">
        <v>1513</v>
      </c>
      <c r="N52" s="122" t="s">
        <v>1513</v>
      </c>
      <c r="O52" s="123">
        <v>4.9400000000000004</v>
      </c>
      <c r="P52" s="118">
        <v>81.709999999999994</v>
      </c>
      <c r="Q52" s="119">
        <v>117.11</v>
      </c>
      <c r="R52" s="119">
        <v>239.18</v>
      </c>
      <c r="S52" s="120">
        <v>156.61000000000001</v>
      </c>
      <c r="T52" s="123">
        <v>152.934</v>
      </c>
      <c r="U52" s="123">
        <v>4.79</v>
      </c>
      <c r="V52" s="118">
        <v>19.54</v>
      </c>
      <c r="W52" s="119">
        <v>9.3000000000000007</v>
      </c>
      <c r="X52" s="119">
        <v>0.46</v>
      </c>
      <c r="Y52" s="124" t="s">
        <v>1513</v>
      </c>
      <c r="Z52" s="122" t="s">
        <v>1513</v>
      </c>
      <c r="AA52" s="118">
        <v>126.47</v>
      </c>
      <c r="AB52" s="120">
        <v>380.02199999999999</v>
      </c>
      <c r="AC52" s="118">
        <v>87.602000000000004</v>
      </c>
      <c r="AD52" s="119">
        <v>68.811000000000007</v>
      </c>
      <c r="AE52" s="119">
        <v>104.13800000000001</v>
      </c>
      <c r="AF52" s="120">
        <v>0</v>
      </c>
      <c r="AG52" s="118">
        <v>11.052149999999999</v>
      </c>
      <c r="AH52" s="119">
        <v>11.9</v>
      </c>
      <c r="AI52" s="119">
        <v>9.6431000000000004</v>
      </c>
      <c r="AJ52" s="119">
        <v>14.241669999999999</v>
      </c>
      <c r="AK52" s="120">
        <v>14</v>
      </c>
      <c r="AL52" s="118">
        <v>60.39</v>
      </c>
      <c r="AM52" s="120">
        <v>60.68</v>
      </c>
      <c r="AN52" s="118">
        <v>56.476999999999997</v>
      </c>
      <c r="AO52" s="124" t="s">
        <v>1513</v>
      </c>
      <c r="AP52" s="124" t="s">
        <v>1513</v>
      </c>
      <c r="AQ52" s="124" t="s">
        <v>1513</v>
      </c>
      <c r="AR52" s="119">
        <v>12.24516</v>
      </c>
      <c r="AS52" s="119">
        <v>6.7561799999999996</v>
      </c>
      <c r="AT52" s="119">
        <v>48.488999999999997</v>
      </c>
      <c r="AU52" s="119">
        <v>10.528</v>
      </c>
      <c r="AV52" s="120">
        <v>25.687000000000001</v>
      </c>
      <c r="AW52" s="123">
        <v>7.99</v>
      </c>
    </row>
    <row r="53" spans="1:49" x14ac:dyDescent="0.25">
      <c r="A53" s="125" t="s">
        <v>809</v>
      </c>
      <c r="B53" s="118">
        <v>15.8</v>
      </c>
      <c r="C53" s="119">
        <v>38</v>
      </c>
      <c r="D53" s="119">
        <v>55.9</v>
      </c>
      <c r="E53" s="119">
        <v>33.150379999999998</v>
      </c>
      <c r="F53" s="119">
        <v>39.9</v>
      </c>
      <c r="G53" s="120">
        <v>70</v>
      </c>
      <c r="H53" s="118">
        <v>28.3</v>
      </c>
      <c r="I53" s="120">
        <v>116</v>
      </c>
      <c r="J53" s="118">
        <v>0</v>
      </c>
      <c r="K53" s="119">
        <v>0</v>
      </c>
      <c r="L53" s="120">
        <v>23.78</v>
      </c>
      <c r="M53" s="121" t="s">
        <v>1513</v>
      </c>
      <c r="N53" s="122" t="s">
        <v>1513</v>
      </c>
      <c r="O53" s="123">
        <v>4.9400000000000004</v>
      </c>
      <c r="P53" s="118">
        <v>81.709999999999994</v>
      </c>
      <c r="Q53" s="119">
        <v>117.11</v>
      </c>
      <c r="R53" s="119">
        <v>239.18</v>
      </c>
      <c r="S53" s="120">
        <v>156.61000000000001</v>
      </c>
      <c r="T53" s="123">
        <v>152.934</v>
      </c>
      <c r="U53" s="123">
        <v>4.79</v>
      </c>
      <c r="V53" s="118">
        <v>19.54</v>
      </c>
      <c r="W53" s="119">
        <v>9.3000000000000007</v>
      </c>
      <c r="X53" s="119">
        <v>0.46</v>
      </c>
      <c r="Y53" s="124" t="s">
        <v>1513</v>
      </c>
      <c r="Z53" s="122" t="s">
        <v>1513</v>
      </c>
      <c r="AA53" s="118">
        <v>126.47</v>
      </c>
      <c r="AB53" s="120">
        <v>380.02199999999999</v>
      </c>
      <c r="AC53" s="118">
        <v>87.602000000000004</v>
      </c>
      <c r="AD53" s="119">
        <v>68.811000000000007</v>
      </c>
      <c r="AE53" s="119">
        <v>104.13800000000001</v>
      </c>
      <c r="AF53" s="120">
        <v>0</v>
      </c>
      <c r="AG53" s="118">
        <v>11.052149999999999</v>
      </c>
      <c r="AH53" s="119">
        <v>11.9</v>
      </c>
      <c r="AI53" s="119">
        <v>9.6431000000000004</v>
      </c>
      <c r="AJ53" s="119">
        <v>14.241669999999999</v>
      </c>
      <c r="AK53" s="120">
        <v>14</v>
      </c>
      <c r="AL53" s="118">
        <v>60.39</v>
      </c>
      <c r="AM53" s="120">
        <v>60.68</v>
      </c>
      <c r="AN53" s="118">
        <v>56.476999999999997</v>
      </c>
      <c r="AO53" s="124" t="s">
        <v>1513</v>
      </c>
      <c r="AP53" s="124" t="s">
        <v>1513</v>
      </c>
      <c r="AQ53" s="124" t="s">
        <v>1513</v>
      </c>
      <c r="AR53" s="119">
        <v>12.24516</v>
      </c>
      <c r="AS53" s="119">
        <v>6.7561799999999996</v>
      </c>
      <c r="AT53" s="119">
        <v>48.488999999999997</v>
      </c>
      <c r="AU53" s="119">
        <v>10.528</v>
      </c>
      <c r="AV53" s="120">
        <v>25.687000000000001</v>
      </c>
      <c r="AW53" s="123">
        <v>7.99</v>
      </c>
    </row>
    <row r="54" spans="1:49" x14ac:dyDescent="0.25">
      <c r="A54" s="125" t="s">
        <v>810</v>
      </c>
      <c r="B54" s="118">
        <v>15.8</v>
      </c>
      <c r="C54" s="119">
        <v>38</v>
      </c>
      <c r="D54" s="119">
        <v>55.9</v>
      </c>
      <c r="E54" s="119">
        <v>29.581579999999999</v>
      </c>
      <c r="F54" s="119">
        <v>39.9</v>
      </c>
      <c r="G54" s="120">
        <v>70</v>
      </c>
      <c r="H54" s="118">
        <v>28.3</v>
      </c>
      <c r="I54" s="120">
        <v>116</v>
      </c>
      <c r="J54" s="118">
        <v>0</v>
      </c>
      <c r="K54" s="119">
        <v>0</v>
      </c>
      <c r="L54" s="120">
        <v>23.763000000000002</v>
      </c>
      <c r="M54" s="121" t="s">
        <v>1513</v>
      </c>
      <c r="N54" s="122" t="s">
        <v>1513</v>
      </c>
      <c r="O54" s="123">
        <v>4.9400000000000004</v>
      </c>
      <c r="P54" s="118">
        <v>65.739999999999995</v>
      </c>
      <c r="Q54" s="119">
        <v>119.12</v>
      </c>
      <c r="R54" s="119">
        <v>239.18</v>
      </c>
      <c r="S54" s="120">
        <v>154.88999999999999</v>
      </c>
      <c r="T54" s="123">
        <v>155.905</v>
      </c>
      <c r="U54" s="123">
        <v>4.78</v>
      </c>
      <c r="V54" s="118">
        <v>18.86</v>
      </c>
      <c r="W54" s="119">
        <v>10.37</v>
      </c>
      <c r="X54" s="119">
        <v>0.45</v>
      </c>
      <c r="Y54" s="124" t="s">
        <v>1513</v>
      </c>
      <c r="Z54" s="122" t="s">
        <v>1513</v>
      </c>
      <c r="AA54" s="118">
        <v>122.56</v>
      </c>
      <c r="AB54" s="120">
        <v>375.71499999999997</v>
      </c>
      <c r="AC54" s="118">
        <v>87.602000000000004</v>
      </c>
      <c r="AD54" s="119">
        <v>68.876999999999995</v>
      </c>
      <c r="AE54" s="119">
        <v>104.13800000000001</v>
      </c>
      <c r="AF54" s="120">
        <v>0</v>
      </c>
      <c r="AG54" s="118">
        <v>11.052149999999999</v>
      </c>
      <c r="AH54" s="119">
        <v>10.9</v>
      </c>
      <c r="AI54" s="119">
        <v>9.6753900000000002</v>
      </c>
      <c r="AJ54" s="119">
        <v>14.241669999999999</v>
      </c>
      <c r="AK54" s="120">
        <v>14</v>
      </c>
      <c r="AL54" s="118">
        <v>60.37</v>
      </c>
      <c r="AM54" s="120">
        <v>60.66</v>
      </c>
      <c r="AN54" s="118">
        <v>56.476999999999997</v>
      </c>
      <c r="AO54" s="124" t="s">
        <v>1513</v>
      </c>
      <c r="AP54" s="124" t="s">
        <v>1513</v>
      </c>
      <c r="AQ54" s="124" t="s">
        <v>1513</v>
      </c>
      <c r="AR54" s="119">
        <v>12.24516</v>
      </c>
      <c r="AS54" s="119">
        <v>6.7561799999999996</v>
      </c>
      <c r="AT54" s="119">
        <v>48.488999999999997</v>
      </c>
      <c r="AU54" s="119">
        <v>10.528</v>
      </c>
      <c r="AV54" s="120">
        <v>26.359000000000002</v>
      </c>
      <c r="AW54" s="123">
        <v>7.9909999999999997</v>
      </c>
    </row>
    <row r="55" spans="1:49" x14ac:dyDescent="0.25">
      <c r="A55" s="125" t="s">
        <v>811</v>
      </c>
      <c r="B55" s="118">
        <v>15.8</v>
      </c>
      <c r="C55" s="119">
        <v>38</v>
      </c>
      <c r="D55" s="119">
        <v>55.9</v>
      </c>
      <c r="E55" s="119">
        <v>29.581579999999999</v>
      </c>
      <c r="F55" s="119">
        <v>39.9</v>
      </c>
      <c r="G55" s="120">
        <v>70</v>
      </c>
      <c r="H55" s="118">
        <v>28.3</v>
      </c>
      <c r="I55" s="120">
        <v>116</v>
      </c>
      <c r="J55" s="118">
        <v>0</v>
      </c>
      <c r="K55" s="119">
        <v>0</v>
      </c>
      <c r="L55" s="120">
        <v>23.763000000000002</v>
      </c>
      <c r="M55" s="121" t="s">
        <v>1513</v>
      </c>
      <c r="N55" s="122" t="s">
        <v>1513</v>
      </c>
      <c r="O55" s="123">
        <v>4.9400000000000004</v>
      </c>
      <c r="P55" s="118">
        <v>65.739999999999995</v>
      </c>
      <c r="Q55" s="119">
        <v>119.12</v>
      </c>
      <c r="R55" s="119">
        <v>239.18</v>
      </c>
      <c r="S55" s="120">
        <v>154.88999999999999</v>
      </c>
      <c r="T55" s="123">
        <v>155.905</v>
      </c>
      <c r="U55" s="123">
        <v>4.78</v>
      </c>
      <c r="V55" s="118">
        <v>18.86</v>
      </c>
      <c r="W55" s="119">
        <v>10.37</v>
      </c>
      <c r="X55" s="119">
        <v>0.45</v>
      </c>
      <c r="Y55" s="124" t="s">
        <v>1513</v>
      </c>
      <c r="Z55" s="122" t="s">
        <v>1513</v>
      </c>
      <c r="AA55" s="118">
        <v>122.56</v>
      </c>
      <c r="AB55" s="120">
        <v>375.71499999999997</v>
      </c>
      <c r="AC55" s="118">
        <v>87.602000000000004</v>
      </c>
      <c r="AD55" s="119">
        <v>68.876999999999995</v>
      </c>
      <c r="AE55" s="119">
        <v>104.13800000000001</v>
      </c>
      <c r="AF55" s="120">
        <v>0</v>
      </c>
      <c r="AG55" s="118">
        <v>11.052149999999999</v>
      </c>
      <c r="AH55" s="119">
        <v>10.9</v>
      </c>
      <c r="AI55" s="119">
        <v>9.6753900000000002</v>
      </c>
      <c r="AJ55" s="119">
        <v>14.241669999999999</v>
      </c>
      <c r="AK55" s="120">
        <v>14</v>
      </c>
      <c r="AL55" s="118">
        <v>60.37</v>
      </c>
      <c r="AM55" s="120">
        <v>60.66</v>
      </c>
      <c r="AN55" s="118">
        <v>56.476999999999997</v>
      </c>
      <c r="AO55" s="124" t="s">
        <v>1513</v>
      </c>
      <c r="AP55" s="124" t="s">
        <v>1513</v>
      </c>
      <c r="AQ55" s="124" t="s">
        <v>1513</v>
      </c>
      <c r="AR55" s="119">
        <v>12.24516</v>
      </c>
      <c r="AS55" s="119">
        <v>6.7561799999999996</v>
      </c>
      <c r="AT55" s="119">
        <v>48.488999999999997</v>
      </c>
      <c r="AU55" s="119">
        <v>10.528</v>
      </c>
      <c r="AV55" s="120">
        <v>26.359000000000002</v>
      </c>
      <c r="AW55" s="123">
        <v>7.9909999999999997</v>
      </c>
    </row>
    <row r="56" spans="1:49" x14ac:dyDescent="0.25">
      <c r="A56" s="125" t="s">
        <v>812</v>
      </c>
      <c r="B56" s="118">
        <v>15.8</v>
      </c>
      <c r="C56" s="119">
        <v>38</v>
      </c>
      <c r="D56" s="119">
        <v>55.9</v>
      </c>
      <c r="E56" s="119">
        <v>28.95364</v>
      </c>
      <c r="F56" s="119">
        <v>39.799999999999997</v>
      </c>
      <c r="G56" s="120">
        <v>70</v>
      </c>
      <c r="H56" s="118">
        <v>28.3</v>
      </c>
      <c r="I56" s="120">
        <v>116</v>
      </c>
      <c r="J56" s="118">
        <v>0</v>
      </c>
      <c r="K56" s="119">
        <v>0</v>
      </c>
      <c r="L56" s="120">
        <v>23.751000000000001</v>
      </c>
      <c r="M56" s="121" t="s">
        <v>1513</v>
      </c>
      <c r="N56" s="122" t="s">
        <v>1513</v>
      </c>
      <c r="O56" s="123">
        <v>4.9400000000000004</v>
      </c>
      <c r="P56" s="118">
        <v>85.16</v>
      </c>
      <c r="Q56" s="119">
        <v>121.14</v>
      </c>
      <c r="R56" s="119">
        <v>236.15</v>
      </c>
      <c r="S56" s="120">
        <v>152.72</v>
      </c>
      <c r="T56" s="123">
        <v>150.572</v>
      </c>
      <c r="U56" s="123">
        <v>4.78</v>
      </c>
      <c r="V56" s="118">
        <v>18.86</v>
      </c>
      <c r="W56" s="119">
        <v>9.5500000000000007</v>
      </c>
      <c r="X56" s="119">
        <v>0.45</v>
      </c>
      <c r="Y56" s="124" t="s">
        <v>1513</v>
      </c>
      <c r="Z56" s="122" t="s">
        <v>1513</v>
      </c>
      <c r="AA56" s="118">
        <v>130.66999999999999</v>
      </c>
      <c r="AB56" s="120">
        <v>383.82600000000002</v>
      </c>
      <c r="AC56" s="118">
        <v>87.7</v>
      </c>
      <c r="AD56" s="119">
        <v>69.094999999999999</v>
      </c>
      <c r="AE56" s="119">
        <v>102.634</v>
      </c>
      <c r="AF56" s="120">
        <v>0</v>
      </c>
      <c r="AG56" s="118">
        <v>11.052149999999999</v>
      </c>
      <c r="AH56" s="119">
        <v>11.2</v>
      </c>
      <c r="AI56" s="119">
        <v>9.7627900000000007</v>
      </c>
      <c r="AJ56" s="119">
        <v>14.241669999999999</v>
      </c>
      <c r="AK56" s="120">
        <v>14</v>
      </c>
      <c r="AL56" s="118">
        <v>60.39</v>
      </c>
      <c r="AM56" s="120">
        <v>60.68</v>
      </c>
      <c r="AN56" s="118">
        <v>55.930999999999997</v>
      </c>
      <c r="AO56" s="124" t="s">
        <v>1513</v>
      </c>
      <c r="AP56" s="124" t="s">
        <v>1513</v>
      </c>
      <c r="AQ56" s="124" t="s">
        <v>1513</v>
      </c>
      <c r="AR56" s="119">
        <v>12.24516</v>
      </c>
      <c r="AS56" s="119">
        <v>6.7561799999999996</v>
      </c>
      <c r="AT56" s="119">
        <v>48.488999999999997</v>
      </c>
      <c r="AU56" s="119">
        <v>10.528</v>
      </c>
      <c r="AV56" s="120">
        <v>26.48</v>
      </c>
      <c r="AW56" s="123">
        <v>7.9009999999999998</v>
      </c>
    </row>
    <row r="57" spans="1:49" x14ac:dyDescent="0.25">
      <c r="A57" s="125" t="s">
        <v>813</v>
      </c>
      <c r="B57" s="118">
        <v>15.8</v>
      </c>
      <c r="C57" s="119">
        <v>38</v>
      </c>
      <c r="D57" s="119">
        <v>55.9</v>
      </c>
      <c r="E57" s="119">
        <v>28.95364</v>
      </c>
      <c r="F57" s="119">
        <v>39.799999999999997</v>
      </c>
      <c r="G57" s="120">
        <v>70</v>
      </c>
      <c r="H57" s="118">
        <v>28.3</v>
      </c>
      <c r="I57" s="120">
        <v>116</v>
      </c>
      <c r="J57" s="118">
        <v>0</v>
      </c>
      <c r="K57" s="119">
        <v>0</v>
      </c>
      <c r="L57" s="120">
        <v>23.751000000000001</v>
      </c>
      <c r="M57" s="121" t="s">
        <v>1513</v>
      </c>
      <c r="N57" s="122" t="s">
        <v>1513</v>
      </c>
      <c r="O57" s="123">
        <v>4.9400000000000004</v>
      </c>
      <c r="P57" s="118">
        <v>85.16</v>
      </c>
      <c r="Q57" s="119">
        <v>121.14</v>
      </c>
      <c r="R57" s="119">
        <v>236.15</v>
      </c>
      <c r="S57" s="120">
        <v>152.72</v>
      </c>
      <c r="T57" s="123">
        <v>150.572</v>
      </c>
      <c r="U57" s="123">
        <v>4.78</v>
      </c>
      <c r="V57" s="118">
        <v>18.86</v>
      </c>
      <c r="W57" s="119">
        <v>9.5500000000000007</v>
      </c>
      <c r="X57" s="119">
        <v>0.45</v>
      </c>
      <c r="Y57" s="124" t="s">
        <v>1513</v>
      </c>
      <c r="Z57" s="122" t="s">
        <v>1513</v>
      </c>
      <c r="AA57" s="118">
        <v>130.66999999999999</v>
      </c>
      <c r="AB57" s="120">
        <v>383.82600000000002</v>
      </c>
      <c r="AC57" s="118">
        <v>87.7</v>
      </c>
      <c r="AD57" s="119">
        <v>69.094999999999999</v>
      </c>
      <c r="AE57" s="119">
        <v>102.634</v>
      </c>
      <c r="AF57" s="120">
        <v>0</v>
      </c>
      <c r="AG57" s="118">
        <v>11.052149999999999</v>
      </c>
      <c r="AH57" s="119">
        <v>11.2</v>
      </c>
      <c r="AI57" s="119">
        <v>9.7627900000000007</v>
      </c>
      <c r="AJ57" s="119">
        <v>14.241669999999999</v>
      </c>
      <c r="AK57" s="120">
        <v>14</v>
      </c>
      <c r="AL57" s="118">
        <v>60.39</v>
      </c>
      <c r="AM57" s="120">
        <v>60.68</v>
      </c>
      <c r="AN57" s="118">
        <v>55.930999999999997</v>
      </c>
      <c r="AO57" s="124" t="s">
        <v>1513</v>
      </c>
      <c r="AP57" s="124" t="s">
        <v>1513</v>
      </c>
      <c r="AQ57" s="124" t="s">
        <v>1513</v>
      </c>
      <c r="AR57" s="119">
        <v>12.24516</v>
      </c>
      <c r="AS57" s="119">
        <v>6.7561799999999996</v>
      </c>
      <c r="AT57" s="119">
        <v>48.488999999999997</v>
      </c>
      <c r="AU57" s="119">
        <v>10.528</v>
      </c>
      <c r="AV57" s="120">
        <v>26.48</v>
      </c>
      <c r="AW57" s="123">
        <v>7.9009999999999998</v>
      </c>
    </row>
    <row r="58" spans="1:49" x14ac:dyDescent="0.25">
      <c r="A58" s="125" t="s">
        <v>814</v>
      </c>
      <c r="B58" s="118">
        <v>15.8</v>
      </c>
      <c r="C58" s="119">
        <v>38</v>
      </c>
      <c r="D58" s="119">
        <v>55.9</v>
      </c>
      <c r="E58" s="119">
        <v>29.120200000000001</v>
      </c>
      <c r="F58" s="119">
        <v>39.799999999999997</v>
      </c>
      <c r="G58" s="120">
        <v>70</v>
      </c>
      <c r="H58" s="118">
        <v>28.3</v>
      </c>
      <c r="I58" s="120">
        <v>120</v>
      </c>
      <c r="J58" s="118">
        <v>0</v>
      </c>
      <c r="K58" s="119">
        <v>0</v>
      </c>
      <c r="L58" s="120">
        <v>23.832999999999998</v>
      </c>
      <c r="M58" s="121" t="s">
        <v>1513</v>
      </c>
      <c r="N58" s="122" t="s">
        <v>1513</v>
      </c>
      <c r="O58" s="123">
        <v>4.9400000000000004</v>
      </c>
      <c r="P58" s="118">
        <v>86.92</v>
      </c>
      <c r="Q58" s="119">
        <v>115.12</v>
      </c>
      <c r="R58" s="119">
        <v>233.14</v>
      </c>
      <c r="S58" s="120">
        <v>142.63</v>
      </c>
      <c r="T58" s="123">
        <v>150.84899999999999</v>
      </c>
      <c r="U58" s="123">
        <v>4.8</v>
      </c>
      <c r="V58" s="118">
        <v>18.86</v>
      </c>
      <c r="W58" s="119">
        <v>9.5500000000000007</v>
      </c>
      <c r="X58" s="119">
        <v>0.45</v>
      </c>
      <c r="Y58" s="124" t="s">
        <v>1513</v>
      </c>
      <c r="Z58" s="122" t="s">
        <v>1513</v>
      </c>
      <c r="AA58" s="118">
        <v>126.59</v>
      </c>
      <c r="AB58" s="120">
        <v>379.74</v>
      </c>
      <c r="AC58" s="118">
        <v>90.234999999999999</v>
      </c>
      <c r="AD58" s="119">
        <v>68.611000000000004</v>
      </c>
      <c r="AE58" s="119">
        <v>101.959</v>
      </c>
      <c r="AF58" s="120">
        <v>0</v>
      </c>
      <c r="AG58" s="118">
        <v>11.052149999999999</v>
      </c>
      <c r="AH58" s="119">
        <v>11.4</v>
      </c>
      <c r="AI58" s="119">
        <v>8.9122500000000002</v>
      </c>
      <c r="AJ58" s="119">
        <v>14.241669999999999</v>
      </c>
      <c r="AK58" s="122" t="s">
        <v>1513</v>
      </c>
      <c r="AL58" s="118">
        <v>60.39</v>
      </c>
      <c r="AM58" s="120">
        <v>60.68</v>
      </c>
      <c r="AN58" s="118">
        <v>55.930999999999997</v>
      </c>
      <c r="AO58" s="119">
        <v>33.484349999999999</v>
      </c>
      <c r="AP58" s="119">
        <v>38.54804</v>
      </c>
      <c r="AQ58" s="119">
        <v>38.506999999999998</v>
      </c>
      <c r="AR58" s="119">
        <v>12.228149999999999</v>
      </c>
      <c r="AS58" s="119">
        <v>6.7561799999999996</v>
      </c>
      <c r="AT58" s="119">
        <v>48.488999999999997</v>
      </c>
      <c r="AU58" s="119">
        <v>10.446</v>
      </c>
      <c r="AV58" s="120">
        <v>26.260999999999999</v>
      </c>
      <c r="AW58" s="123">
        <v>7.9370000000000003</v>
      </c>
    </row>
    <row r="59" spans="1:49" x14ac:dyDescent="0.25">
      <c r="A59" s="126" t="s">
        <v>815</v>
      </c>
      <c r="B59" s="127">
        <v>15.8</v>
      </c>
      <c r="C59" s="128">
        <v>38</v>
      </c>
      <c r="D59" s="128">
        <v>55.9</v>
      </c>
      <c r="E59" s="128">
        <v>29.120200000000001</v>
      </c>
      <c r="F59" s="128">
        <v>39.799999999999997</v>
      </c>
      <c r="G59" s="129">
        <v>70</v>
      </c>
      <c r="H59" s="127">
        <v>28.3</v>
      </c>
      <c r="I59" s="129">
        <v>120</v>
      </c>
      <c r="J59" s="127">
        <v>0</v>
      </c>
      <c r="K59" s="128">
        <v>0</v>
      </c>
      <c r="L59" s="129">
        <v>23.832999999999998</v>
      </c>
      <c r="M59" s="130" t="s">
        <v>1513</v>
      </c>
      <c r="N59" s="131" t="s">
        <v>1513</v>
      </c>
      <c r="O59" s="132">
        <v>4.9400000000000004</v>
      </c>
      <c r="P59" s="127">
        <v>86.92</v>
      </c>
      <c r="Q59" s="128">
        <v>115.12</v>
      </c>
      <c r="R59" s="128">
        <v>233.14</v>
      </c>
      <c r="S59" s="129">
        <v>142.63</v>
      </c>
      <c r="T59" s="132">
        <v>150.84899999999999</v>
      </c>
      <c r="U59" s="132">
        <v>4.8</v>
      </c>
      <c r="V59" s="127">
        <v>18.86</v>
      </c>
      <c r="W59" s="128">
        <v>9.5500000000000007</v>
      </c>
      <c r="X59" s="128">
        <v>0.45</v>
      </c>
      <c r="Y59" s="133" t="s">
        <v>1513</v>
      </c>
      <c r="Z59" s="131" t="s">
        <v>1513</v>
      </c>
      <c r="AA59" s="127">
        <v>126.59</v>
      </c>
      <c r="AB59" s="129">
        <v>379.74</v>
      </c>
      <c r="AC59" s="127">
        <v>90.234999999999999</v>
      </c>
      <c r="AD59" s="128">
        <v>68.611000000000004</v>
      </c>
      <c r="AE59" s="128">
        <v>101.959</v>
      </c>
      <c r="AF59" s="129">
        <v>0</v>
      </c>
      <c r="AG59" s="127">
        <v>11.052149999999999</v>
      </c>
      <c r="AH59" s="128">
        <v>11.4</v>
      </c>
      <c r="AI59" s="128">
        <v>8.9122500000000002</v>
      </c>
      <c r="AJ59" s="128">
        <v>14.241669999999999</v>
      </c>
      <c r="AK59" s="131" t="s">
        <v>1513</v>
      </c>
      <c r="AL59" s="127">
        <v>60.39</v>
      </c>
      <c r="AM59" s="129">
        <v>60.68</v>
      </c>
      <c r="AN59" s="127">
        <v>55.930999999999997</v>
      </c>
      <c r="AO59" s="128">
        <v>33.484349999999999</v>
      </c>
      <c r="AP59" s="128">
        <v>38.54804</v>
      </c>
      <c r="AQ59" s="128">
        <v>38.506999999999998</v>
      </c>
      <c r="AR59" s="128">
        <v>12.228149999999999</v>
      </c>
      <c r="AS59" s="128">
        <v>6.7561799999999996</v>
      </c>
      <c r="AT59" s="128">
        <v>48.488999999999997</v>
      </c>
      <c r="AU59" s="128">
        <v>10.446</v>
      </c>
      <c r="AV59" s="129">
        <v>26.260999999999999</v>
      </c>
      <c r="AW59" s="132">
        <v>7.9370000000000003</v>
      </c>
    </row>
    <row r="60" spans="1:49" x14ac:dyDescent="0.25">
      <c r="A60" s="134" t="s">
        <v>1445</v>
      </c>
      <c r="B60" s="135">
        <f t="shared" ref="B60:AW60" si="0">MIN(B12:B59)</f>
        <v>15.8</v>
      </c>
      <c r="C60" s="135">
        <f t="shared" si="0"/>
        <v>38</v>
      </c>
      <c r="D60" s="135">
        <f t="shared" si="0"/>
        <v>55.9</v>
      </c>
      <c r="E60" s="135">
        <f t="shared" si="0"/>
        <v>28.95364</v>
      </c>
      <c r="F60" s="135">
        <f t="shared" si="0"/>
        <v>23.7</v>
      </c>
      <c r="G60" s="135">
        <f t="shared" si="0"/>
        <v>70</v>
      </c>
      <c r="H60" s="135">
        <f t="shared" si="0"/>
        <v>28.3</v>
      </c>
      <c r="I60" s="135">
        <f t="shared" si="0"/>
        <v>116</v>
      </c>
      <c r="J60" s="135">
        <f t="shared" si="0"/>
        <v>0</v>
      </c>
      <c r="K60" s="135">
        <f t="shared" si="0"/>
        <v>0</v>
      </c>
      <c r="L60" s="135">
        <f t="shared" si="0"/>
        <v>23.202999999999999</v>
      </c>
      <c r="M60" s="135">
        <f t="shared" si="0"/>
        <v>1.07</v>
      </c>
      <c r="N60" s="135">
        <f t="shared" si="0"/>
        <v>191.31</v>
      </c>
      <c r="O60" s="135">
        <f t="shared" si="0"/>
        <v>4.9400000000000004</v>
      </c>
      <c r="P60" s="135">
        <f t="shared" si="0"/>
        <v>59.23</v>
      </c>
      <c r="Q60" s="135">
        <f t="shared" si="0"/>
        <v>110.2</v>
      </c>
      <c r="R60" s="135">
        <f t="shared" si="0"/>
        <v>233.14</v>
      </c>
      <c r="S60" s="135">
        <f t="shared" si="0"/>
        <v>142.63</v>
      </c>
      <c r="T60" s="135">
        <f t="shared" si="0"/>
        <v>150.572</v>
      </c>
      <c r="U60" s="135">
        <f t="shared" si="0"/>
        <v>4.57</v>
      </c>
      <c r="V60" s="135">
        <f t="shared" si="0"/>
        <v>15.64</v>
      </c>
      <c r="W60" s="135">
        <f t="shared" si="0"/>
        <v>8.3840000000000003</v>
      </c>
      <c r="X60" s="135">
        <f t="shared" si="0"/>
        <v>0.38</v>
      </c>
      <c r="Y60" s="135">
        <f t="shared" si="0"/>
        <v>0</v>
      </c>
      <c r="Z60" s="135">
        <f t="shared" si="0"/>
        <v>0</v>
      </c>
      <c r="AA60" s="135">
        <f t="shared" si="0"/>
        <v>122.56</v>
      </c>
      <c r="AB60" s="135">
        <f t="shared" si="0"/>
        <v>375.71499999999997</v>
      </c>
      <c r="AC60" s="135">
        <f t="shared" si="0"/>
        <v>87.602000000000004</v>
      </c>
      <c r="AD60" s="135">
        <f t="shared" si="0"/>
        <v>66.069000000000003</v>
      </c>
      <c r="AE60" s="135">
        <f t="shared" si="0"/>
        <v>101.959</v>
      </c>
      <c r="AF60" s="135">
        <f t="shared" si="0"/>
        <v>0</v>
      </c>
      <c r="AG60" s="135">
        <f t="shared" si="0"/>
        <v>11.052149999999999</v>
      </c>
      <c r="AH60" s="135">
        <f t="shared" si="0"/>
        <v>9</v>
      </c>
      <c r="AI60" s="135">
        <f t="shared" si="0"/>
        <v>7.7598200000000004</v>
      </c>
      <c r="AJ60" s="135">
        <f t="shared" si="0"/>
        <v>14.241669999999999</v>
      </c>
      <c r="AK60" s="135">
        <f t="shared" si="0"/>
        <v>14</v>
      </c>
      <c r="AL60" s="135">
        <f t="shared" si="0"/>
        <v>58.78</v>
      </c>
      <c r="AM60" s="135">
        <f t="shared" si="0"/>
        <v>59.07</v>
      </c>
      <c r="AN60" s="135">
        <f t="shared" si="0"/>
        <v>55.930999999999997</v>
      </c>
      <c r="AO60" s="135">
        <f t="shared" si="0"/>
        <v>33.484349999999999</v>
      </c>
      <c r="AP60" s="135">
        <f t="shared" si="0"/>
        <v>38.54804</v>
      </c>
      <c r="AQ60" s="135">
        <f t="shared" si="0"/>
        <v>38.506999999999998</v>
      </c>
      <c r="AR60" s="135">
        <f t="shared" si="0"/>
        <v>12.228149999999999</v>
      </c>
      <c r="AS60" s="135">
        <f t="shared" si="0"/>
        <v>6.7561799999999996</v>
      </c>
      <c r="AT60" s="135">
        <f t="shared" si="0"/>
        <v>48.488999999999997</v>
      </c>
      <c r="AU60" s="135">
        <f t="shared" si="0"/>
        <v>10.446</v>
      </c>
      <c r="AV60" s="135">
        <f t="shared" si="0"/>
        <v>24.658999999999999</v>
      </c>
      <c r="AW60" s="136">
        <f t="shared" si="0"/>
        <v>7.9009999999999998</v>
      </c>
    </row>
    <row r="61" spans="1:49" x14ac:dyDescent="0.25">
      <c r="A61" s="137" t="s">
        <v>1444</v>
      </c>
      <c r="B61" s="138">
        <f t="shared" ref="B61:AW61" si="1">MAX(B12:B59)</f>
        <v>15.9</v>
      </c>
      <c r="C61" s="138">
        <f t="shared" si="1"/>
        <v>38</v>
      </c>
      <c r="D61" s="138">
        <f t="shared" si="1"/>
        <v>65.900000000000006</v>
      </c>
      <c r="E61" s="138">
        <f t="shared" si="1"/>
        <v>53.462609999999998</v>
      </c>
      <c r="F61" s="138">
        <f t="shared" si="1"/>
        <v>39.9</v>
      </c>
      <c r="G61" s="138">
        <f t="shared" si="1"/>
        <v>80</v>
      </c>
      <c r="H61" s="138">
        <f t="shared" si="1"/>
        <v>31.6</v>
      </c>
      <c r="I61" s="138">
        <f t="shared" si="1"/>
        <v>130</v>
      </c>
      <c r="J61" s="138">
        <f t="shared" si="1"/>
        <v>0</v>
      </c>
      <c r="K61" s="138">
        <f t="shared" si="1"/>
        <v>0</v>
      </c>
      <c r="L61" s="138">
        <f t="shared" si="1"/>
        <v>23.861999999999998</v>
      </c>
      <c r="M61" s="138">
        <f t="shared" si="1"/>
        <v>1.07</v>
      </c>
      <c r="N61" s="138">
        <f t="shared" si="1"/>
        <v>192.23</v>
      </c>
      <c r="O61" s="138">
        <f t="shared" si="1"/>
        <v>4.9400000000000004</v>
      </c>
      <c r="P61" s="138">
        <f t="shared" si="1"/>
        <v>86.92</v>
      </c>
      <c r="Q61" s="138">
        <f t="shared" si="1"/>
        <v>129.37</v>
      </c>
      <c r="R61" s="138">
        <f t="shared" si="1"/>
        <v>267.49</v>
      </c>
      <c r="S61" s="138">
        <f t="shared" si="1"/>
        <v>180.07</v>
      </c>
      <c r="T61" s="138">
        <f t="shared" si="1"/>
        <v>175.65899999999999</v>
      </c>
      <c r="U61" s="138">
        <f t="shared" si="1"/>
        <v>4.97</v>
      </c>
      <c r="V61" s="138">
        <f t="shared" si="1"/>
        <v>20</v>
      </c>
      <c r="W61" s="138">
        <f t="shared" si="1"/>
        <v>12.62</v>
      </c>
      <c r="X61" s="138">
        <f t="shared" si="1"/>
        <v>0.46</v>
      </c>
      <c r="Y61" s="138">
        <f t="shared" si="1"/>
        <v>0</v>
      </c>
      <c r="Z61" s="138">
        <f t="shared" si="1"/>
        <v>0</v>
      </c>
      <c r="AA61" s="138">
        <f t="shared" si="1"/>
        <v>178.15</v>
      </c>
      <c r="AB61" s="138">
        <f t="shared" si="1"/>
        <v>441.85399999999998</v>
      </c>
      <c r="AC61" s="138">
        <f t="shared" si="1"/>
        <v>94.137</v>
      </c>
      <c r="AD61" s="138">
        <f t="shared" si="1"/>
        <v>69.614999999999995</v>
      </c>
      <c r="AE61" s="138">
        <f t="shared" si="1"/>
        <v>140.512</v>
      </c>
      <c r="AF61" s="138">
        <f t="shared" si="1"/>
        <v>0</v>
      </c>
      <c r="AG61" s="138">
        <f t="shared" si="1"/>
        <v>11.052149999999999</v>
      </c>
      <c r="AH61" s="138">
        <f t="shared" si="1"/>
        <v>14.1</v>
      </c>
      <c r="AI61" s="138">
        <f t="shared" si="1"/>
        <v>9.7627900000000007</v>
      </c>
      <c r="AJ61" s="138">
        <f t="shared" si="1"/>
        <v>14.241669999999999</v>
      </c>
      <c r="AK61" s="138">
        <f t="shared" si="1"/>
        <v>14.5</v>
      </c>
      <c r="AL61" s="138">
        <f t="shared" si="1"/>
        <v>61.08</v>
      </c>
      <c r="AM61" s="138">
        <f t="shared" si="1"/>
        <v>61.36</v>
      </c>
      <c r="AN61" s="138">
        <f t="shared" si="1"/>
        <v>60.243000000000002</v>
      </c>
      <c r="AO61" s="138">
        <f t="shared" si="1"/>
        <v>33.484349999999999</v>
      </c>
      <c r="AP61" s="138">
        <f t="shared" si="1"/>
        <v>47.977980000000002</v>
      </c>
      <c r="AQ61" s="138">
        <f t="shared" si="1"/>
        <v>38.506999999999998</v>
      </c>
      <c r="AR61" s="138">
        <f t="shared" si="1"/>
        <v>12.449120000000001</v>
      </c>
      <c r="AS61" s="138">
        <f t="shared" si="1"/>
        <v>6.7561799999999996</v>
      </c>
      <c r="AT61" s="138">
        <f t="shared" si="1"/>
        <v>48.488999999999997</v>
      </c>
      <c r="AU61" s="138">
        <f t="shared" si="1"/>
        <v>11.510999999999999</v>
      </c>
      <c r="AV61" s="138">
        <f t="shared" si="1"/>
        <v>26.48</v>
      </c>
      <c r="AW61" s="139">
        <f t="shared" si="1"/>
        <v>8.5760000000000005</v>
      </c>
    </row>
    <row r="62" spans="1:49" x14ac:dyDescent="0.25">
      <c r="A62" s="140" t="s">
        <v>1514</v>
      </c>
      <c r="B62" s="141">
        <f t="shared" ref="B62:AW62" si="2">AVERAGE(B12:B59)</f>
        <v>15.820833333333324</v>
      </c>
      <c r="C62" s="141">
        <f t="shared" si="2"/>
        <v>38</v>
      </c>
      <c r="D62" s="141">
        <f t="shared" si="2"/>
        <v>61.31666666666672</v>
      </c>
      <c r="E62" s="141">
        <f t="shared" si="2"/>
        <v>45.415208333333361</v>
      </c>
      <c r="F62" s="141">
        <f t="shared" si="2"/>
        <v>30.770833333333332</v>
      </c>
      <c r="G62" s="141">
        <f t="shared" si="2"/>
        <v>75.416666666666671</v>
      </c>
      <c r="H62" s="141">
        <f t="shared" si="2"/>
        <v>29.858333333333317</v>
      </c>
      <c r="I62" s="141">
        <f t="shared" si="2"/>
        <v>120.08333333333333</v>
      </c>
      <c r="J62" s="141">
        <f t="shared" si="2"/>
        <v>0</v>
      </c>
      <c r="K62" s="141">
        <f t="shared" si="2"/>
        <v>0</v>
      </c>
      <c r="L62" s="141">
        <f t="shared" si="2"/>
        <v>23.728416666666664</v>
      </c>
      <c r="M62" s="141">
        <f t="shared" si="2"/>
        <v>1.07</v>
      </c>
      <c r="N62" s="141">
        <f t="shared" si="2"/>
        <v>191.76999999999998</v>
      </c>
      <c r="O62" s="141">
        <f t="shared" si="2"/>
        <v>4.9399999999999986</v>
      </c>
      <c r="P62" s="141">
        <f t="shared" si="2"/>
        <v>75.477916666666644</v>
      </c>
      <c r="Q62" s="141">
        <f t="shared" si="2"/>
        <v>120.43541666666663</v>
      </c>
      <c r="R62" s="141">
        <f t="shared" si="2"/>
        <v>252.10124999999996</v>
      </c>
      <c r="S62" s="141">
        <f t="shared" si="2"/>
        <v>162.0929166666667</v>
      </c>
      <c r="T62" s="141">
        <f t="shared" si="2"/>
        <v>158.45075000000008</v>
      </c>
      <c r="U62" s="141">
        <f t="shared" si="2"/>
        <v>4.8070833333333338</v>
      </c>
      <c r="V62" s="141">
        <f t="shared" si="2"/>
        <v>18.4175</v>
      </c>
      <c r="W62" s="141">
        <f t="shared" si="2"/>
        <v>10.695541666666665</v>
      </c>
      <c r="X62" s="141">
        <f t="shared" si="2"/>
        <v>0.40916666666666662</v>
      </c>
      <c r="Y62" s="141" t="e">
        <f t="shared" si="2"/>
        <v>#DIV/0!</v>
      </c>
      <c r="Z62" s="141" t="e">
        <f t="shared" si="2"/>
        <v>#DIV/0!</v>
      </c>
      <c r="AA62" s="141">
        <f t="shared" si="2"/>
        <v>148.79791666666668</v>
      </c>
      <c r="AB62" s="141">
        <f t="shared" si="2"/>
        <v>409.11562500000019</v>
      </c>
      <c r="AC62" s="141">
        <f t="shared" si="2"/>
        <v>90.956999999999951</v>
      </c>
      <c r="AD62" s="141">
        <f t="shared" si="2"/>
        <v>68.600416666666632</v>
      </c>
      <c r="AE62" s="141">
        <f t="shared" si="2"/>
        <v>118.50112499999999</v>
      </c>
      <c r="AF62" s="141">
        <f t="shared" si="2"/>
        <v>0</v>
      </c>
      <c r="AG62" s="141">
        <f t="shared" si="2"/>
        <v>11.052149999999996</v>
      </c>
      <c r="AH62" s="141">
        <f t="shared" si="2"/>
        <v>11.212499999999999</v>
      </c>
      <c r="AI62" s="141">
        <f t="shared" si="2"/>
        <v>9.0533266666666687</v>
      </c>
      <c r="AJ62" s="141">
        <f t="shared" si="2"/>
        <v>14.241669999999999</v>
      </c>
      <c r="AK62" s="141">
        <f t="shared" si="2"/>
        <v>14.252173913043483</v>
      </c>
      <c r="AL62" s="141">
        <f t="shared" si="2"/>
        <v>60.208333333333293</v>
      </c>
      <c r="AM62" s="141">
        <f t="shared" si="2"/>
        <v>60.497916666666605</v>
      </c>
      <c r="AN62" s="141">
        <f t="shared" si="2"/>
        <v>57.916083333333312</v>
      </c>
      <c r="AO62" s="141">
        <f t="shared" si="2"/>
        <v>33.484349999999999</v>
      </c>
      <c r="AP62" s="141">
        <f t="shared" si="2"/>
        <v>43.263010000000008</v>
      </c>
      <c r="AQ62" s="141">
        <f t="shared" si="2"/>
        <v>38.506999999999998</v>
      </c>
      <c r="AR62" s="141">
        <f t="shared" si="2"/>
        <v>12.361145000000008</v>
      </c>
      <c r="AS62" s="141">
        <f t="shared" si="2"/>
        <v>6.7561799999999934</v>
      </c>
      <c r="AT62" s="141">
        <f t="shared" si="2"/>
        <v>48.489000000000026</v>
      </c>
      <c r="AU62" s="141">
        <f t="shared" si="2"/>
        <v>11.087000000000005</v>
      </c>
      <c r="AV62" s="141">
        <f t="shared" si="2"/>
        <v>25.126041666666655</v>
      </c>
      <c r="AW62" s="142">
        <f t="shared" si="2"/>
        <v>8.3422916666666662</v>
      </c>
    </row>
    <row r="63" spans="1:49" x14ac:dyDescent="0.25">
      <c r="A63" s="143" t="s">
        <v>7</v>
      </c>
      <c r="B63" s="138">
        <f t="shared" ref="B63:AW63" si="3">B12</f>
        <v>15.9</v>
      </c>
      <c r="C63" s="138">
        <f t="shared" si="3"/>
        <v>38</v>
      </c>
      <c r="D63" s="138">
        <f t="shared" si="3"/>
        <v>65.900000000000006</v>
      </c>
      <c r="E63" s="138">
        <f t="shared" si="3"/>
        <v>53.462609999999998</v>
      </c>
      <c r="F63" s="138">
        <f t="shared" si="3"/>
        <v>25.6</v>
      </c>
      <c r="G63" s="138">
        <f t="shared" si="3"/>
        <v>80</v>
      </c>
      <c r="H63" s="138">
        <f t="shared" si="3"/>
        <v>31.6</v>
      </c>
      <c r="I63" s="138">
        <f t="shared" si="3"/>
        <v>130</v>
      </c>
      <c r="J63" s="138">
        <f t="shared" si="3"/>
        <v>0</v>
      </c>
      <c r="K63" s="138">
        <f t="shared" si="3"/>
        <v>0</v>
      </c>
      <c r="L63" s="138">
        <f t="shared" si="3"/>
        <v>23.774999999999999</v>
      </c>
      <c r="M63" s="138" t="str">
        <f t="shared" si="3"/>
        <v>--</v>
      </c>
      <c r="N63" s="138" t="str">
        <f t="shared" si="3"/>
        <v>--</v>
      </c>
      <c r="O63" s="138">
        <f t="shared" si="3"/>
        <v>4.9400000000000004</v>
      </c>
      <c r="P63" s="138">
        <f t="shared" si="3"/>
        <v>80.02</v>
      </c>
      <c r="Q63" s="138">
        <f t="shared" si="3"/>
        <v>128.33000000000001</v>
      </c>
      <c r="R63" s="138">
        <f t="shared" si="3"/>
        <v>267.49</v>
      </c>
      <c r="S63" s="138">
        <f t="shared" si="3"/>
        <v>166.66</v>
      </c>
      <c r="T63" s="138">
        <f t="shared" si="3"/>
        <v>175.65899999999999</v>
      </c>
      <c r="U63" s="138">
        <f t="shared" si="3"/>
        <v>4.95</v>
      </c>
      <c r="V63" s="138">
        <f t="shared" si="3"/>
        <v>16.899999999999999</v>
      </c>
      <c r="W63" s="138">
        <f t="shared" si="3"/>
        <v>10.641</v>
      </c>
      <c r="X63" s="138">
        <f t="shared" si="3"/>
        <v>0.4</v>
      </c>
      <c r="Y63" s="138" t="str">
        <f t="shared" si="3"/>
        <v>--</v>
      </c>
      <c r="Z63" s="138" t="str">
        <f t="shared" si="3"/>
        <v>--</v>
      </c>
      <c r="AA63" s="138">
        <f t="shared" si="3"/>
        <v>149.03</v>
      </c>
      <c r="AB63" s="138">
        <f t="shared" si="3"/>
        <v>441.85399999999998</v>
      </c>
      <c r="AC63" s="138">
        <f t="shared" si="3"/>
        <v>92.822999999999993</v>
      </c>
      <c r="AD63" s="138">
        <f t="shared" si="3"/>
        <v>68.596999999999994</v>
      </c>
      <c r="AE63" s="138">
        <f t="shared" si="3"/>
        <v>137.42400000000001</v>
      </c>
      <c r="AF63" s="138">
        <f t="shared" si="3"/>
        <v>0</v>
      </c>
      <c r="AG63" s="138">
        <f t="shared" si="3"/>
        <v>11.052149999999999</v>
      </c>
      <c r="AH63" s="138">
        <f t="shared" si="3"/>
        <v>12.2</v>
      </c>
      <c r="AI63" s="138">
        <f t="shared" si="3"/>
        <v>9.2114700000000003</v>
      </c>
      <c r="AJ63" s="138">
        <f t="shared" si="3"/>
        <v>14.241669999999999</v>
      </c>
      <c r="AK63" s="138">
        <f t="shared" si="3"/>
        <v>14.5</v>
      </c>
      <c r="AL63" s="138">
        <f t="shared" si="3"/>
        <v>60.39</v>
      </c>
      <c r="AM63" s="138">
        <f t="shared" si="3"/>
        <v>60.68</v>
      </c>
      <c r="AN63" s="138">
        <f t="shared" si="3"/>
        <v>60.243000000000002</v>
      </c>
      <c r="AO63" s="138" t="str">
        <f t="shared" si="3"/>
        <v>--</v>
      </c>
      <c r="AP63" s="138">
        <f t="shared" si="3"/>
        <v>47.977980000000002</v>
      </c>
      <c r="AQ63" s="138" t="str">
        <f t="shared" si="3"/>
        <v>--</v>
      </c>
      <c r="AR63" s="138">
        <f t="shared" si="3"/>
        <v>12.42775</v>
      </c>
      <c r="AS63" s="138">
        <f t="shared" si="3"/>
        <v>6.7561799999999996</v>
      </c>
      <c r="AT63" s="138">
        <f t="shared" si="3"/>
        <v>48.488999999999997</v>
      </c>
      <c r="AU63" s="138">
        <f t="shared" si="3"/>
        <v>11.407999999999999</v>
      </c>
      <c r="AV63" s="138">
        <f t="shared" si="3"/>
        <v>25.434000000000001</v>
      </c>
      <c r="AW63" s="138">
        <f t="shared" si="3"/>
        <v>8.5429999999999993</v>
      </c>
    </row>
    <row r="64" spans="1:49" x14ac:dyDescent="0.25">
      <c r="A64" s="143" t="s">
        <v>8</v>
      </c>
      <c r="B64" s="138">
        <f t="shared" ref="B64:AW64" si="4">B59</f>
        <v>15.8</v>
      </c>
      <c r="C64" s="138">
        <f t="shared" si="4"/>
        <v>38</v>
      </c>
      <c r="D64" s="138">
        <f t="shared" si="4"/>
        <v>55.9</v>
      </c>
      <c r="E64" s="138">
        <f t="shared" si="4"/>
        <v>29.120200000000001</v>
      </c>
      <c r="F64" s="138">
        <f t="shared" si="4"/>
        <v>39.799999999999997</v>
      </c>
      <c r="G64" s="138">
        <f t="shared" si="4"/>
        <v>70</v>
      </c>
      <c r="H64" s="138">
        <f t="shared" si="4"/>
        <v>28.3</v>
      </c>
      <c r="I64" s="138">
        <f t="shared" si="4"/>
        <v>120</v>
      </c>
      <c r="J64" s="138">
        <f t="shared" si="4"/>
        <v>0</v>
      </c>
      <c r="K64" s="138">
        <f t="shared" si="4"/>
        <v>0</v>
      </c>
      <c r="L64" s="138">
        <f t="shared" si="4"/>
        <v>23.832999999999998</v>
      </c>
      <c r="M64" s="138" t="str">
        <f t="shared" si="4"/>
        <v>--</v>
      </c>
      <c r="N64" s="138" t="str">
        <f t="shared" si="4"/>
        <v>--</v>
      </c>
      <c r="O64" s="138">
        <f t="shared" si="4"/>
        <v>4.9400000000000004</v>
      </c>
      <c r="P64" s="138">
        <f t="shared" si="4"/>
        <v>86.92</v>
      </c>
      <c r="Q64" s="138">
        <f t="shared" si="4"/>
        <v>115.12</v>
      </c>
      <c r="R64" s="138">
        <f t="shared" si="4"/>
        <v>233.14</v>
      </c>
      <c r="S64" s="138">
        <f t="shared" si="4"/>
        <v>142.63</v>
      </c>
      <c r="T64" s="138">
        <f t="shared" si="4"/>
        <v>150.84899999999999</v>
      </c>
      <c r="U64" s="138">
        <f t="shared" si="4"/>
        <v>4.8</v>
      </c>
      <c r="V64" s="138">
        <f t="shared" si="4"/>
        <v>18.86</v>
      </c>
      <c r="W64" s="138">
        <f t="shared" si="4"/>
        <v>9.5500000000000007</v>
      </c>
      <c r="X64" s="138">
        <f t="shared" si="4"/>
        <v>0.45</v>
      </c>
      <c r="Y64" s="138" t="str">
        <f t="shared" si="4"/>
        <v>--</v>
      </c>
      <c r="Z64" s="138" t="str">
        <f t="shared" si="4"/>
        <v>--</v>
      </c>
      <c r="AA64" s="138">
        <f t="shared" si="4"/>
        <v>126.59</v>
      </c>
      <c r="AB64" s="138">
        <f t="shared" si="4"/>
        <v>379.74</v>
      </c>
      <c r="AC64" s="138">
        <f t="shared" si="4"/>
        <v>90.234999999999999</v>
      </c>
      <c r="AD64" s="138">
        <f t="shared" si="4"/>
        <v>68.611000000000004</v>
      </c>
      <c r="AE64" s="138">
        <f t="shared" si="4"/>
        <v>101.959</v>
      </c>
      <c r="AF64" s="138">
        <f t="shared" si="4"/>
        <v>0</v>
      </c>
      <c r="AG64" s="138">
        <f t="shared" si="4"/>
        <v>11.052149999999999</v>
      </c>
      <c r="AH64" s="138">
        <f t="shared" si="4"/>
        <v>11.4</v>
      </c>
      <c r="AI64" s="138">
        <f t="shared" si="4"/>
        <v>8.9122500000000002</v>
      </c>
      <c r="AJ64" s="138">
        <f t="shared" si="4"/>
        <v>14.241669999999999</v>
      </c>
      <c r="AK64" s="138" t="str">
        <f t="shared" si="4"/>
        <v>--</v>
      </c>
      <c r="AL64" s="138">
        <f t="shared" si="4"/>
        <v>60.39</v>
      </c>
      <c r="AM64" s="138">
        <f t="shared" si="4"/>
        <v>60.68</v>
      </c>
      <c r="AN64" s="138">
        <f t="shared" si="4"/>
        <v>55.930999999999997</v>
      </c>
      <c r="AO64" s="138">
        <f t="shared" si="4"/>
        <v>33.484349999999999</v>
      </c>
      <c r="AP64" s="138">
        <f t="shared" si="4"/>
        <v>38.54804</v>
      </c>
      <c r="AQ64" s="138">
        <f t="shared" si="4"/>
        <v>38.506999999999998</v>
      </c>
      <c r="AR64" s="138">
        <f t="shared" si="4"/>
        <v>12.228149999999999</v>
      </c>
      <c r="AS64" s="138">
        <f t="shared" si="4"/>
        <v>6.7561799999999996</v>
      </c>
      <c r="AT64" s="138">
        <f t="shared" si="4"/>
        <v>48.488999999999997</v>
      </c>
      <c r="AU64" s="138">
        <f t="shared" si="4"/>
        <v>10.446</v>
      </c>
      <c r="AV64" s="138">
        <f t="shared" si="4"/>
        <v>26.260999999999999</v>
      </c>
      <c r="AW64" s="138">
        <f t="shared" si="4"/>
        <v>7.9370000000000003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1515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90</v>
      </c>
      <c r="C5" s="116" t="s">
        <v>39</v>
      </c>
      <c r="D5" s="116" t="s">
        <v>552</v>
      </c>
      <c r="E5" s="116" t="s">
        <v>57</v>
      </c>
      <c r="F5" s="116" t="s">
        <v>57</v>
      </c>
      <c r="G5" s="116" t="s">
        <v>57</v>
      </c>
      <c r="H5" s="116" t="s">
        <v>169</v>
      </c>
      <c r="I5" s="116" t="s">
        <v>169</v>
      </c>
      <c r="J5" s="116" t="s">
        <v>169</v>
      </c>
      <c r="K5" s="116" t="s">
        <v>169</v>
      </c>
      <c r="L5" s="116" t="s">
        <v>169</v>
      </c>
      <c r="M5" s="116" t="s">
        <v>169</v>
      </c>
      <c r="N5" s="116" t="s">
        <v>169</v>
      </c>
      <c r="O5" s="116" t="s">
        <v>169</v>
      </c>
      <c r="P5" s="116" t="s">
        <v>100</v>
      </c>
      <c r="Q5" s="116" t="s">
        <v>100</v>
      </c>
      <c r="R5" s="116" t="s">
        <v>100</v>
      </c>
      <c r="S5" s="116" t="s">
        <v>127</v>
      </c>
      <c r="T5" s="116" t="s">
        <v>127</v>
      </c>
      <c r="U5" s="116" t="s">
        <v>548</v>
      </c>
      <c r="V5" s="116" t="s">
        <v>262</v>
      </c>
      <c r="W5" s="116" t="s">
        <v>85</v>
      </c>
      <c r="X5" s="116" t="s">
        <v>85</v>
      </c>
      <c r="Y5" s="116" t="s">
        <v>549</v>
      </c>
      <c r="Z5" s="116" t="s">
        <v>549</v>
      </c>
      <c r="AA5" s="116" t="s">
        <v>81</v>
      </c>
      <c r="AB5" s="116" t="s">
        <v>81</v>
      </c>
      <c r="AC5" s="116" t="s">
        <v>112</v>
      </c>
      <c r="AD5" s="116" t="s">
        <v>946</v>
      </c>
    </row>
    <row r="6" spans="1:30" ht="25.5" x14ac:dyDescent="0.25">
      <c r="A6" s="116" t="s">
        <v>1451</v>
      </c>
      <c r="B6" s="116" t="s">
        <v>603</v>
      </c>
      <c r="C6" s="116" t="s">
        <v>1516</v>
      </c>
      <c r="D6" s="116" t="s">
        <v>1517</v>
      </c>
      <c r="E6" s="116" t="s">
        <v>1468</v>
      </c>
      <c r="F6" s="116" t="s">
        <v>1468</v>
      </c>
      <c r="G6" s="116" t="s">
        <v>1468</v>
      </c>
      <c r="H6" s="116" t="s">
        <v>603</v>
      </c>
      <c r="I6" s="116" t="s">
        <v>1461</v>
      </c>
      <c r="J6" s="116" t="s">
        <v>1470</v>
      </c>
      <c r="K6" s="116" t="s">
        <v>1518</v>
      </c>
      <c r="L6" s="116" t="s">
        <v>603</v>
      </c>
      <c r="M6" s="116" t="s">
        <v>603</v>
      </c>
      <c r="N6" s="116" t="s">
        <v>1519</v>
      </c>
      <c r="O6" s="116" t="s">
        <v>1519</v>
      </c>
      <c r="P6" s="116" t="s">
        <v>1461</v>
      </c>
      <c r="Q6" s="116" t="s">
        <v>1461</v>
      </c>
      <c r="R6" s="116" t="s">
        <v>1465</v>
      </c>
      <c r="S6" s="116" t="s">
        <v>1465</v>
      </c>
      <c r="T6" s="116" t="s">
        <v>1466</v>
      </c>
      <c r="U6" s="116" t="s">
        <v>1456</v>
      </c>
      <c r="V6" s="116" t="s">
        <v>1520</v>
      </c>
      <c r="W6" s="116" t="s">
        <v>1455</v>
      </c>
      <c r="X6" s="116" t="s">
        <v>1455</v>
      </c>
      <c r="Y6" s="116" t="s">
        <v>549</v>
      </c>
      <c r="Z6" s="116" t="s">
        <v>549</v>
      </c>
      <c r="AA6" s="116" t="s">
        <v>1452</v>
      </c>
      <c r="AB6" s="116" t="s">
        <v>1452</v>
      </c>
      <c r="AC6" s="116" t="s">
        <v>603</v>
      </c>
      <c r="AD6" s="116" t="s">
        <v>1468</v>
      </c>
    </row>
    <row r="7" spans="1:30" ht="25.5" x14ac:dyDescent="0.25">
      <c r="A7" s="116" t="s">
        <v>1473</v>
      </c>
      <c r="B7" s="116" t="s">
        <v>1474</v>
      </c>
      <c r="C7" s="116" t="s">
        <v>1474</v>
      </c>
      <c r="D7" s="116" t="s">
        <v>1474</v>
      </c>
      <c r="E7" s="116" t="s">
        <v>1474</v>
      </c>
      <c r="F7" s="116" t="s">
        <v>1474</v>
      </c>
      <c r="G7" s="116" t="s">
        <v>1474</v>
      </c>
      <c r="H7" s="116" t="s">
        <v>1474</v>
      </c>
      <c r="I7" s="116" t="s">
        <v>1474</v>
      </c>
      <c r="J7" s="116" t="s">
        <v>1474</v>
      </c>
      <c r="K7" s="116" t="s">
        <v>1474</v>
      </c>
      <c r="L7" s="116" t="s">
        <v>1474</v>
      </c>
      <c r="M7" s="116" t="s">
        <v>1474</v>
      </c>
      <c r="N7" s="116" t="s">
        <v>1474</v>
      </c>
      <c r="O7" s="116" t="s">
        <v>1474</v>
      </c>
      <c r="P7" s="116" t="s">
        <v>1474</v>
      </c>
      <c r="Q7" s="116" t="s">
        <v>1474</v>
      </c>
      <c r="R7" s="116" t="s">
        <v>1474</v>
      </c>
      <c r="S7" s="116" t="s">
        <v>1474</v>
      </c>
      <c r="T7" s="116" t="s">
        <v>1474</v>
      </c>
      <c r="U7" s="116" t="s">
        <v>1474</v>
      </c>
      <c r="V7" s="116" t="s">
        <v>1474</v>
      </c>
      <c r="W7" s="116" t="s">
        <v>1474</v>
      </c>
      <c r="X7" s="116" t="s">
        <v>1474</v>
      </c>
      <c r="Y7" s="116" t="s">
        <v>1474</v>
      </c>
      <c r="Z7" s="116" t="s">
        <v>1474</v>
      </c>
      <c r="AA7" s="116" t="s">
        <v>1474</v>
      </c>
      <c r="AB7" s="116" t="s">
        <v>1474</v>
      </c>
      <c r="AC7" s="116" t="s">
        <v>1474</v>
      </c>
      <c r="AD7" s="116" t="s">
        <v>1474</v>
      </c>
    </row>
    <row r="8" spans="1:30" ht="38.25" x14ac:dyDescent="0.25">
      <c r="A8" s="116" t="s">
        <v>6</v>
      </c>
      <c r="B8" s="116" t="s">
        <v>1521</v>
      </c>
      <c r="C8" s="116" t="s">
        <v>1522</v>
      </c>
      <c r="D8" s="116" t="s">
        <v>1523</v>
      </c>
      <c r="E8" s="116" t="s">
        <v>1524</v>
      </c>
      <c r="F8" s="116" t="s">
        <v>1525</v>
      </c>
      <c r="G8" s="116" t="s">
        <v>1526</v>
      </c>
      <c r="H8" s="116" t="s">
        <v>1527</v>
      </c>
      <c r="I8" s="116" t="s">
        <v>1528</v>
      </c>
      <c r="J8" s="116" t="s">
        <v>1529</v>
      </c>
      <c r="K8" s="116" t="s">
        <v>1530</v>
      </c>
      <c r="L8" s="116" t="s">
        <v>1527</v>
      </c>
      <c r="M8" s="116" t="s">
        <v>1531</v>
      </c>
      <c r="N8" s="116" t="s">
        <v>1532</v>
      </c>
      <c r="O8" s="116" t="s">
        <v>1472</v>
      </c>
      <c r="P8" s="116" t="s">
        <v>1488</v>
      </c>
      <c r="Q8" s="116" t="s">
        <v>1488</v>
      </c>
      <c r="R8" s="116" t="s">
        <v>1463</v>
      </c>
      <c r="S8" s="116" t="s">
        <v>1533</v>
      </c>
      <c r="T8" s="116" t="s">
        <v>1493</v>
      </c>
      <c r="U8" s="116" t="s">
        <v>1534</v>
      </c>
      <c r="V8" s="116" t="s">
        <v>1535</v>
      </c>
      <c r="W8" s="116" t="s">
        <v>258</v>
      </c>
      <c r="X8" s="116" t="s">
        <v>1479</v>
      </c>
      <c r="Y8" s="116" t="s">
        <v>1536</v>
      </c>
      <c r="Z8" s="116" t="s">
        <v>1537</v>
      </c>
      <c r="AA8" s="116" t="s">
        <v>1477</v>
      </c>
      <c r="AB8" s="116" t="s">
        <v>1538</v>
      </c>
      <c r="AC8" s="116" t="s">
        <v>1539</v>
      </c>
      <c r="AD8" s="116" t="s">
        <v>1540</v>
      </c>
    </row>
    <row r="9" spans="1:30" ht="25.5" x14ac:dyDescent="0.25">
      <c r="A9" s="116" t="s">
        <v>1075</v>
      </c>
      <c r="B9" s="116" t="s">
        <v>1541</v>
      </c>
      <c r="C9" s="116" t="s">
        <v>1542</v>
      </c>
      <c r="D9" s="116" t="s">
        <v>1542</v>
      </c>
      <c r="E9" s="116" t="s">
        <v>1542</v>
      </c>
      <c r="F9" s="116" t="s">
        <v>1542</v>
      </c>
      <c r="G9" s="116" t="s">
        <v>1542</v>
      </c>
      <c r="H9" s="116" t="s">
        <v>1541</v>
      </c>
      <c r="I9" s="116" t="s">
        <v>1542</v>
      </c>
      <c r="J9" s="116" t="s">
        <v>1542</v>
      </c>
      <c r="K9" s="116" t="s">
        <v>1542</v>
      </c>
      <c r="L9" s="116" t="s">
        <v>1542</v>
      </c>
      <c r="M9" s="116" t="s">
        <v>1542</v>
      </c>
      <c r="N9" s="116" t="s">
        <v>1542</v>
      </c>
      <c r="O9" s="116" t="s">
        <v>1542</v>
      </c>
      <c r="P9" s="116" t="s">
        <v>1541</v>
      </c>
      <c r="Q9" s="116" t="s">
        <v>1542</v>
      </c>
      <c r="R9" s="116" t="s">
        <v>1542</v>
      </c>
      <c r="S9" s="116" t="s">
        <v>1542</v>
      </c>
      <c r="T9" s="116" t="s">
        <v>924</v>
      </c>
      <c r="U9" s="116" t="s">
        <v>1542</v>
      </c>
      <c r="V9" s="116" t="s">
        <v>1542</v>
      </c>
      <c r="W9" s="116" t="s">
        <v>1542</v>
      </c>
      <c r="X9" s="116" t="s">
        <v>1542</v>
      </c>
      <c r="Y9" s="116" t="s">
        <v>1542</v>
      </c>
      <c r="Z9" s="116" t="s">
        <v>1542</v>
      </c>
      <c r="AA9" s="116" t="s">
        <v>1542</v>
      </c>
      <c r="AB9" s="116" t="s">
        <v>1542</v>
      </c>
      <c r="AC9" s="116" t="s">
        <v>1542</v>
      </c>
      <c r="AD9" s="116" t="s">
        <v>1542</v>
      </c>
    </row>
    <row r="10" spans="1:30" x14ac:dyDescent="0.25">
      <c r="A10" s="116" t="s">
        <v>74</v>
      </c>
      <c r="B10" s="116" t="s">
        <v>1543</v>
      </c>
      <c r="C10" s="116" t="s">
        <v>1544</v>
      </c>
      <c r="D10" s="116" t="s">
        <v>1544</v>
      </c>
      <c r="E10" s="116" t="s">
        <v>1544</v>
      </c>
      <c r="F10" s="116" t="s">
        <v>1544</v>
      </c>
      <c r="G10" s="116" t="s">
        <v>1544</v>
      </c>
      <c r="H10" s="116" t="s">
        <v>1543</v>
      </c>
      <c r="I10" s="116" t="s">
        <v>1544</v>
      </c>
      <c r="J10" s="116" t="s">
        <v>1544</v>
      </c>
      <c r="K10" s="116" t="s">
        <v>1544</v>
      </c>
      <c r="L10" s="116" t="s">
        <v>1544</v>
      </c>
      <c r="M10" s="116" t="s">
        <v>1544</v>
      </c>
      <c r="N10" s="116" t="s">
        <v>1544</v>
      </c>
      <c r="O10" s="116" t="s">
        <v>1544</v>
      </c>
      <c r="P10" s="116" t="s">
        <v>1543</v>
      </c>
      <c r="Q10" s="116" t="s">
        <v>1544</v>
      </c>
      <c r="R10" s="116" t="s">
        <v>1544</v>
      </c>
      <c r="S10" s="116" t="s">
        <v>1544</v>
      </c>
      <c r="T10" s="116" t="s">
        <v>1544</v>
      </c>
      <c r="U10" s="116" t="s">
        <v>1544</v>
      </c>
      <c r="V10" s="116" t="s">
        <v>1544</v>
      </c>
      <c r="W10" s="116" t="s">
        <v>1544</v>
      </c>
      <c r="X10" s="116" t="s">
        <v>1544</v>
      </c>
      <c r="Y10" s="116" t="s">
        <v>1544</v>
      </c>
      <c r="Z10" s="116" t="s">
        <v>1544</v>
      </c>
      <c r="AA10" s="116" t="s">
        <v>1544</v>
      </c>
      <c r="AB10" s="116" t="s">
        <v>1544</v>
      </c>
      <c r="AC10" s="116" t="s">
        <v>1544</v>
      </c>
      <c r="AD10" s="116" t="s">
        <v>1544</v>
      </c>
    </row>
    <row r="11" spans="1:30" x14ac:dyDescent="0.25">
      <c r="A11" s="117" t="s">
        <v>79</v>
      </c>
      <c r="B11" s="145">
        <v>2695</v>
      </c>
      <c r="C11" s="145">
        <v>6.3561899999999998</v>
      </c>
      <c r="D11" s="145">
        <v>0.69550000000000001</v>
      </c>
      <c r="E11" s="145">
        <v>0.26250000000000001</v>
      </c>
      <c r="F11" s="145">
        <v>0.11176</v>
      </c>
      <c r="G11" s="145">
        <v>3.134E-2</v>
      </c>
      <c r="H11" s="145">
        <v>3874.37772</v>
      </c>
      <c r="I11" s="117" t="s">
        <v>1513</v>
      </c>
      <c r="J11" s="117" t="s">
        <v>1513</v>
      </c>
      <c r="K11" s="145">
        <v>0.58423000000000003</v>
      </c>
      <c r="L11" s="145">
        <v>20.651350000000001</v>
      </c>
      <c r="M11" s="117" t="s">
        <v>1513</v>
      </c>
      <c r="N11" s="145">
        <v>0.32163999999999998</v>
      </c>
      <c r="O11" s="145">
        <v>0.19312000000000001</v>
      </c>
      <c r="P11" s="145">
        <v>2410.91</v>
      </c>
      <c r="Q11" s="145">
        <v>0.82799999999999996</v>
      </c>
      <c r="R11" s="117" t="s">
        <v>1513</v>
      </c>
      <c r="S11" s="145">
        <v>0.50700000000000001</v>
      </c>
      <c r="T11" s="145">
        <v>0.42</v>
      </c>
      <c r="U11" s="117" t="s">
        <v>1513</v>
      </c>
      <c r="V11" s="145">
        <v>258.63900000000001</v>
      </c>
      <c r="W11" s="145">
        <v>0</v>
      </c>
      <c r="X11" s="145">
        <v>0</v>
      </c>
      <c r="Y11" s="145">
        <v>35.46</v>
      </c>
      <c r="Z11" s="145">
        <v>0.14599999999999999</v>
      </c>
      <c r="AA11" s="145">
        <v>0.20981</v>
      </c>
      <c r="AB11" s="145">
        <v>0.20727999999999999</v>
      </c>
      <c r="AC11" s="145">
        <v>9.16</v>
      </c>
      <c r="AD11" s="145">
        <v>0.26300000000000001</v>
      </c>
    </row>
    <row r="12" spans="1:30" x14ac:dyDescent="0.25">
      <c r="A12" s="125" t="s">
        <v>769</v>
      </c>
      <c r="B12" s="123">
        <v>2695</v>
      </c>
      <c r="C12" s="123">
        <v>6.3561899999999998</v>
      </c>
      <c r="D12" s="123">
        <v>0.69550000000000001</v>
      </c>
      <c r="E12" s="123">
        <v>0.26250000000000001</v>
      </c>
      <c r="F12" s="123">
        <v>0.11176</v>
      </c>
      <c r="G12" s="123">
        <v>3.134E-2</v>
      </c>
      <c r="H12" s="123">
        <v>3874.37772</v>
      </c>
      <c r="I12" s="125" t="s">
        <v>1513</v>
      </c>
      <c r="J12" s="125" t="s">
        <v>1513</v>
      </c>
      <c r="K12" s="123">
        <v>0.58423000000000003</v>
      </c>
      <c r="L12" s="123">
        <v>20.651350000000001</v>
      </c>
      <c r="M12" s="125" t="s">
        <v>1513</v>
      </c>
      <c r="N12" s="123">
        <v>0.32163999999999998</v>
      </c>
      <c r="O12" s="123">
        <v>0.19312000000000001</v>
      </c>
      <c r="P12" s="123">
        <v>2410.91</v>
      </c>
      <c r="Q12" s="123">
        <v>0.82799999999999996</v>
      </c>
      <c r="R12" s="125" t="s">
        <v>1513</v>
      </c>
      <c r="S12" s="123">
        <v>0.50700000000000001</v>
      </c>
      <c r="T12" s="123">
        <v>0.42</v>
      </c>
      <c r="U12" s="125" t="s">
        <v>1513</v>
      </c>
      <c r="V12" s="123">
        <v>258.63900000000001</v>
      </c>
      <c r="W12" s="123">
        <v>0</v>
      </c>
      <c r="X12" s="123">
        <v>0</v>
      </c>
      <c r="Y12" s="123">
        <v>35.46</v>
      </c>
      <c r="Z12" s="123">
        <v>0.14599999999999999</v>
      </c>
      <c r="AA12" s="123">
        <v>0.20981</v>
      </c>
      <c r="AB12" s="123">
        <v>0.20727999999999999</v>
      </c>
      <c r="AC12" s="123">
        <v>9.16</v>
      </c>
      <c r="AD12" s="123">
        <v>0.26300000000000001</v>
      </c>
    </row>
    <row r="13" spans="1:30" x14ac:dyDescent="0.25">
      <c r="A13" s="125" t="s">
        <v>770</v>
      </c>
      <c r="B13" s="123">
        <v>2695</v>
      </c>
      <c r="C13" s="123">
        <v>6.4289500000000004</v>
      </c>
      <c r="D13" s="123">
        <v>0.67549999999999999</v>
      </c>
      <c r="E13" s="123">
        <v>0.26900000000000002</v>
      </c>
      <c r="F13" s="123">
        <v>0.11509</v>
      </c>
      <c r="G13" s="123">
        <v>3.2919999999999998E-2</v>
      </c>
      <c r="H13" s="123">
        <v>3874.3734599999998</v>
      </c>
      <c r="I13" s="125" t="s">
        <v>1513</v>
      </c>
      <c r="J13" s="125" t="s">
        <v>1513</v>
      </c>
      <c r="K13" s="123">
        <v>0.58448</v>
      </c>
      <c r="L13" s="123">
        <v>20.640750000000001</v>
      </c>
      <c r="M13" s="125" t="s">
        <v>1513</v>
      </c>
      <c r="N13" s="123">
        <v>0.32806000000000002</v>
      </c>
      <c r="O13" s="123">
        <v>0.19312000000000001</v>
      </c>
      <c r="P13" s="123">
        <v>2410.91</v>
      </c>
      <c r="Q13" s="123">
        <v>0.82799999999999996</v>
      </c>
      <c r="R13" s="125" t="s">
        <v>1513</v>
      </c>
      <c r="S13" s="123">
        <v>0.50700000000000001</v>
      </c>
      <c r="T13" s="123">
        <v>0.41899999999999998</v>
      </c>
      <c r="U13" s="125" t="s">
        <v>1513</v>
      </c>
      <c r="V13" s="123">
        <v>258.64</v>
      </c>
      <c r="W13" s="123">
        <v>0</v>
      </c>
      <c r="X13" s="123">
        <v>0</v>
      </c>
      <c r="Y13" s="123">
        <v>35.46</v>
      </c>
      <c r="Z13" s="123">
        <v>0.14599999999999999</v>
      </c>
      <c r="AA13" s="123">
        <v>0.21096999999999999</v>
      </c>
      <c r="AB13" s="123">
        <v>0.20524999999999999</v>
      </c>
      <c r="AC13" s="123">
        <v>9.18</v>
      </c>
      <c r="AD13" s="123">
        <v>0.26400000000000001</v>
      </c>
    </row>
    <row r="14" spans="1:30" x14ac:dyDescent="0.25">
      <c r="A14" s="125" t="s">
        <v>771</v>
      </c>
      <c r="B14" s="123">
        <v>2695</v>
      </c>
      <c r="C14" s="123">
        <v>6.4289500000000004</v>
      </c>
      <c r="D14" s="123">
        <v>0.67549999999999999</v>
      </c>
      <c r="E14" s="123">
        <v>0.26900000000000002</v>
      </c>
      <c r="F14" s="123">
        <v>0.11509</v>
      </c>
      <c r="G14" s="123">
        <v>3.2919999999999998E-2</v>
      </c>
      <c r="H14" s="123">
        <v>3874.3734599999998</v>
      </c>
      <c r="I14" s="125" t="s">
        <v>1513</v>
      </c>
      <c r="J14" s="125" t="s">
        <v>1513</v>
      </c>
      <c r="K14" s="123">
        <v>0.58448</v>
      </c>
      <c r="L14" s="123">
        <v>20.640750000000001</v>
      </c>
      <c r="M14" s="125" t="s">
        <v>1513</v>
      </c>
      <c r="N14" s="123">
        <v>0.32806000000000002</v>
      </c>
      <c r="O14" s="123">
        <v>0.19312000000000001</v>
      </c>
      <c r="P14" s="123">
        <v>2410.91</v>
      </c>
      <c r="Q14" s="123">
        <v>0.82799999999999996</v>
      </c>
      <c r="R14" s="125" t="s">
        <v>1513</v>
      </c>
      <c r="S14" s="123">
        <v>0.50700000000000001</v>
      </c>
      <c r="T14" s="123">
        <v>0.41899999999999998</v>
      </c>
      <c r="U14" s="125" t="s">
        <v>1513</v>
      </c>
      <c r="V14" s="123">
        <v>258.64</v>
      </c>
      <c r="W14" s="123">
        <v>0</v>
      </c>
      <c r="X14" s="123">
        <v>0</v>
      </c>
      <c r="Y14" s="123">
        <v>35.46</v>
      </c>
      <c r="Z14" s="123">
        <v>0.14599999999999999</v>
      </c>
      <c r="AA14" s="123">
        <v>0.21096999999999999</v>
      </c>
      <c r="AB14" s="123">
        <v>0.20524999999999999</v>
      </c>
      <c r="AC14" s="123">
        <v>9.18</v>
      </c>
      <c r="AD14" s="123">
        <v>0.26400000000000001</v>
      </c>
    </row>
    <row r="15" spans="1:30" x14ac:dyDescent="0.25">
      <c r="A15" s="125" t="s">
        <v>772</v>
      </c>
      <c r="B15" s="123">
        <v>2695</v>
      </c>
      <c r="C15" s="123">
        <v>6.4905600000000003</v>
      </c>
      <c r="D15" s="123">
        <v>0.64549999999999996</v>
      </c>
      <c r="E15" s="123">
        <v>0.27900000000000003</v>
      </c>
      <c r="F15" s="123">
        <v>0.11851</v>
      </c>
      <c r="G15" s="123">
        <v>3.5920000000000001E-2</v>
      </c>
      <c r="H15" s="123">
        <v>3874.3856500000002</v>
      </c>
      <c r="I15" s="125" t="s">
        <v>1513</v>
      </c>
      <c r="J15" s="125" t="s">
        <v>1513</v>
      </c>
      <c r="K15" s="123">
        <v>0.58221999999999996</v>
      </c>
      <c r="L15" s="123">
        <v>20.671029999999998</v>
      </c>
      <c r="M15" s="125" t="s">
        <v>1513</v>
      </c>
      <c r="N15" s="123">
        <v>0.33446999999999999</v>
      </c>
      <c r="O15" s="123">
        <v>0.19312000000000001</v>
      </c>
      <c r="P15" s="123">
        <v>2410.91</v>
      </c>
      <c r="Q15" s="123">
        <v>0.82799999999999996</v>
      </c>
      <c r="R15" s="125" t="s">
        <v>1513</v>
      </c>
      <c r="S15" s="123">
        <v>0.50700000000000001</v>
      </c>
      <c r="T15" s="123">
        <v>0.42</v>
      </c>
      <c r="U15" s="125" t="s">
        <v>1513</v>
      </c>
      <c r="V15" s="123">
        <v>258.642</v>
      </c>
      <c r="W15" s="123">
        <v>0</v>
      </c>
      <c r="X15" s="123">
        <v>0</v>
      </c>
      <c r="Y15" s="123">
        <v>35.46</v>
      </c>
      <c r="Z15" s="123">
        <v>0.14199999999999999</v>
      </c>
      <c r="AA15" s="123">
        <v>0.21328</v>
      </c>
      <c r="AB15" s="123">
        <v>0.20222000000000001</v>
      </c>
      <c r="AC15" s="123">
        <v>9.19</v>
      </c>
      <c r="AD15" s="123">
        <v>0.26500000000000001</v>
      </c>
    </row>
    <row r="16" spans="1:30" x14ac:dyDescent="0.25">
      <c r="A16" s="125" t="s">
        <v>773</v>
      </c>
      <c r="B16" s="123">
        <v>2695</v>
      </c>
      <c r="C16" s="123">
        <v>6.4905600000000003</v>
      </c>
      <c r="D16" s="123">
        <v>0.64549999999999996</v>
      </c>
      <c r="E16" s="123">
        <v>0.27900000000000003</v>
      </c>
      <c r="F16" s="123">
        <v>0.11851</v>
      </c>
      <c r="G16" s="123">
        <v>3.5920000000000001E-2</v>
      </c>
      <c r="H16" s="123">
        <v>3874.3856500000002</v>
      </c>
      <c r="I16" s="125" t="s">
        <v>1513</v>
      </c>
      <c r="J16" s="125" t="s">
        <v>1513</v>
      </c>
      <c r="K16" s="123">
        <v>0.58221999999999996</v>
      </c>
      <c r="L16" s="123">
        <v>20.671029999999998</v>
      </c>
      <c r="M16" s="125" t="s">
        <v>1513</v>
      </c>
      <c r="N16" s="123">
        <v>0.33446999999999999</v>
      </c>
      <c r="O16" s="123">
        <v>0.19312000000000001</v>
      </c>
      <c r="P16" s="123">
        <v>2410.91</v>
      </c>
      <c r="Q16" s="123">
        <v>0.82799999999999996</v>
      </c>
      <c r="R16" s="125" t="s">
        <v>1513</v>
      </c>
      <c r="S16" s="123">
        <v>0.50700000000000001</v>
      </c>
      <c r="T16" s="123">
        <v>0.42</v>
      </c>
      <c r="U16" s="125" t="s">
        <v>1513</v>
      </c>
      <c r="V16" s="123">
        <v>258.642</v>
      </c>
      <c r="W16" s="123">
        <v>0</v>
      </c>
      <c r="X16" s="123">
        <v>0</v>
      </c>
      <c r="Y16" s="123">
        <v>35.46</v>
      </c>
      <c r="Z16" s="123">
        <v>0.14199999999999999</v>
      </c>
      <c r="AA16" s="123">
        <v>0.21328</v>
      </c>
      <c r="AB16" s="123">
        <v>0.20222000000000001</v>
      </c>
      <c r="AC16" s="123">
        <v>9.19</v>
      </c>
      <c r="AD16" s="123">
        <v>0.26500000000000001</v>
      </c>
    </row>
    <row r="17" spans="1:30" x14ac:dyDescent="0.25">
      <c r="A17" s="125" t="s">
        <v>774</v>
      </c>
      <c r="B17" s="123">
        <v>2695</v>
      </c>
      <c r="C17" s="123">
        <v>6.5600399999999999</v>
      </c>
      <c r="D17" s="123">
        <v>0.61682999999999999</v>
      </c>
      <c r="E17" s="123">
        <v>0.27700000000000002</v>
      </c>
      <c r="F17" s="123">
        <v>0.11709</v>
      </c>
      <c r="G17" s="123">
        <v>3.7530000000000001E-2</v>
      </c>
      <c r="H17" s="123">
        <v>3874.3813799999998</v>
      </c>
      <c r="I17" s="125" t="s">
        <v>1513</v>
      </c>
      <c r="J17" s="125" t="s">
        <v>1513</v>
      </c>
      <c r="K17" s="123">
        <v>0.58294000000000001</v>
      </c>
      <c r="L17" s="123">
        <v>20.660430000000002</v>
      </c>
      <c r="M17" s="125" t="s">
        <v>1513</v>
      </c>
      <c r="N17" s="123">
        <v>0.34088000000000002</v>
      </c>
      <c r="O17" s="123">
        <v>0.18831000000000001</v>
      </c>
      <c r="P17" s="123">
        <v>2410.91</v>
      </c>
      <c r="Q17" s="123">
        <v>0.82799999999999996</v>
      </c>
      <c r="R17" s="125" t="s">
        <v>1513</v>
      </c>
      <c r="S17" s="123">
        <v>0.50700000000000001</v>
      </c>
      <c r="T17" s="123">
        <v>0.41799999999999998</v>
      </c>
      <c r="U17" s="125" t="s">
        <v>1513</v>
      </c>
      <c r="V17" s="123">
        <v>258.64299999999997</v>
      </c>
      <c r="W17" s="123">
        <v>0</v>
      </c>
      <c r="X17" s="123">
        <v>0</v>
      </c>
      <c r="Y17" s="123">
        <v>35.46</v>
      </c>
      <c r="Z17" s="123">
        <v>0.14599999999999999</v>
      </c>
      <c r="AA17" s="123">
        <v>0.21676999999999999</v>
      </c>
      <c r="AB17" s="123">
        <v>0.19234000000000001</v>
      </c>
      <c r="AC17" s="123">
        <v>9.15</v>
      </c>
      <c r="AD17" s="123">
        <v>0.26900000000000002</v>
      </c>
    </row>
    <row r="18" spans="1:30" x14ac:dyDescent="0.25">
      <c r="A18" s="125" t="s">
        <v>775</v>
      </c>
      <c r="B18" s="123">
        <v>2695</v>
      </c>
      <c r="C18" s="123">
        <v>6.5600399999999999</v>
      </c>
      <c r="D18" s="123">
        <v>0.61682999999999999</v>
      </c>
      <c r="E18" s="123">
        <v>0.27700000000000002</v>
      </c>
      <c r="F18" s="123">
        <v>0.11709</v>
      </c>
      <c r="G18" s="123">
        <v>3.7530000000000001E-2</v>
      </c>
      <c r="H18" s="123">
        <v>3874.3813799999998</v>
      </c>
      <c r="I18" s="125" t="s">
        <v>1513</v>
      </c>
      <c r="J18" s="125" t="s">
        <v>1513</v>
      </c>
      <c r="K18" s="123">
        <v>0.58294000000000001</v>
      </c>
      <c r="L18" s="123">
        <v>20.660430000000002</v>
      </c>
      <c r="M18" s="125" t="s">
        <v>1513</v>
      </c>
      <c r="N18" s="123">
        <v>0.34088000000000002</v>
      </c>
      <c r="O18" s="123">
        <v>0.18831000000000001</v>
      </c>
      <c r="P18" s="123">
        <v>2410.91</v>
      </c>
      <c r="Q18" s="123">
        <v>0.82799999999999996</v>
      </c>
      <c r="R18" s="125" t="s">
        <v>1513</v>
      </c>
      <c r="S18" s="123">
        <v>0.50700000000000001</v>
      </c>
      <c r="T18" s="123">
        <v>0.41799999999999998</v>
      </c>
      <c r="U18" s="125" t="s">
        <v>1513</v>
      </c>
      <c r="V18" s="123">
        <v>258.64299999999997</v>
      </c>
      <c r="W18" s="123">
        <v>0</v>
      </c>
      <c r="X18" s="123">
        <v>0</v>
      </c>
      <c r="Y18" s="123">
        <v>35.46</v>
      </c>
      <c r="Z18" s="123">
        <v>0.14599999999999999</v>
      </c>
      <c r="AA18" s="123">
        <v>0.21676999999999999</v>
      </c>
      <c r="AB18" s="123">
        <v>0.19234000000000001</v>
      </c>
      <c r="AC18" s="123">
        <v>9.15</v>
      </c>
      <c r="AD18" s="123">
        <v>0.26900000000000002</v>
      </c>
    </row>
    <row r="19" spans="1:30" x14ac:dyDescent="0.25">
      <c r="A19" s="125" t="s">
        <v>776</v>
      </c>
      <c r="B19" s="123">
        <v>2695</v>
      </c>
      <c r="C19" s="123">
        <v>6.6222799999999999</v>
      </c>
      <c r="D19" s="123">
        <v>0.57525000000000004</v>
      </c>
      <c r="E19" s="123">
        <v>0.27100000000000002</v>
      </c>
      <c r="F19" s="123">
        <v>0.1421</v>
      </c>
      <c r="G19" s="123">
        <v>3.7470000000000003E-2</v>
      </c>
      <c r="H19" s="123">
        <v>3874.3679699999998</v>
      </c>
      <c r="I19" s="125" t="s">
        <v>1513</v>
      </c>
      <c r="J19" s="125" t="s">
        <v>1513</v>
      </c>
      <c r="K19" s="123">
        <v>0.58337000000000006</v>
      </c>
      <c r="L19" s="123">
        <v>20.627130000000001</v>
      </c>
      <c r="M19" s="125" t="s">
        <v>1513</v>
      </c>
      <c r="N19" s="123">
        <v>0.35371000000000002</v>
      </c>
      <c r="O19" s="123">
        <v>0.17893000000000001</v>
      </c>
      <c r="P19" s="123">
        <v>2410.88</v>
      </c>
      <c r="Q19" s="123">
        <v>0.82399999999999995</v>
      </c>
      <c r="R19" s="125" t="s">
        <v>1513</v>
      </c>
      <c r="S19" s="123">
        <v>0.50700000000000001</v>
      </c>
      <c r="T19" s="123">
        <v>0.41699999999999998</v>
      </c>
      <c r="U19" s="125" t="s">
        <v>1513</v>
      </c>
      <c r="V19" s="123">
        <v>258.64400000000001</v>
      </c>
      <c r="W19" s="123">
        <v>0</v>
      </c>
      <c r="X19" s="123">
        <v>0</v>
      </c>
      <c r="Y19" s="123">
        <v>35.46</v>
      </c>
      <c r="Z19" s="123">
        <v>0.14599999999999999</v>
      </c>
      <c r="AA19" s="123">
        <v>0.22968</v>
      </c>
      <c r="AB19" s="123">
        <v>0.17910999999999999</v>
      </c>
      <c r="AC19" s="123">
        <v>9.1199999999999992</v>
      </c>
      <c r="AD19" s="123">
        <v>0.31</v>
      </c>
    </row>
    <row r="20" spans="1:30" x14ac:dyDescent="0.25">
      <c r="A20" s="125" t="s">
        <v>777</v>
      </c>
      <c r="B20" s="123">
        <v>2695</v>
      </c>
      <c r="C20" s="123">
        <v>6.6222799999999999</v>
      </c>
      <c r="D20" s="123">
        <v>0.57525000000000004</v>
      </c>
      <c r="E20" s="123">
        <v>0.27100000000000002</v>
      </c>
      <c r="F20" s="123">
        <v>0.1421</v>
      </c>
      <c r="G20" s="123">
        <v>3.7470000000000003E-2</v>
      </c>
      <c r="H20" s="123">
        <v>3874.3679699999998</v>
      </c>
      <c r="I20" s="125" t="s">
        <v>1513</v>
      </c>
      <c r="J20" s="125" t="s">
        <v>1513</v>
      </c>
      <c r="K20" s="123">
        <v>0.58337000000000006</v>
      </c>
      <c r="L20" s="123">
        <v>20.627130000000001</v>
      </c>
      <c r="M20" s="125" t="s">
        <v>1513</v>
      </c>
      <c r="N20" s="123">
        <v>0.35371000000000002</v>
      </c>
      <c r="O20" s="123">
        <v>0.17893000000000001</v>
      </c>
      <c r="P20" s="123">
        <v>2410.88</v>
      </c>
      <c r="Q20" s="123">
        <v>0.82399999999999995</v>
      </c>
      <c r="R20" s="125" t="s">
        <v>1513</v>
      </c>
      <c r="S20" s="123">
        <v>0.50700000000000001</v>
      </c>
      <c r="T20" s="123">
        <v>0.41699999999999998</v>
      </c>
      <c r="U20" s="125" t="s">
        <v>1513</v>
      </c>
      <c r="V20" s="123">
        <v>258.64400000000001</v>
      </c>
      <c r="W20" s="123">
        <v>0</v>
      </c>
      <c r="X20" s="123">
        <v>0</v>
      </c>
      <c r="Y20" s="123">
        <v>35.46</v>
      </c>
      <c r="Z20" s="123">
        <v>0.14599999999999999</v>
      </c>
      <c r="AA20" s="123">
        <v>0.22968</v>
      </c>
      <c r="AB20" s="123">
        <v>0.17910999999999999</v>
      </c>
      <c r="AC20" s="123">
        <v>9.1199999999999992</v>
      </c>
      <c r="AD20" s="123">
        <v>0.31</v>
      </c>
    </row>
    <row r="21" spans="1:30" x14ac:dyDescent="0.25">
      <c r="A21" s="125" t="s">
        <v>778</v>
      </c>
      <c r="B21" s="123">
        <v>2695</v>
      </c>
      <c r="C21" s="123">
        <v>6.6564899999999998</v>
      </c>
      <c r="D21" s="123">
        <v>0.53598000000000001</v>
      </c>
      <c r="E21" s="123">
        <v>0.26400000000000001</v>
      </c>
      <c r="F21" s="123">
        <v>0.15762000000000001</v>
      </c>
      <c r="G21" s="123">
        <v>3.6380000000000003E-2</v>
      </c>
      <c r="H21" s="123">
        <v>3874.3563899999999</v>
      </c>
      <c r="I21" s="125" t="s">
        <v>1513</v>
      </c>
      <c r="J21" s="125" t="s">
        <v>1513</v>
      </c>
      <c r="K21" s="123">
        <v>0.58370999999999995</v>
      </c>
      <c r="L21" s="123">
        <v>20.598389999999998</v>
      </c>
      <c r="M21" s="125" t="s">
        <v>1513</v>
      </c>
      <c r="N21" s="123">
        <v>0.38081999999999999</v>
      </c>
      <c r="O21" s="123">
        <v>0.17893000000000001</v>
      </c>
      <c r="P21" s="123">
        <v>2410.86</v>
      </c>
      <c r="Q21" s="123">
        <v>0.82199999999999995</v>
      </c>
      <c r="R21" s="125" t="s">
        <v>1513</v>
      </c>
      <c r="S21" s="123">
        <v>0.50700000000000001</v>
      </c>
      <c r="T21" s="123">
        <v>0.41799999999999998</v>
      </c>
      <c r="U21" s="125" t="s">
        <v>1513</v>
      </c>
      <c r="V21" s="123">
        <v>258.64499999999998</v>
      </c>
      <c r="W21" s="123">
        <v>0</v>
      </c>
      <c r="X21" s="123">
        <v>0</v>
      </c>
      <c r="Y21" s="123">
        <v>35.46</v>
      </c>
      <c r="Z21" s="123">
        <v>0.14599999999999999</v>
      </c>
      <c r="AA21" s="123">
        <v>0.24876999999999999</v>
      </c>
      <c r="AB21" s="123">
        <v>0.16317999999999999</v>
      </c>
      <c r="AC21" s="123">
        <v>9.08</v>
      </c>
      <c r="AD21" s="123">
        <v>0.27700000000000002</v>
      </c>
    </row>
    <row r="22" spans="1:30" x14ac:dyDescent="0.25">
      <c r="A22" s="125" t="s">
        <v>779</v>
      </c>
      <c r="B22" s="123">
        <v>2695</v>
      </c>
      <c r="C22" s="123">
        <v>6.6564899999999998</v>
      </c>
      <c r="D22" s="123">
        <v>0.53598000000000001</v>
      </c>
      <c r="E22" s="123">
        <v>0.26400000000000001</v>
      </c>
      <c r="F22" s="123">
        <v>0.15762000000000001</v>
      </c>
      <c r="G22" s="123">
        <v>3.6380000000000003E-2</v>
      </c>
      <c r="H22" s="123">
        <v>3874.3563899999999</v>
      </c>
      <c r="I22" s="125" t="s">
        <v>1513</v>
      </c>
      <c r="J22" s="125" t="s">
        <v>1513</v>
      </c>
      <c r="K22" s="123">
        <v>0.58370999999999995</v>
      </c>
      <c r="L22" s="123">
        <v>20.598389999999998</v>
      </c>
      <c r="M22" s="125" t="s">
        <v>1513</v>
      </c>
      <c r="N22" s="123">
        <v>0.38081999999999999</v>
      </c>
      <c r="O22" s="123">
        <v>0.17893000000000001</v>
      </c>
      <c r="P22" s="123">
        <v>2410.86</v>
      </c>
      <c r="Q22" s="123">
        <v>0.82199999999999995</v>
      </c>
      <c r="R22" s="125" t="s">
        <v>1513</v>
      </c>
      <c r="S22" s="123">
        <v>0.50700000000000001</v>
      </c>
      <c r="T22" s="123">
        <v>0.41799999999999998</v>
      </c>
      <c r="U22" s="125" t="s">
        <v>1513</v>
      </c>
      <c r="V22" s="123">
        <v>258.64499999999998</v>
      </c>
      <c r="W22" s="123">
        <v>0</v>
      </c>
      <c r="X22" s="123">
        <v>0</v>
      </c>
      <c r="Y22" s="123">
        <v>35.46</v>
      </c>
      <c r="Z22" s="123">
        <v>0.14599999999999999</v>
      </c>
      <c r="AA22" s="123">
        <v>0.24876999999999999</v>
      </c>
      <c r="AB22" s="123">
        <v>0.16317999999999999</v>
      </c>
      <c r="AC22" s="123">
        <v>9.08</v>
      </c>
      <c r="AD22" s="123">
        <v>0.27700000000000002</v>
      </c>
    </row>
    <row r="23" spans="1:30" x14ac:dyDescent="0.25">
      <c r="A23" s="125" t="s">
        <v>780</v>
      </c>
      <c r="B23" s="123">
        <v>2695</v>
      </c>
      <c r="C23" s="123">
        <v>6.7046999999999999</v>
      </c>
      <c r="D23" s="123">
        <v>0.52442999999999995</v>
      </c>
      <c r="E23" s="123">
        <v>0.26250000000000001</v>
      </c>
      <c r="F23" s="123">
        <v>0.16605</v>
      </c>
      <c r="G23" s="123">
        <v>3.6220000000000002E-2</v>
      </c>
      <c r="H23" s="123">
        <v>3874.3451100000002</v>
      </c>
      <c r="I23" s="125" t="s">
        <v>1513</v>
      </c>
      <c r="J23" s="125" t="s">
        <v>1513</v>
      </c>
      <c r="K23" s="123">
        <v>0.58389000000000002</v>
      </c>
      <c r="L23" s="123">
        <v>20.570409999999999</v>
      </c>
      <c r="M23" s="125" t="s">
        <v>1513</v>
      </c>
      <c r="N23" s="123">
        <v>0.40165000000000001</v>
      </c>
      <c r="O23" s="123">
        <v>0.16553000000000001</v>
      </c>
      <c r="P23" s="123">
        <v>2410.84</v>
      </c>
      <c r="Q23" s="123">
        <v>0.82</v>
      </c>
      <c r="R23" s="125" t="s">
        <v>1513</v>
      </c>
      <c r="S23" s="123">
        <v>0.50700000000000001</v>
      </c>
      <c r="T23" s="123">
        <v>0.42099999999999999</v>
      </c>
      <c r="U23" s="123">
        <v>71.010000000000005</v>
      </c>
      <c r="V23" s="123">
        <v>258.64600000000002</v>
      </c>
      <c r="W23" s="123">
        <v>0</v>
      </c>
      <c r="X23" s="123">
        <v>0</v>
      </c>
      <c r="Y23" s="123">
        <v>35.46</v>
      </c>
      <c r="Z23" s="123">
        <v>0.14299999999999999</v>
      </c>
      <c r="AA23" s="123">
        <v>0.25480999999999998</v>
      </c>
      <c r="AB23" s="123">
        <v>0.15731000000000001</v>
      </c>
      <c r="AC23" s="123">
        <v>9.0399999999999991</v>
      </c>
      <c r="AD23" s="123">
        <v>0.28199999999999997</v>
      </c>
    </row>
    <row r="24" spans="1:30" x14ac:dyDescent="0.25">
      <c r="A24" s="125" t="s">
        <v>781</v>
      </c>
      <c r="B24" s="123">
        <v>2695</v>
      </c>
      <c r="C24" s="123">
        <v>6.7046999999999999</v>
      </c>
      <c r="D24" s="123">
        <v>0.52442999999999995</v>
      </c>
      <c r="E24" s="123">
        <v>0.26250000000000001</v>
      </c>
      <c r="F24" s="123">
        <v>0.16605</v>
      </c>
      <c r="G24" s="123">
        <v>3.6220000000000002E-2</v>
      </c>
      <c r="H24" s="123">
        <v>3874.3451100000002</v>
      </c>
      <c r="I24" s="125" t="s">
        <v>1513</v>
      </c>
      <c r="J24" s="125" t="s">
        <v>1513</v>
      </c>
      <c r="K24" s="123">
        <v>0.58389000000000002</v>
      </c>
      <c r="L24" s="123">
        <v>20.570409999999999</v>
      </c>
      <c r="M24" s="125" t="s">
        <v>1513</v>
      </c>
      <c r="N24" s="123">
        <v>0.40165000000000001</v>
      </c>
      <c r="O24" s="123">
        <v>0.16553000000000001</v>
      </c>
      <c r="P24" s="123">
        <v>2410.84</v>
      </c>
      <c r="Q24" s="123">
        <v>0.82</v>
      </c>
      <c r="R24" s="125" t="s">
        <v>1513</v>
      </c>
      <c r="S24" s="123">
        <v>0.50700000000000001</v>
      </c>
      <c r="T24" s="123">
        <v>0.42099999999999999</v>
      </c>
      <c r="U24" s="123">
        <v>71.010000000000005</v>
      </c>
      <c r="V24" s="123">
        <v>258.64600000000002</v>
      </c>
      <c r="W24" s="123">
        <v>0</v>
      </c>
      <c r="X24" s="123">
        <v>0</v>
      </c>
      <c r="Y24" s="123">
        <v>35.46</v>
      </c>
      <c r="Z24" s="123">
        <v>0.14299999999999999</v>
      </c>
      <c r="AA24" s="123">
        <v>0.25480999999999998</v>
      </c>
      <c r="AB24" s="123">
        <v>0.15731000000000001</v>
      </c>
      <c r="AC24" s="123">
        <v>9.0399999999999991</v>
      </c>
      <c r="AD24" s="123">
        <v>0.28199999999999997</v>
      </c>
    </row>
    <row r="25" spans="1:30" x14ac:dyDescent="0.25">
      <c r="A25" s="125" t="s">
        <v>782</v>
      </c>
      <c r="B25" s="123">
        <v>2695</v>
      </c>
      <c r="C25" s="123">
        <v>6.7667200000000003</v>
      </c>
      <c r="D25" s="123">
        <v>0.53598000000000001</v>
      </c>
      <c r="E25" s="123">
        <v>0.25900000000000001</v>
      </c>
      <c r="F25" s="123">
        <v>0.17508000000000001</v>
      </c>
      <c r="G25" s="123">
        <v>3.6760000000000001E-2</v>
      </c>
      <c r="H25" s="123">
        <v>3874.3478500000001</v>
      </c>
      <c r="I25" s="125" t="s">
        <v>1513</v>
      </c>
      <c r="J25" s="125" t="s">
        <v>1513</v>
      </c>
      <c r="K25" s="123">
        <v>0.58330000000000004</v>
      </c>
      <c r="L25" s="123">
        <v>20.577210000000001</v>
      </c>
      <c r="M25" s="125" t="s">
        <v>1513</v>
      </c>
      <c r="N25" s="123">
        <v>0.42998999999999998</v>
      </c>
      <c r="O25" s="123">
        <v>0.15296999999999999</v>
      </c>
      <c r="P25" s="123">
        <v>2410.8200000000002</v>
      </c>
      <c r="Q25" s="123">
        <v>0.81699999999999995</v>
      </c>
      <c r="R25" s="125" t="s">
        <v>1513</v>
      </c>
      <c r="S25" s="123">
        <v>0.50700000000000001</v>
      </c>
      <c r="T25" s="123">
        <v>0.42099999999999999</v>
      </c>
      <c r="U25" s="125" t="s">
        <v>1513</v>
      </c>
      <c r="V25" s="123">
        <v>258.64800000000002</v>
      </c>
      <c r="W25" s="123">
        <v>0</v>
      </c>
      <c r="X25" s="123">
        <v>0</v>
      </c>
      <c r="Y25" s="123">
        <v>35.46</v>
      </c>
      <c r="Z25" s="123">
        <v>0.14299999999999999</v>
      </c>
      <c r="AA25" s="123">
        <v>0.26334000000000002</v>
      </c>
      <c r="AB25" s="123">
        <v>0.15814</v>
      </c>
      <c r="AC25" s="123">
        <v>9.0399999999999991</v>
      </c>
      <c r="AD25" s="123">
        <v>0.28899999999999998</v>
      </c>
    </row>
    <row r="26" spans="1:30" x14ac:dyDescent="0.25">
      <c r="A26" s="125" t="s">
        <v>783</v>
      </c>
      <c r="B26" s="123">
        <v>2695</v>
      </c>
      <c r="C26" s="123">
        <v>6.7667200000000003</v>
      </c>
      <c r="D26" s="123">
        <v>0.53598000000000001</v>
      </c>
      <c r="E26" s="123">
        <v>0.25900000000000001</v>
      </c>
      <c r="F26" s="123">
        <v>0.17508000000000001</v>
      </c>
      <c r="G26" s="123">
        <v>3.6760000000000001E-2</v>
      </c>
      <c r="H26" s="123">
        <v>3874.3478500000001</v>
      </c>
      <c r="I26" s="125" t="s">
        <v>1513</v>
      </c>
      <c r="J26" s="125" t="s">
        <v>1513</v>
      </c>
      <c r="K26" s="123">
        <v>0.58330000000000004</v>
      </c>
      <c r="L26" s="123">
        <v>20.577210000000001</v>
      </c>
      <c r="M26" s="125" t="s">
        <v>1513</v>
      </c>
      <c r="N26" s="123">
        <v>0.42998999999999998</v>
      </c>
      <c r="O26" s="123">
        <v>0.15296999999999999</v>
      </c>
      <c r="P26" s="123">
        <v>2410.8200000000002</v>
      </c>
      <c r="Q26" s="123">
        <v>0.81699999999999995</v>
      </c>
      <c r="R26" s="125" t="s">
        <v>1513</v>
      </c>
      <c r="S26" s="123">
        <v>0.50700000000000001</v>
      </c>
      <c r="T26" s="123">
        <v>0.42099999999999999</v>
      </c>
      <c r="U26" s="125" t="s">
        <v>1513</v>
      </c>
      <c r="V26" s="123">
        <v>258.64800000000002</v>
      </c>
      <c r="W26" s="123">
        <v>0</v>
      </c>
      <c r="X26" s="123">
        <v>0</v>
      </c>
      <c r="Y26" s="123">
        <v>35.46</v>
      </c>
      <c r="Z26" s="123">
        <v>0.14299999999999999</v>
      </c>
      <c r="AA26" s="123">
        <v>0.26334000000000002</v>
      </c>
      <c r="AB26" s="123">
        <v>0.15814</v>
      </c>
      <c r="AC26" s="123">
        <v>9.0399999999999991</v>
      </c>
      <c r="AD26" s="123">
        <v>0.28899999999999998</v>
      </c>
    </row>
    <row r="27" spans="1:30" x14ac:dyDescent="0.25">
      <c r="A27" s="125" t="s">
        <v>784</v>
      </c>
      <c r="B27" s="123">
        <v>2695</v>
      </c>
      <c r="C27" s="123">
        <v>6.8199399999999999</v>
      </c>
      <c r="D27" s="123">
        <v>0.58911000000000002</v>
      </c>
      <c r="E27" s="123">
        <v>0.2535</v>
      </c>
      <c r="F27" s="123">
        <v>0.16411999999999999</v>
      </c>
      <c r="G27" s="123">
        <v>3.9010000000000003E-2</v>
      </c>
      <c r="H27" s="123">
        <v>3874.3478500000001</v>
      </c>
      <c r="I27" s="125" t="s">
        <v>1513</v>
      </c>
      <c r="J27" s="125" t="s">
        <v>1513</v>
      </c>
      <c r="K27" s="123">
        <v>0.58281000000000005</v>
      </c>
      <c r="L27" s="123">
        <v>20.577210000000001</v>
      </c>
      <c r="M27" s="123">
        <v>110.57795</v>
      </c>
      <c r="N27" s="123">
        <v>0.42998999999999998</v>
      </c>
      <c r="O27" s="123">
        <v>0.13038</v>
      </c>
      <c r="P27" s="123">
        <v>2410.8000000000002</v>
      </c>
      <c r="Q27" s="123">
        <v>0.81499999999999995</v>
      </c>
      <c r="R27" s="125" t="s">
        <v>1513</v>
      </c>
      <c r="S27" s="123">
        <v>0.50600000000000001</v>
      </c>
      <c r="T27" s="123">
        <v>0.41899999999999998</v>
      </c>
      <c r="U27" s="125" t="s">
        <v>1513</v>
      </c>
      <c r="V27" s="123">
        <v>258.649</v>
      </c>
      <c r="W27" s="123">
        <v>0</v>
      </c>
      <c r="X27" s="123">
        <v>0</v>
      </c>
      <c r="Y27" s="123">
        <v>35.46</v>
      </c>
      <c r="Z27" s="123">
        <v>0.14299999999999999</v>
      </c>
      <c r="AA27" s="123">
        <v>0.24997</v>
      </c>
      <c r="AB27" s="123">
        <v>0.15731000000000001</v>
      </c>
      <c r="AC27" s="123">
        <v>9.02</v>
      </c>
      <c r="AD27" s="123">
        <v>0.30099999999999999</v>
      </c>
    </row>
    <row r="28" spans="1:30" x14ac:dyDescent="0.25">
      <c r="A28" s="125" t="s">
        <v>785</v>
      </c>
      <c r="B28" s="123">
        <v>2695</v>
      </c>
      <c r="C28" s="123">
        <v>6.8199399999999999</v>
      </c>
      <c r="D28" s="123">
        <v>0.58911000000000002</v>
      </c>
      <c r="E28" s="123">
        <v>0.2535</v>
      </c>
      <c r="F28" s="123">
        <v>0.16411999999999999</v>
      </c>
      <c r="G28" s="123">
        <v>3.9010000000000003E-2</v>
      </c>
      <c r="H28" s="123">
        <v>3874.3478500000001</v>
      </c>
      <c r="I28" s="125" t="s">
        <v>1513</v>
      </c>
      <c r="J28" s="125" t="s">
        <v>1513</v>
      </c>
      <c r="K28" s="123">
        <v>0.58281000000000005</v>
      </c>
      <c r="L28" s="123">
        <v>20.577210000000001</v>
      </c>
      <c r="M28" s="123">
        <v>110.57795</v>
      </c>
      <c r="N28" s="123">
        <v>0.42998999999999998</v>
      </c>
      <c r="O28" s="123">
        <v>0.13038</v>
      </c>
      <c r="P28" s="123">
        <v>2410.8000000000002</v>
      </c>
      <c r="Q28" s="123">
        <v>0.81499999999999995</v>
      </c>
      <c r="R28" s="125" t="s">
        <v>1513</v>
      </c>
      <c r="S28" s="123">
        <v>0.50600000000000001</v>
      </c>
      <c r="T28" s="123">
        <v>0.41899999999999998</v>
      </c>
      <c r="U28" s="125" t="s">
        <v>1513</v>
      </c>
      <c r="V28" s="123">
        <v>258.649</v>
      </c>
      <c r="W28" s="123">
        <v>0</v>
      </c>
      <c r="X28" s="123">
        <v>0</v>
      </c>
      <c r="Y28" s="123">
        <v>35.46</v>
      </c>
      <c r="Z28" s="123">
        <v>0.14299999999999999</v>
      </c>
      <c r="AA28" s="123">
        <v>0.24997</v>
      </c>
      <c r="AB28" s="123">
        <v>0.15731000000000001</v>
      </c>
      <c r="AC28" s="123">
        <v>9.02</v>
      </c>
      <c r="AD28" s="123">
        <v>0.30099999999999999</v>
      </c>
    </row>
    <row r="29" spans="1:30" x14ac:dyDescent="0.25">
      <c r="A29" s="125" t="s">
        <v>786</v>
      </c>
      <c r="B29" s="123">
        <v>2695</v>
      </c>
      <c r="C29" s="123">
        <v>6.8638899999999996</v>
      </c>
      <c r="D29" s="123">
        <v>0.60758999999999996</v>
      </c>
      <c r="E29" s="123">
        <v>0.24149999999999999</v>
      </c>
      <c r="F29" s="123">
        <v>0.16474</v>
      </c>
      <c r="G29" s="123">
        <v>3.9510000000000003E-2</v>
      </c>
      <c r="H29" s="123">
        <v>3874.33779</v>
      </c>
      <c r="I29" s="125" t="s">
        <v>1513</v>
      </c>
      <c r="J29" s="125" t="s">
        <v>1513</v>
      </c>
      <c r="K29" s="123">
        <v>0.58318000000000003</v>
      </c>
      <c r="L29" s="123">
        <v>20.55226</v>
      </c>
      <c r="M29" s="125" t="s">
        <v>1513</v>
      </c>
      <c r="N29" s="123">
        <v>0.40867999999999999</v>
      </c>
      <c r="O29" s="123">
        <v>0.12691</v>
      </c>
      <c r="P29" s="123">
        <v>2410.75</v>
      </c>
      <c r="Q29" s="123">
        <v>0.80900000000000005</v>
      </c>
      <c r="R29" s="125" t="s">
        <v>1513</v>
      </c>
      <c r="S29" s="123">
        <v>0.50600000000000001</v>
      </c>
      <c r="T29" s="123">
        <v>0.42</v>
      </c>
      <c r="U29" s="125" t="s">
        <v>1513</v>
      </c>
      <c r="V29" s="123">
        <v>258.66000000000003</v>
      </c>
      <c r="W29" s="123">
        <v>0</v>
      </c>
      <c r="X29" s="123">
        <v>0</v>
      </c>
      <c r="Y29" s="123">
        <v>35.46</v>
      </c>
      <c r="Z29" s="123">
        <v>0.14299999999999999</v>
      </c>
      <c r="AA29" s="123">
        <v>0.24277000000000001</v>
      </c>
      <c r="AB29" s="123">
        <v>0.18187999999999999</v>
      </c>
      <c r="AC29" s="123">
        <v>8.9499999999999993</v>
      </c>
      <c r="AD29" s="123">
        <v>0.313</v>
      </c>
    </row>
    <row r="30" spans="1:30" x14ac:dyDescent="0.25">
      <c r="A30" s="125" t="s">
        <v>787</v>
      </c>
      <c r="B30" s="123">
        <v>2695</v>
      </c>
      <c r="C30" s="123">
        <v>6.8638899999999996</v>
      </c>
      <c r="D30" s="123">
        <v>0.60758999999999996</v>
      </c>
      <c r="E30" s="123">
        <v>0.24149999999999999</v>
      </c>
      <c r="F30" s="123">
        <v>0.16474</v>
      </c>
      <c r="G30" s="123">
        <v>3.9510000000000003E-2</v>
      </c>
      <c r="H30" s="123">
        <v>3874.33779</v>
      </c>
      <c r="I30" s="125" t="s">
        <v>1513</v>
      </c>
      <c r="J30" s="125" t="s">
        <v>1513</v>
      </c>
      <c r="K30" s="123">
        <v>0.58318000000000003</v>
      </c>
      <c r="L30" s="123">
        <v>20.55226</v>
      </c>
      <c r="M30" s="125" t="s">
        <v>1513</v>
      </c>
      <c r="N30" s="123">
        <v>0.40867999999999999</v>
      </c>
      <c r="O30" s="123">
        <v>0.12691</v>
      </c>
      <c r="P30" s="123">
        <v>2410.75</v>
      </c>
      <c r="Q30" s="123">
        <v>0.80900000000000005</v>
      </c>
      <c r="R30" s="125" t="s">
        <v>1513</v>
      </c>
      <c r="S30" s="123">
        <v>0.50600000000000001</v>
      </c>
      <c r="T30" s="123">
        <v>0.42</v>
      </c>
      <c r="U30" s="125" t="s">
        <v>1513</v>
      </c>
      <c r="V30" s="123">
        <v>258.66000000000003</v>
      </c>
      <c r="W30" s="123">
        <v>0</v>
      </c>
      <c r="X30" s="123">
        <v>0</v>
      </c>
      <c r="Y30" s="123">
        <v>35.46</v>
      </c>
      <c r="Z30" s="123">
        <v>0.14299999999999999</v>
      </c>
      <c r="AA30" s="123">
        <v>0.24277000000000001</v>
      </c>
      <c r="AB30" s="123">
        <v>0.18187999999999999</v>
      </c>
      <c r="AC30" s="123">
        <v>8.9499999999999993</v>
      </c>
      <c r="AD30" s="123">
        <v>0.313</v>
      </c>
    </row>
    <row r="31" spans="1:30" x14ac:dyDescent="0.25">
      <c r="A31" s="125" t="s">
        <v>788</v>
      </c>
      <c r="B31" s="123">
        <v>2695</v>
      </c>
      <c r="C31" s="123">
        <v>6.8832899999999997</v>
      </c>
      <c r="D31" s="123">
        <v>0.59835000000000005</v>
      </c>
      <c r="E31" s="123">
        <v>0.22800000000000001</v>
      </c>
      <c r="F31" s="123">
        <v>0.16924</v>
      </c>
      <c r="G31" s="123">
        <v>3.8330000000000003E-2</v>
      </c>
      <c r="H31" s="123">
        <v>3874.3225499999999</v>
      </c>
      <c r="I31" s="125" t="s">
        <v>1513</v>
      </c>
      <c r="J31" s="125" t="s">
        <v>1513</v>
      </c>
      <c r="K31" s="123">
        <v>0.58391999999999999</v>
      </c>
      <c r="L31" s="123">
        <v>20.514469999999999</v>
      </c>
      <c r="M31" s="125" t="s">
        <v>1513</v>
      </c>
      <c r="N31" s="123">
        <v>0.39462000000000003</v>
      </c>
      <c r="O31" s="123">
        <v>0.14898</v>
      </c>
      <c r="P31" s="123">
        <v>2410.8000000000002</v>
      </c>
      <c r="Q31" s="123">
        <v>0.81499999999999995</v>
      </c>
      <c r="R31" s="125" t="s">
        <v>1513</v>
      </c>
      <c r="S31" s="123">
        <v>0.50600000000000001</v>
      </c>
      <c r="T31" s="123">
        <v>0.41699999999999998</v>
      </c>
      <c r="U31" s="125" t="s">
        <v>1513</v>
      </c>
      <c r="V31" s="123">
        <v>258.67200000000003</v>
      </c>
      <c r="W31" s="123">
        <v>0</v>
      </c>
      <c r="X31" s="123">
        <v>0</v>
      </c>
      <c r="Y31" s="123">
        <v>35.46</v>
      </c>
      <c r="Z31" s="123">
        <v>0.14599999999999999</v>
      </c>
      <c r="AA31" s="123">
        <v>0.23918</v>
      </c>
      <c r="AB31" s="123">
        <v>0.18187999999999999</v>
      </c>
      <c r="AC31" s="123">
        <v>8.98</v>
      </c>
      <c r="AD31" s="123">
        <v>0.31900000000000001</v>
      </c>
    </row>
    <row r="32" spans="1:30" x14ac:dyDescent="0.25">
      <c r="A32" s="125" t="s">
        <v>789</v>
      </c>
      <c r="B32" s="123">
        <v>2695</v>
      </c>
      <c r="C32" s="123">
        <v>6.8832899999999997</v>
      </c>
      <c r="D32" s="123">
        <v>0.59835000000000005</v>
      </c>
      <c r="E32" s="123">
        <v>0.22800000000000001</v>
      </c>
      <c r="F32" s="123">
        <v>0.16924</v>
      </c>
      <c r="G32" s="123">
        <v>3.8330000000000003E-2</v>
      </c>
      <c r="H32" s="123">
        <v>3874.3225499999999</v>
      </c>
      <c r="I32" s="125" t="s">
        <v>1513</v>
      </c>
      <c r="J32" s="125" t="s">
        <v>1513</v>
      </c>
      <c r="K32" s="123">
        <v>0.58391999999999999</v>
      </c>
      <c r="L32" s="123">
        <v>20.514469999999999</v>
      </c>
      <c r="M32" s="125" t="s">
        <v>1513</v>
      </c>
      <c r="N32" s="123">
        <v>0.39462000000000003</v>
      </c>
      <c r="O32" s="123">
        <v>0.14898</v>
      </c>
      <c r="P32" s="123">
        <v>2410.8000000000002</v>
      </c>
      <c r="Q32" s="123">
        <v>0.81499999999999995</v>
      </c>
      <c r="R32" s="125" t="s">
        <v>1513</v>
      </c>
      <c r="S32" s="123">
        <v>0.50600000000000001</v>
      </c>
      <c r="T32" s="123">
        <v>0.41699999999999998</v>
      </c>
      <c r="U32" s="125" t="s">
        <v>1513</v>
      </c>
      <c r="V32" s="123">
        <v>258.67200000000003</v>
      </c>
      <c r="W32" s="123">
        <v>0</v>
      </c>
      <c r="X32" s="123">
        <v>0</v>
      </c>
      <c r="Y32" s="123">
        <v>35.46</v>
      </c>
      <c r="Z32" s="123">
        <v>0.14599999999999999</v>
      </c>
      <c r="AA32" s="123">
        <v>0.23918</v>
      </c>
      <c r="AB32" s="123">
        <v>0.18187999999999999</v>
      </c>
      <c r="AC32" s="123">
        <v>8.98</v>
      </c>
      <c r="AD32" s="123">
        <v>0.31900000000000001</v>
      </c>
    </row>
    <row r="33" spans="1:30" x14ac:dyDescent="0.25">
      <c r="A33" s="125" t="s">
        <v>790</v>
      </c>
      <c r="B33" s="123">
        <v>2695</v>
      </c>
      <c r="C33" s="123">
        <v>6.8952499999999999</v>
      </c>
      <c r="D33" s="123">
        <v>0.57525000000000004</v>
      </c>
      <c r="E33" s="123">
        <v>0.24</v>
      </c>
      <c r="F33" s="123">
        <v>0.15565000000000001</v>
      </c>
      <c r="G33" s="123">
        <v>3.4810000000000001E-2</v>
      </c>
      <c r="H33" s="123">
        <v>3874.3012199999998</v>
      </c>
      <c r="I33" s="125" t="s">
        <v>1513</v>
      </c>
      <c r="J33" s="125" t="s">
        <v>1513</v>
      </c>
      <c r="K33" s="123">
        <v>0.58496999999999999</v>
      </c>
      <c r="L33" s="123">
        <v>20.461600000000001</v>
      </c>
      <c r="M33" s="125" t="s">
        <v>1513</v>
      </c>
      <c r="N33" s="123">
        <v>0.36725999999999998</v>
      </c>
      <c r="O33" s="123">
        <v>0.16991000000000001</v>
      </c>
      <c r="P33" s="123">
        <v>2410.86</v>
      </c>
      <c r="Q33" s="123">
        <v>0.82199999999999995</v>
      </c>
      <c r="R33" s="125" t="s">
        <v>1513</v>
      </c>
      <c r="S33" s="123">
        <v>0.50600000000000001</v>
      </c>
      <c r="T33" s="123">
        <v>0.41799999999999998</v>
      </c>
      <c r="U33" s="125" t="s">
        <v>1513</v>
      </c>
      <c r="V33" s="123">
        <v>258.68299999999999</v>
      </c>
      <c r="W33" s="123">
        <v>0</v>
      </c>
      <c r="X33" s="123">
        <v>0</v>
      </c>
      <c r="Y33" s="123">
        <v>35.46</v>
      </c>
      <c r="Z33" s="123">
        <v>0.14599999999999999</v>
      </c>
      <c r="AA33" s="123">
        <v>0.24038000000000001</v>
      </c>
      <c r="AB33" s="123">
        <v>0.17546</v>
      </c>
      <c r="AC33" s="123">
        <v>9.0399999999999991</v>
      </c>
      <c r="AD33" s="123">
        <v>0.314</v>
      </c>
    </row>
    <row r="34" spans="1:30" x14ac:dyDescent="0.25">
      <c r="A34" s="125" t="s">
        <v>791</v>
      </c>
      <c r="B34" s="123">
        <v>2695</v>
      </c>
      <c r="C34" s="123">
        <v>6.8952499999999999</v>
      </c>
      <c r="D34" s="123">
        <v>0.57525000000000004</v>
      </c>
      <c r="E34" s="123">
        <v>0.24</v>
      </c>
      <c r="F34" s="123">
        <v>0.15565000000000001</v>
      </c>
      <c r="G34" s="123">
        <v>3.4810000000000001E-2</v>
      </c>
      <c r="H34" s="123">
        <v>3874.3012199999998</v>
      </c>
      <c r="I34" s="125" t="s">
        <v>1513</v>
      </c>
      <c r="J34" s="125" t="s">
        <v>1513</v>
      </c>
      <c r="K34" s="123">
        <v>0.58496999999999999</v>
      </c>
      <c r="L34" s="123">
        <v>20.461600000000001</v>
      </c>
      <c r="M34" s="125" t="s">
        <v>1513</v>
      </c>
      <c r="N34" s="123">
        <v>0.36725999999999998</v>
      </c>
      <c r="O34" s="123">
        <v>0.16991000000000001</v>
      </c>
      <c r="P34" s="123">
        <v>2410.86</v>
      </c>
      <c r="Q34" s="123">
        <v>0.82199999999999995</v>
      </c>
      <c r="R34" s="125" t="s">
        <v>1513</v>
      </c>
      <c r="S34" s="123">
        <v>0.50600000000000001</v>
      </c>
      <c r="T34" s="123">
        <v>0.41799999999999998</v>
      </c>
      <c r="U34" s="125" t="s">
        <v>1513</v>
      </c>
      <c r="V34" s="123">
        <v>258.68299999999999</v>
      </c>
      <c r="W34" s="123">
        <v>0</v>
      </c>
      <c r="X34" s="123">
        <v>0</v>
      </c>
      <c r="Y34" s="123">
        <v>35.46</v>
      </c>
      <c r="Z34" s="123">
        <v>0.14599999999999999</v>
      </c>
      <c r="AA34" s="123">
        <v>0.24038000000000001</v>
      </c>
      <c r="AB34" s="123">
        <v>0.17546</v>
      </c>
      <c r="AC34" s="123">
        <v>9.0399999999999991</v>
      </c>
      <c r="AD34" s="123">
        <v>0.314</v>
      </c>
    </row>
    <row r="35" spans="1:30" x14ac:dyDescent="0.25">
      <c r="A35" s="125" t="s">
        <v>792</v>
      </c>
      <c r="B35" s="123">
        <v>2695</v>
      </c>
      <c r="C35" s="123">
        <v>6.9081200000000003</v>
      </c>
      <c r="D35" s="123">
        <v>0.53136000000000005</v>
      </c>
      <c r="E35" s="123">
        <v>0.2475</v>
      </c>
      <c r="F35" s="123">
        <v>0.14964</v>
      </c>
      <c r="G35" s="123">
        <v>3.1179999999999999E-2</v>
      </c>
      <c r="H35" s="123">
        <v>3874.2783599999998</v>
      </c>
      <c r="I35" s="125" t="s">
        <v>1513</v>
      </c>
      <c r="J35" s="125" t="s">
        <v>1513</v>
      </c>
      <c r="K35" s="123">
        <v>0.58360000000000001</v>
      </c>
      <c r="L35" s="123">
        <v>20.404979999999998</v>
      </c>
      <c r="M35" s="125" t="s">
        <v>1513</v>
      </c>
      <c r="N35" s="123">
        <v>0.35371000000000002</v>
      </c>
      <c r="O35" s="123">
        <v>0.19800999999999999</v>
      </c>
      <c r="P35" s="123">
        <v>2410.91</v>
      </c>
      <c r="Q35" s="123">
        <v>0.82799999999999996</v>
      </c>
      <c r="R35" s="125" t="s">
        <v>1513</v>
      </c>
      <c r="S35" s="123">
        <v>0.50600000000000001</v>
      </c>
      <c r="T35" s="123">
        <v>0.41799999999999998</v>
      </c>
      <c r="U35" s="125" t="s">
        <v>1513</v>
      </c>
      <c r="V35" s="123">
        <v>258.69499999999999</v>
      </c>
      <c r="W35" s="123">
        <v>0</v>
      </c>
      <c r="X35" s="123">
        <v>0</v>
      </c>
      <c r="Y35" s="123">
        <v>35.46</v>
      </c>
      <c r="Z35" s="123">
        <v>0.14599999999999999</v>
      </c>
      <c r="AA35" s="123">
        <v>0.24756</v>
      </c>
      <c r="AB35" s="123">
        <v>0.16489000000000001</v>
      </c>
      <c r="AC35" s="123">
        <v>9.08</v>
      </c>
      <c r="AD35" s="123">
        <v>0.30299999999999999</v>
      </c>
    </row>
    <row r="36" spans="1:30" x14ac:dyDescent="0.25">
      <c r="A36" s="125" t="s">
        <v>793</v>
      </c>
      <c r="B36" s="123">
        <v>2695</v>
      </c>
      <c r="C36" s="123">
        <v>6.9081200000000003</v>
      </c>
      <c r="D36" s="123">
        <v>0.53136000000000005</v>
      </c>
      <c r="E36" s="123">
        <v>0.2475</v>
      </c>
      <c r="F36" s="123">
        <v>0.14964</v>
      </c>
      <c r="G36" s="123">
        <v>3.1179999999999999E-2</v>
      </c>
      <c r="H36" s="123">
        <v>3874.2783599999998</v>
      </c>
      <c r="I36" s="125" t="s">
        <v>1513</v>
      </c>
      <c r="J36" s="125" t="s">
        <v>1513</v>
      </c>
      <c r="K36" s="123">
        <v>0.58360000000000001</v>
      </c>
      <c r="L36" s="123">
        <v>20.404979999999998</v>
      </c>
      <c r="M36" s="125" t="s">
        <v>1513</v>
      </c>
      <c r="N36" s="123">
        <v>0.35371000000000002</v>
      </c>
      <c r="O36" s="123">
        <v>0.19800999999999999</v>
      </c>
      <c r="P36" s="123">
        <v>2410.91</v>
      </c>
      <c r="Q36" s="123">
        <v>0.82799999999999996</v>
      </c>
      <c r="R36" s="125" t="s">
        <v>1513</v>
      </c>
      <c r="S36" s="123">
        <v>0.50600000000000001</v>
      </c>
      <c r="T36" s="123">
        <v>0.41799999999999998</v>
      </c>
      <c r="U36" s="125" t="s">
        <v>1513</v>
      </c>
      <c r="V36" s="123">
        <v>258.69499999999999</v>
      </c>
      <c r="W36" s="123">
        <v>0</v>
      </c>
      <c r="X36" s="123">
        <v>0</v>
      </c>
      <c r="Y36" s="123">
        <v>35.46</v>
      </c>
      <c r="Z36" s="123">
        <v>0.14599999999999999</v>
      </c>
      <c r="AA36" s="123">
        <v>0.24756</v>
      </c>
      <c r="AB36" s="123">
        <v>0.16489000000000001</v>
      </c>
      <c r="AC36" s="123">
        <v>9.08</v>
      </c>
      <c r="AD36" s="123">
        <v>0.30299999999999999</v>
      </c>
    </row>
    <row r="37" spans="1:30" x14ac:dyDescent="0.25">
      <c r="A37" s="125" t="s">
        <v>794</v>
      </c>
      <c r="B37" s="123">
        <v>2695</v>
      </c>
      <c r="C37" s="123">
        <v>6.9167500000000004</v>
      </c>
      <c r="D37" s="123">
        <v>0.50595000000000001</v>
      </c>
      <c r="E37" s="123">
        <v>0.252</v>
      </c>
      <c r="F37" s="123">
        <v>0.12654000000000001</v>
      </c>
      <c r="G37" s="123">
        <v>2.9010000000000001E-2</v>
      </c>
      <c r="H37" s="123">
        <v>3874.2835399999999</v>
      </c>
      <c r="I37" s="125" t="s">
        <v>1513</v>
      </c>
      <c r="J37" s="125" t="s">
        <v>1513</v>
      </c>
      <c r="K37" s="123">
        <v>0.58098000000000005</v>
      </c>
      <c r="L37" s="123">
        <v>20.417809999999999</v>
      </c>
      <c r="M37" s="125" t="s">
        <v>1513</v>
      </c>
      <c r="N37" s="123">
        <v>0.34088000000000002</v>
      </c>
      <c r="O37" s="123">
        <v>0.22369</v>
      </c>
      <c r="P37" s="123">
        <v>2410.9699999999998</v>
      </c>
      <c r="Q37" s="123">
        <v>0.83499999999999996</v>
      </c>
      <c r="R37" s="125" t="s">
        <v>1513</v>
      </c>
      <c r="S37" s="123">
        <v>0.505</v>
      </c>
      <c r="T37" s="123">
        <v>0.41899999999999998</v>
      </c>
      <c r="U37" s="125" t="s">
        <v>1513</v>
      </c>
      <c r="V37" s="123">
        <v>258.70699999999999</v>
      </c>
      <c r="W37" s="123">
        <v>0</v>
      </c>
      <c r="X37" s="123">
        <v>0</v>
      </c>
      <c r="Y37" s="123">
        <v>35.46</v>
      </c>
      <c r="Z37" s="123">
        <v>0.14599999999999999</v>
      </c>
      <c r="AA37" s="123">
        <v>0.25480999999999998</v>
      </c>
      <c r="AB37" s="123">
        <v>0.15326000000000001</v>
      </c>
      <c r="AC37" s="123">
        <v>9.09</v>
      </c>
      <c r="AD37" s="123">
        <v>0.308</v>
      </c>
    </row>
    <row r="38" spans="1:30" x14ac:dyDescent="0.25">
      <c r="A38" s="125" t="s">
        <v>795</v>
      </c>
      <c r="B38" s="123">
        <v>2695</v>
      </c>
      <c r="C38" s="123">
        <v>6.9167500000000004</v>
      </c>
      <c r="D38" s="123">
        <v>0.50595000000000001</v>
      </c>
      <c r="E38" s="123">
        <v>0.252</v>
      </c>
      <c r="F38" s="123">
        <v>0.12654000000000001</v>
      </c>
      <c r="G38" s="123">
        <v>2.9010000000000001E-2</v>
      </c>
      <c r="H38" s="123">
        <v>3874.2835399999999</v>
      </c>
      <c r="I38" s="125" t="s">
        <v>1513</v>
      </c>
      <c r="J38" s="125" t="s">
        <v>1513</v>
      </c>
      <c r="K38" s="123">
        <v>0.58098000000000005</v>
      </c>
      <c r="L38" s="123">
        <v>20.417809999999999</v>
      </c>
      <c r="M38" s="125" t="s">
        <v>1513</v>
      </c>
      <c r="N38" s="123">
        <v>0.34088000000000002</v>
      </c>
      <c r="O38" s="123">
        <v>0.22369</v>
      </c>
      <c r="P38" s="123">
        <v>2410.9699999999998</v>
      </c>
      <c r="Q38" s="123">
        <v>0.83499999999999996</v>
      </c>
      <c r="R38" s="125" t="s">
        <v>1513</v>
      </c>
      <c r="S38" s="123">
        <v>0.505</v>
      </c>
      <c r="T38" s="123">
        <v>0.41899999999999998</v>
      </c>
      <c r="U38" s="125" t="s">
        <v>1513</v>
      </c>
      <c r="V38" s="123">
        <v>258.70699999999999</v>
      </c>
      <c r="W38" s="123">
        <v>0</v>
      </c>
      <c r="X38" s="123">
        <v>0</v>
      </c>
      <c r="Y38" s="123">
        <v>35.46</v>
      </c>
      <c r="Z38" s="123">
        <v>0.14599999999999999</v>
      </c>
      <c r="AA38" s="123">
        <v>0.25480999999999998</v>
      </c>
      <c r="AB38" s="123">
        <v>0.15326000000000001</v>
      </c>
      <c r="AC38" s="123">
        <v>9.09</v>
      </c>
      <c r="AD38" s="123">
        <v>0.308</v>
      </c>
    </row>
    <row r="39" spans="1:30" x14ac:dyDescent="0.25">
      <c r="A39" s="125" t="s">
        <v>796</v>
      </c>
      <c r="B39" s="123">
        <v>2695</v>
      </c>
      <c r="C39" s="123">
        <v>6.9367599999999996</v>
      </c>
      <c r="D39" s="123">
        <v>0.50363999999999998</v>
      </c>
      <c r="E39" s="123">
        <v>0.26100000000000001</v>
      </c>
      <c r="F39" s="123">
        <v>9.7430000000000003E-2</v>
      </c>
      <c r="G39" s="123">
        <v>2.8129999999999999E-2</v>
      </c>
      <c r="H39" s="123">
        <v>3874.2902399999998</v>
      </c>
      <c r="I39" s="125" t="s">
        <v>1513</v>
      </c>
      <c r="J39" s="125" t="s">
        <v>1513</v>
      </c>
      <c r="K39" s="123">
        <v>0.58067999999999997</v>
      </c>
      <c r="L39" s="123">
        <v>20.434419999999999</v>
      </c>
      <c r="M39" s="125" t="s">
        <v>1513</v>
      </c>
      <c r="N39" s="123">
        <v>0.32163999999999998</v>
      </c>
      <c r="O39" s="123">
        <v>0.24543000000000001</v>
      </c>
      <c r="P39" s="123">
        <v>2411.1</v>
      </c>
      <c r="Q39" s="123">
        <v>0.84299999999999997</v>
      </c>
      <c r="R39" s="125" t="s">
        <v>1513</v>
      </c>
      <c r="S39" s="123">
        <v>0.505</v>
      </c>
      <c r="T39" s="123">
        <v>0.41699999999999998</v>
      </c>
      <c r="U39" s="125" t="s">
        <v>1513</v>
      </c>
      <c r="V39" s="123">
        <v>258.71800000000002</v>
      </c>
      <c r="W39" s="123">
        <v>0</v>
      </c>
      <c r="X39" s="123">
        <v>0</v>
      </c>
      <c r="Y39" s="123">
        <v>35.46</v>
      </c>
      <c r="Z39" s="123">
        <v>0.14599999999999999</v>
      </c>
      <c r="AA39" s="123">
        <v>0.25846000000000002</v>
      </c>
      <c r="AB39" s="123">
        <v>0.15246000000000001</v>
      </c>
      <c r="AC39" s="123">
        <v>9.11</v>
      </c>
      <c r="AD39" s="123">
        <v>0.313</v>
      </c>
    </row>
    <row r="40" spans="1:30" x14ac:dyDescent="0.25">
      <c r="A40" s="125" t="s">
        <v>797</v>
      </c>
      <c r="B40" s="123">
        <v>2695</v>
      </c>
      <c r="C40" s="123">
        <v>6.9367599999999996</v>
      </c>
      <c r="D40" s="123">
        <v>0.50363999999999998</v>
      </c>
      <c r="E40" s="123">
        <v>0.26100000000000001</v>
      </c>
      <c r="F40" s="123">
        <v>9.7430000000000003E-2</v>
      </c>
      <c r="G40" s="123">
        <v>2.8129999999999999E-2</v>
      </c>
      <c r="H40" s="123">
        <v>3874.2902399999998</v>
      </c>
      <c r="I40" s="125" t="s">
        <v>1513</v>
      </c>
      <c r="J40" s="125" t="s">
        <v>1513</v>
      </c>
      <c r="K40" s="123">
        <v>0.58067999999999997</v>
      </c>
      <c r="L40" s="123">
        <v>20.434419999999999</v>
      </c>
      <c r="M40" s="125" t="s">
        <v>1513</v>
      </c>
      <c r="N40" s="123">
        <v>0.32163999999999998</v>
      </c>
      <c r="O40" s="123">
        <v>0.24543000000000001</v>
      </c>
      <c r="P40" s="123">
        <v>2411.1</v>
      </c>
      <c r="Q40" s="123">
        <v>0.84299999999999997</v>
      </c>
      <c r="R40" s="125" t="s">
        <v>1513</v>
      </c>
      <c r="S40" s="123">
        <v>0.505</v>
      </c>
      <c r="T40" s="123">
        <v>0.41699999999999998</v>
      </c>
      <c r="U40" s="125" t="s">
        <v>1513</v>
      </c>
      <c r="V40" s="123">
        <v>258.71800000000002</v>
      </c>
      <c r="W40" s="123">
        <v>0</v>
      </c>
      <c r="X40" s="123">
        <v>0</v>
      </c>
      <c r="Y40" s="123">
        <v>35.46</v>
      </c>
      <c r="Z40" s="123">
        <v>0.14599999999999999</v>
      </c>
      <c r="AA40" s="123">
        <v>0.25846000000000002</v>
      </c>
      <c r="AB40" s="123">
        <v>0.15246000000000001</v>
      </c>
      <c r="AC40" s="123">
        <v>9.11</v>
      </c>
      <c r="AD40" s="123">
        <v>0.313</v>
      </c>
    </row>
    <row r="41" spans="1:30" x14ac:dyDescent="0.25">
      <c r="A41" s="125" t="s">
        <v>798</v>
      </c>
      <c r="B41" s="123">
        <v>2695</v>
      </c>
      <c r="C41" s="123">
        <v>6.9662600000000001</v>
      </c>
      <c r="D41" s="123">
        <v>0.50363999999999998</v>
      </c>
      <c r="E41" s="123">
        <v>0.27500000000000002</v>
      </c>
      <c r="F41" s="123">
        <v>6.9889999999999994E-2</v>
      </c>
      <c r="G41" s="123">
        <v>2.2349999999999998E-2</v>
      </c>
      <c r="H41" s="123">
        <v>3874.28964</v>
      </c>
      <c r="I41" s="125" t="s">
        <v>1513</v>
      </c>
      <c r="J41" s="125" t="s">
        <v>1513</v>
      </c>
      <c r="K41" s="123">
        <v>0.58072999999999997</v>
      </c>
      <c r="L41" s="123">
        <v>20.43291</v>
      </c>
      <c r="M41" s="125" t="s">
        <v>1513</v>
      </c>
      <c r="N41" s="123">
        <v>0.30986999999999998</v>
      </c>
      <c r="O41" s="123">
        <v>0.25666</v>
      </c>
      <c r="P41" s="123">
        <v>2411.1799999999998</v>
      </c>
      <c r="Q41" s="123">
        <v>0.86</v>
      </c>
      <c r="R41" s="125" t="s">
        <v>1513</v>
      </c>
      <c r="S41" s="123">
        <v>0.505</v>
      </c>
      <c r="T41" s="123">
        <v>0.41899999999999998</v>
      </c>
      <c r="U41" s="125" t="s">
        <v>1513</v>
      </c>
      <c r="V41" s="123">
        <v>258.73</v>
      </c>
      <c r="W41" s="123">
        <v>0</v>
      </c>
      <c r="X41" s="123">
        <v>0</v>
      </c>
      <c r="Y41" s="123">
        <v>35.46</v>
      </c>
      <c r="Z41" s="123">
        <v>0.14599999999999999</v>
      </c>
      <c r="AA41" s="123">
        <v>0.27889000000000003</v>
      </c>
      <c r="AB41" s="123">
        <v>0.12751999999999999</v>
      </c>
      <c r="AC41" s="123">
        <v>9.08</v>
      </c>
      <c r="AD41" s="123">
        <v>0.316</v>
      </c>
    </row>
    <row r="42" spans="1:30" x14ac:dyDescent="0.25">
      <c r="A42" s="125" t="s">
        <v>799</v>
      </c>
      <c r="B42" s="123">
        <v>2695</v>
      </c>
      <c r="C42" s="123">
        <v>6.9662600000000001</v>
      </c>
      <c r="D42" s="123">
        <v>0.50363999999999998</v>
      </c>
      <c r="E42" s="123">
        <v>0.27500000000000002</v>
      </c>
      <c r="F42" s="123">
        <v>6.9889999999999994E-2</v>
      </c>
      <c r="G42" s="123">
        <v>2.2349999999999998E-2</v>
      </c>
      <c r="H42" s="123">
        <v>3874.28964</v>
      </c>
      <c r="I42" s="125" t="s">
        <v>1513</v>
      </c>
      <c r="J42" s="125" t="s">
        <v>1513</v>
      </c>
      <c r="K42" s="123">
        <v>0.58072999999999997</v>
      </c>
      <c r="L42" s="123">
        <v>20.43291</v>
      </c>
      <c r="M42" s="125" t="s">
        <v>1513</v>
      </c>
      <c r="N42" s="123">
        <v>0.30986999999999998</v>
      </c>
      <c r="O42" s="123">
        <v>0.25666</v>
      </c>
      <c r="P42" s="123">
        <v>2411.1799999999998</v>
      </c>
      <c r="Q42" s="123">
        <v>0.86</v>
      </c>
      <c r="R42" s="125" t="s">
        <v>1513</v>
      </c>
      <c r="S42" s="123">
        <v>0.505</v>
      </c>
      <c r="T42" s="123">
        <v>0.41899999999999998</v>
      </c>
      <c r="U42" s="125" t="s">
        <v>1513</v>
      </c>
      <c r="V42" s="123">
        <v>258.73</v>
      </c>
      <c r="W42" s="123">
        <v>0</v>
      </c>
      <c r="X42" s="123">
        <v>0</v>
      </c>
      <c r="Y42" s="123">
        <v>35.46</v>
      </c>
      <c r="Z42" s="123">
        <v>0.14599999999999999</v>
      </c>
      <c r="AA42" s="123">
        <v>0.27889000000000003</v>
      </c>
      <c r="AB42" s="123">
        <v>0.12751999999999999</v>
      </c>
      <c r="AC42" s="123">
        <v>9.08</v>
      </c>
      <c r="AD42" s="123">
        <v>0.316</v>
      </c>
    </row>
    <row r="43" spans="1:30" x14ac:dyDescent="0.25">
      <c r="A43" s="125" t="s">
        <v>800</v>
      </c>
      <c r="B43" s="123">
        <v>2695</v>
      </c>
      <c r="C43" s="123">
        <v>6.9999900000000004</v>
      </c>
      <c r="D43" s="123">
        <v>0.50133000000000005</v>
      </c>
      <c r="E43" s="123">
        <v>0.28699999999999998</v>
      </c>
      <c r="F43" s="123">
        <v>5.5010000000000003E-2</v>
      </c>
      <c r="G43" s="123">
        <v>1.5910000000000001E-2</v>
      </c>
      <c r="H43" s="123">
        <v>3874.2707399999999</v>
      </c>
      <c r="I43" s="125" t="s">
        <v>1513</v>
      </c>
      <c r="J43" s="125" t="s">
        <v>1513</v>
      </c>
      <c r="K43" s="123">
        <v>0.58096999999999999</v>
      </c>
      <c r="L43" s="123">
        <v>20.386119999999998</v>
      </c>
      <c r="M43" s="125" t="s">
        <v>1513</v>
      </c>
      <c r="N43" s="123">
        <v>0.30398999999999998</v>
      </c>
      <c r="O43" s="123">
        <v>0.27390999999999999</v>
      </c>
      <c r="P43" s="123">
        <v>2411.2600000000002</v>
      </c>
      <c r="Q43" s="123">
        <v>0.87</v>
      </c>
      <c r="R43" s="125" t="s">
        <v>1513</v>
      </c>
      <c r="S43" s="123">
        <v>0.505</v>
      </c>
      <c r="T43" s="123">
        <v>0.42099999999999999</v>
      </c>
      <c r="U43" s="125" t="s">
        <v>1513</v>
      </c>
      <c r="V43" s="123">
        <v>258.74099999999999</v>
      </c>
      <c r="W43" s="123">
        <v>0</v>
      </c>
      <c r="X43" s="123">
        <v>0</v>
      </c>
      <c r="Y43" s="123">
        <v>35.46</v>
      </c>
      <c r="Z43" s="123">
        <v>0.14899999999999999</v>
      </c>
      <c r="AA43" s="123">
        <v>0.30754999999999999</v>
      </c>
      <c r="AB43" s="123">
        <v>0.11045000000000001</v>
      </c>
      <c r="AC43" s="123">
        <v>9.0399999999999991</v>
      </c>
      <c r="AD43" s="123">
        <v>0.32</v>
      </c>
    </row>
    <row r="44" spans="1:30" x14ac:dyDescent="0.25">
      <c r="A44" s="125" t="s">
        <v>801</v>
      </c>
      <c r="B44" s="123">
        <v>2695</v>
      </c>
      <c r="C44" s="123">
        <v>6.9999900000000004</v>
      </c>
      <c r="D44" s="123">
        <v>0.50133000000000005</v>
      </c>
      <c r="E44" s="123">
        <v>0.28699999999999998</v>
      </c>
      <c r="F44" s="123">
        <v>5.5010000000000003E-2</v>
      </c>
      <c r="G44" s="123">
        <v>1.5910000000000001E-2</v>
      </c>
      <c r="H44" s="123">
        <v>3874.2707399999999</v>
      </c>
      <c r="I44" s="125" t="s">
        <v>1513</v>
      </c>
      <c r="J44" s="125" t="s">
        <v>1513</v>
      </c>
      <c r="K44" s="123">
        <v>0.58096999999999999</v>
      </c>
      <c r="L44" s="123">
        <v>20.386119999999998</v>
      </c>
      <c r="M44" s="125" t="s">
        <v>1513</v>
      </c>
      <c r="N44" s="123">
        <v>0.30398999999999998</v>
      </c>
      <c r="O44" s="123">
        <v>0.27390999999999999</v>
      </c>
      <c r="P44" s="123">
        <v>2411.2600000000002</v>
      </c>
      <c r="Q44" s="123">
        <v>0.87</v>
      </c>
      <c r="R44" s="125" t="s">
        <v>1513</v>
      </c>
      <c r="S44" s="123">
        <v>0.505</v>
      </c>
      <c r="T44" s="123">
        <v>0.42099999999999999</v>
      </c>
      <c r="U44" s="125" t="s">
        <v>1513</v>
      </c>
      <c r="V44" s="123">
        <v>258.74099999999999</v>
      </c>
      <c r="W44" s="123">
        <v>0</v>
      </c>
      <c r="X44" s="123">
        <v>0</v>
      </c>
      <c r="Y44" s="123">
        <v>35.46</v>
      </c>
      <c r="Z44" s="123">
        <v>0.14899999999999999</v>
      </c>
      <c r="AA44" s="123">
        <v>0.30754999999999999</v>
      </c>
      <c r="AB44" s="123">
        <v>0.11045000000000001</v>
      </c>
      <c r="AC44" s="123">
        <v>9.0399999999999991</v>
      </c>
      <c r="AD44" s="123">
        <v>0.32</v>
      </c>
    </row>
    <row r="45" spans="1:30" x14ac:dyDescent="0.25">
      <c r="A45" s="125" t="s">
        <v>802</v>
      </c>
      <c r="B45" s="123">
        <v>2695</v>
      </c>
      <c r="C45" s="123">
        <v>7.0223899999999997</v>
      </c>
      <c r="D45" s="123">
        <v>0.49902000000000002</v>
      </c>
      <c r="E45" s="123">
        <v>0.30199999999999999</v>
      </c>
      <c r="F45" s="123">
        <v>4.7059999999999998E-2</v>
      </c>
      <c r="G45" s="123">
        <v>1.2579999999999999E-2</v>
      </c>
      <c r="H45" s="123">
        <v>3874.2683000000002</v>
      </c>
      <c r="I45" s="123">
        <v>49.148000000000003</v>
      </c>
      <c r="J45" s="123">
        <v>5.6175800000000002</v>
      </c>
      <c r="K45" s="123">
        <v>0.58152000000000004</v>
      </c>
      <c r="L45" s="123">
        <v>20.380089999999999</v>
      </c>
      <c r="M45" s="125" t="s">
        <v>1513</v>
      </c>
      <c r="N45" s="123">
        <v>0.29221999999999998</v>
      </c>
      <c r="O45" s="123">
        <v>0.27975</v>
      </c>
      <c r="P45" s="123">
        <v>2411.34</v>
      </c>
      <c r="Q45" s="123">
        <v>0.88</v>
      </c>
      <c r="R45" s="125" t="s">
        <v>1513</v>
      </c>
      <c r="S45" s="123">
        <v>0.505</v>
      </c>
      <c r="T45" s="123">
        <v>0.41799999999999998</v>
      </c>
      <c r="U45" s="125" t="s">
        <v>1513</v>
      </c>
      <c r="V45" s="123">
        <v>258.75299999999999</v>
      </c>
      <c r="W45" s="123">
        <v>0</v>
      </c>
      <c r="X45" s="123">
        <v>0</v>
      </c>
      <c r="Y45" s="123">
        <v>35.46</v>
      </c>
      <c r="Z45" s="123">
        <v>0.14899999999999999</v>
      </c>
      <c r="AA45" s="123">
        <v>0.32599</v>
      </c>
      <c r="AB45" s="123">
        <v>0.10692</v>
      </c>
      <c r="AC45" s="123">
        <v>8.99</v>
      </c>
      <c r="AD45" s="123">
        <v>0.316</v>
      </c>
    </row>
    <row r="46" spans="1:30" x14ac:dyDescent="0.25">
      <c r="A46" s="125" t="s">
        <v>803</v>
      </c>
      <c r="B46" s="123">
        <v>2695</v>
      </c>
      <c r="C46" s="123">
        <v>7.0223899999999997</v>
      </c>
      <c r="D46" s="123">
        <v>0.49902000000000002</v>
      </c>
      <c r="E46" s="123">
        <v>0.30199999999999999</v>
      </c>
      <c r="F46" s="123">
        <v>4.7059999999999998E-2</v>
      </c>
      <c r="G46" s="123">
        <v>1.2579999999999999E-2</v>
      </c>
      <c r="H46" s="123">
        <v>3874.2683000000002</v>
      </c>
      <c r="I46" s="123">
        <v>49.148000000000003</v>
      </c>
      <c r="J46" s="123">
        <v>5.6175800000000002</v>
      </c>
      <c r="K46" s="123">
        <v>0.58152000000000004</v>
      </c>
      <c r="L46" s="123">
        <v>20.380089999999999</v>
      </c>
      <c r="M46" s="125" t="s">
        <v>1513</v>
      </c>
      <c r="N46" s="123">
        <v>0.29221999999999998</v>
      </c>
      <c r="O46" s="123">
        <v>0.27975</v>
      </c>
      <c r="P46" s="123">
        <v>2411.34</v>
      </c>
      <c r="Q46" s="123">
        <v>0.88</v>
      </c>
      <c r="R46" s="125" t="s">
        <v>1513</v>
      </c>
      <c r="S46" s="123">
        <v>0.505</v>
      </c>
      <c r="T46" s="123">
        <v>0.41799999999999998</v>
      </c>
      <c r="U46" s="125" t="s">
        <v>1513</v>
      </c>
      <c r="V46" s="123">
        <v>258.75299999999999</v>
      </c>
      <c r="W46" s="123">
        <v>0</v>
      </c>
      <c r="X46" s="123">
        <v>0</v>
      </c>
      <c r="Y46" s="123">
        <v>35.46</v>
      </c>
      <c r="Z46" s="123">
        <v>0.14899999999999999</v>
      </c>
      <c r="AA46" s="123">
        <v>0.32599</v>
      </c>
      <c r="AB46" s="123">
        <v>0.10692</v>
      </c>
      <c r="AC46" s="123">
        <v>8.99</v>
      </c>
      <c r="AD46" s="123">
        <v>0.316</v>
      </c>
    </row>
    <row r="47" spans="1:30" x14ac:dyDescent="0.25">
      <c r="A47" s="125" t="s">
        <v>804</v>
      </c>
      <c r="B47" s="123">
        <v>2695</v>
      </c>
      <c r="C47" s="123">
        <v>7.0464799999999999</v>
      </c>
      <c r="D47" s="123">
        <v>0.49440000000000001</v>
      </c>
      <c r="E47" s="123">
        <v>0.30599999999999999</v>
      </c>
      <c r="F47" s="123">
        <v>4.8959999999999997E-2</v>
      </c>
      <c r="G47" s="123">
        <v>1.4930000000000001E-2</v>
      </c>
      <c r="H47" s="123">
        <v>3874.2679899999998</v>
      </c>
      <c r="I47" s="125" t="s">
        <v>1513</v>
      </c>
      <c r="J47" s="125" t="s">
        <v>1513</v>
      </c>
      <c r="K47" s="123">
        <v>0.58682999999999996</v>
      </c>
      <c r="L47" s="123">
        <v>20.37933</v>
      </c>
      <c r="M47" s="123">
        <v>112.33349</v>
      </c>
      <c r="N47" s="123">
        <v>0.29809999999999998</v>
      </c>
      <c r="O47" s="123">
        <v>0.29754999999999998</v>
      </c>
      <c r="P47" s="123">
        <v>2411.38</v>
      </c>
      <c r="Q47" s="123">
        <v>0.88500000000000001</v>
      </c>
      <c r="R47" s="125" t="s">
        <v>1513</v>
      </c>
      <c r="S47" s="123">
        <v>0.505</v>
      </c>
      <c r="T47" s="123">
        <v>0.42</v>
      </c>
      <c r="U47" s="123">
        <v>71.010000000000005</v>
      </c>
      <c r="V47" s="123">
        <v>258.76499999999999</v>
      </c>
      <c r="W47" s="123">
        <v>0</v>
      </c>
      <c r="X47" s="123">
        <v>0</v>
      </c>
      <c r="Y47" s="123">
        <v>35.46</v>
      </c>
      <c r="Z47" s="123">
        <v>0.14899999999999999</v>
      </c>
      <c r="AA47" s="123">
        <v>0.36686999999999997</v>
      </c>
      <c r="AB47" s="123">
        <v>8.6290000000000006E-2</v>
      </c>
      <c r="AC47" s="123">
        <v>9.0399999999999991</v>
      </c>
      <c r="AD47" s="123">
        <v>0.31</v>
      </c>
    </row>
    <row r="48" spans="1:30" x14ac:dyDescent="0.25">
      <c r="A48" s="125" t="s">
        <v>805</v>
      </c>
      <c r="B48" s="123">
        <v>2695</v>
      </c>
      <c r="C48" s="123">
        <v>7.0464799999999999</v>
      </c>
      <c r="D48" s="123">
        <v>0.49440000000000001</v>
      </c>
      <c r="E48" s="123">
        <v>0.30599999999999999</v>
      </c>
      <c r="F48" s="123">
        <v>4.8959999999999997E-2</v>
      </c>
      <c r="G48" s="123">
        <v>1.4930000000000001E-2</v>
      </c>
      <c r="H48" s="123">
        <v>3874.2679899999998</v>
      </c>
      <c r="I48" s="125" t="s">
        <v>1513</v>
      </c>
      <c r="J48" s="125" t="s">
        <v>1513</v>
      </c>
      <c r="K48" s="123">
        <v>0.58682999999999996</v>
      </c>
      <c r="L48" s="123">
        <v>20.37933</v>
      </c>
      <c r="M48" s="123">
        <v>112.33349</v>
      </c>
      <c r="N48" s="123">
        <v>0.29809999999999998</v>
      </c>
      <c r="O48" s="123">
        <v>0.29754999999999998</v>
      </c>
      <c r="P48" s="123">
        <v>2411.38</v>
      </c>
      <c r="Q48" s="123">
        <v>0.88500000000000001</v>
      </c>
      <c r="R48" s="125" t="s">
        <v>1513</v>
      </c>
      <c r="S48" s="123">
        <v>0.505</v>
      </c>
      <c r="T48" s="123">
        <v>0.42</v>
      </c>
      <c r="U48" s="123">
        <v>71.010000000000005</v>
      </c>
      <c r="V48" s="123">
        <v>258.76499999999999</v>
      </c>
      <c r="W48" s="123">
        <v>0</v>
      </c>
      <c r="X48" s="123">
        <v>0</v>
      </c>
      <c r="Y48" s="123">
        <v>35.46</v>
      </c>
      <c r="Z48" s="123">
        <v>0.14899999999999999</v>
      </c>
      <c r="AA48" s="123">
        <v>0.36686999999999997</v>
      </c>
      <c r="AB48" s="123">
        <v>8.6290000000000006E-2</v>
      </c>
      <c r="AC48" s="123">
        <v>9.0399999999999991</v>
      </c>
      <c r="AD48" s="123">
        <v>0.31</v>
      </c>
    </row>
    <row r="49" spans="1:30" x14ac:dyDescent="0.25">
      <c r="A49" s="125" t="s">
        <v>806</v>
      </c>
      <c r="B49" s="123">
        <v>2695</v>
      </c>
      <c r="C49" s="123">
        <v>7.0579999999999998</v>
      </c>
      <c r="D49" s="123">
        <v>0.49209000000000003</v>
      </c>
      <c r="E49" s="123">
        <v>0.29899999999999999</v>
      </c>
      <c r="F49" s="123">
        <v>5.2150000000000002E-2</v>
      </c>
      <c r="G49" s="123">
        <v>2.0719999999999999E-2</v>
      </c>
      <c r="H49" s="123">
        <v>3874.24026</v>
      </c>
      <c r="I49" s="125" t="s">
        <v>1513</v>
      </c>
      <c r="J49" s="125" t="s">
        <v>1513</v>
      </c>
      <c r="K49" s="123">
        <v>0.59343000000000001</v>
      </c>
      <c r="L49" s="123">
        <v>20.31071</v>
      </c>
      <c r="M49" s="125" t="s">
        <v>1513</v>
      </c>
      <c r="N49" s="123">
        <v>0.31575999999999999</v>
      </c>
      <c r="O49" s="123">
        <v>0.29754999999999998</v>
      </c>
      <c r="P49" s="123">
        <v>2411.44</v>
      </c>
      <c r="Q49" s="123">
        <v>0.89200000000000002</v>
      </c>
      <c r="R49" s="125" t="s">
        <v>1513</v>
      </c>
      <c r="S49" s="123">
        <v>0.505</v>
      </c>
      <c r="T49" s="123">
        <v>0.41799999999999998</v>
      </c>
      <c r="U49" s="125" t="s">
        <v>1513</v>
      </c>
      <c r="V49" s="123">
        <v>258.77600000000001</v>
      </c>
      <c r="W49" s="123">
        <v>0</v>
      </c>
      <c r="X49" s="123">
        <v>0</v>
      </c>
      <c r="Y49" s="123">
        <v>35.46</v>
      </c>
      <c r="Z49" s="123">
        <v>0.14899999999999999</v>
      </c>
      <c r="AA49" s="123">
        <v>0.39101999999999998</v>
      </c>
      <c r="AB49" s="123">
        <v>8.0490000000000006E-2</v>
      </c>
      <c r="AC49" s="123">
        <v>9.06</v>
      </c>
      <c r="AD49" s="123">
        <v>0.314</v>
      </c>
    </row>
    <row r="50" spans="1:30" x14ac:dyDescent="0.25">
      <c r="A50" s="125" t="s">
        <v>807</v>
      </c>
      <c r="B50" s="123">
        <v>2695</v>
      </c>
      <c r="C50" s="123">
        <v>7.0579999999999998</v>
      </c>
      <c r="D50" s="123">
        <v>0.49209000000000003</v>
      </c>
      <c r="E50" s="123">
        <v>0.29899999999999999</v>
      </c>
      <c r="F50" s="123">
        <v>5.2150000000000002E-2</v>
      </c>
      <c r="G50" s="123">
        <v>2.0719999999999999E-2</v>
      </c>
      <c r="H50" s="123">
        <v>3874.24026</v>
      </c>
      <c r="I50" s="125" t="s">
        <v>1513</v>
      </c>
      <c r="J50" s="125" t="s">
        <v>1513</v>
      </c>
      <c r="K50" s="123">
        <v>0.59343000000000001</v>
      </c>
      <c r="L50" s="123">
        <v>20.31071</v>
      </c>
      <c r="M50" s="125" t="s">
        <v>1513</v>
      </c>
      <c r="N50" s="123">
        <v>0.31575999999999999</v>
      </c>
      <c r="O50" s="123">
        <v>0.29754999999999998</v>
      </c>
      <c r="P50" s="123">
        <v>2411.44</v>
      </c>
      <c r="Q50" s="123">
        <v>0.89200000000000002</v>
      </c>
      <c r="R50" s="125" t="s">
        <v>1513</v>
      </c>
      <c r="S50" s="123">
        <v>0.505</v>
      </c>
      <c r="T50" s="123">
        <v>0.41799999999999998</v>
      </c>
      <c r="U50" s="125" t="s">
        <v>1513</v>
      </c>
      <c r="V50" s="123">
        <v>258.77600000000001</v>
      </c>
      <c r="W50" s="123">
        <v>0</v>
      </c>
      <c r="X50" s="123">
        <v>0</v>
      </c>
      <c r="Y50" s="123">
        <v>35.46</v>
      </c>
      <c r="Z50" s="123">
        <v>0.14899999999999999</v>
      </c>
      <c r="AA50" s="123">
        <v>0.39101999999999998</v>
      </c>
      <c r="AB50" s="123">
        <v>8.0490000000000006E-2</v>
      </c>
      <c r="AC50" s="123">
        <v>9.06</v>
      </c>
      <c r="AD50" s="123">
        <v>0.314</v>
      </c>
    </row>
    <row r="51" spans="1:30" x14ac:dyDescent="0.25">
      <c r="A51" s="125" t="s">
        <v>808</v>
      </c>
      <c r="B51" s="123">
        <v>2695</v>
      </c>
      <c r="C51" s="123">
        <v>7.0675800000000004</v>
      </c>
      <c r="D51" s="123">
        <v>0.49440000000000001</v>
      </c>
      <c r="E51" s="123">
        <v>0.26100000000000001</v>
      </c>
      <c r="F51" s="123">
        <v>9.8199999999999996E-2</v>
      </c>
      <c r="G51" s="123">
        <v>2.0719999999999999E-2</v>
      </c>
      <c r="H51" s="123">
        <v>3874.2082500000001</v>
      </c>
      <c r="I51" s="125" t="s">
        <v>1513</v>
      </c>
      <c r="J51" s="125" t="s">
        <v>1513</v>
      </c>
      <c r="K51" s="123">
        <v>0.59974000000000005</v>
      </c>
      <c r="L51" s="123">
        <v>20.2316</v>
      </c>
      <c r="M51" s="125" t="s">
        <v>1513</v>
      </c>
      <c r="N51" s="123">
        <v>0.31575999999999999</v>
      </c>
      <c r="O51" s="123">
        <v>0.29158000000000001</v>
      </c>
      <c r="P51" s="123">
        <v>2411.5</v>
      </c>
      <c r="Q51" s="123">
        <v>0.9</v>
      </c>
      <c r="R51" s="125" t="s">
        <v>1513</v>
      </c>
      <c r="S51" s="123">
        <v>0.505</v>
      </c>
      <c r="T51" s="123">
        <v>0.41799999999999998</v>
      </c>
      <c r="U51" s="125" t="s">
        <v>1513</v>
      </c>
      <c r="V51" s="123">
        <v>258.78800000000001</v>
      </c>
      <c r="W51" s="123">
        <v>0</v>
      </c>
      <c r="X51" s="123">
        <v>0</v>
      </c>
      <c r="Y51" s="123">
        <v>35.46</v>
      </c>
      <c r="Z51" s="123">
        <v>0.14899999999999999</v>
      </c>
      <c r="AA51" s="123">
        <v>0.42386000000000001</v>
      </c>
      <c r="AB51" s="123">
        <v>6.4000000000000001E-2</v>
      </c>
      <c r="AC51" s="123">
        <v>9.06</v>
      </c>
      <c r="AD51" s="123">
        <v>0.312</v>
      </c>
    </row>
    <row r="52" spans="1:30" x14ac:dyDescent="0.25">
      <c r="A52" s="125" t="s">
        <v>809</v>
      </c>
      <c r="B52" s="123">
        <v>2695</v>
      </c>
      <c r="C52" s="123">
        <v>7.0675800000000004</v>
      </c>
      <c r="D52" s="123">
        <v>0.49440000000000001</v>
      </c>
      <c r="E52" s="123">
        <v>0.26100000000000001</v>
      </c>
      <c r="F52" s="123">
        <v>9.8199999999999996E-2</v>
      </c>
      <c r="G52" s="123">
        <v>2.0719999999999999E-2</v>
      </c>
      <c r="H52" s="123">
        <v>3874.2082500000001</v>
      </c>
      <c r="I52" s="125" t="s">
        <v>1513</v>
      </c>
      <c r="J52" s="125" t="s">
        <v>1513</v>
      </c>
      <c r="K52" s="123">
        <v>0.59974000000000005</v>
      </c>
      <c r="L52" s="123">
        <v>20.2316</v>
      </c>
      <c r="M52" s="125" t="s">
        <v>1513</v>
      </c>
      <c r="N52" s="123">
        <v>0.31575999999999999</v>
      </c>
      <c r="O52" s="123">
        <v>0.29158000000000001</v>
      </c>
      <c r="P52" s="123">
        <v>2411.5</v>
      </c>
      <c r="Q52" s="123">
        <v>0.9</v>
      </c>
      <c r="R52" s="125" t="s">
        <v>1513</v>
      </c>
      <c r="S52" s="123">
        <v>0.505</v>
      </c>
      <c r="T52" s="123">
        <v>0.41799999999999998</v>
      </c>
      <c r="U52" s="125" t="s">
        <v>1513</v>
      </c>
      <c r="V52" s="123">
        <v>258.78800000000001</v>
      </c>
      <c r="W52" s="123">
        <v>0</v>
      </c>
      <c r="X52" s="123">
        <v>0</v>
      </c>
      <c r="Y52" s="123">
        <v>35.46</v>
      </c>
      <c r="Z52" s="123">
        <v>0.14899999999999999</v>
      </c>
      <c r="AA52" s="123">
        <v>0.42386000000000001</v>
      </c>
      <c r="AB52" s="123">
        <v>6.4000000000000001E-2</v>
      </c>
      <c r="AC52" s="123">
        <v>9.06</v>
      </c>
      <c r="AD52" s="123">
        <v>0.312</v>
      </c>
    </row>
    <row r="53" spans="1:30" x14ac:dyDescent="0.25">
      <c r="A53" s="125" t="s">
        <v>810</v>
      </c>
      <c r="B53" s="123">
        <v>2695</v>
      </c>
      <c r="C53" s="123">
        <v>7.0821800000000001</v>
      </c>
      <c r="D53" s="123">
        <v>0.49209000000000003</v>
      </c>
      <c r="E53" s="123">
        <v>0.2535</v>
      </c>
      <c r="F53" s="123">
        <v>0.13533999999999999</v>
      </c>
      <c r="G53" s="123">
        <v>2.0449999999999999E-2</v>
      </c>
      <c r="H53" s="123">
        <v>3874.1902700000001</v>
      </c>
      <c r="I53" s="125" t="s">
        <v>1513</v>
      </c>
      <c r="J53" s="125" t="s">
        <v>1513</v>
      </c>
      <c r="K53" s="123">
        <v>0.60636999999999996</v>
      </c>
      <c r="L53" s="123">
        <v>20.187190000000001</v>
      </c>
      <c r="M53" s="125" t="s">
        <v>1513</v>
      </c>
      <c r="N53" s="123">
        <v>0.30986999999999998</v>
      </c>
      <c r="O53" s="123">
        <v>0.29158000000000001</v>
      </c>
      <c r="P53" s="123">
        <v>2411.54</v>
      </c>
      <c r="Q53" s="123">
        <v>0.90500000000000003</v>
      </c>
      <c r="R53" s="125" t="s">
        <v>1513</v>
      </c>
      <c r="S53" s="123">
        <v>0.505</v>
      </c>
      <c r="T53" s="123">
        <v>0.41699999999999998</v>
      </c>
      <c r="U53" s="125" t="s">
        <v>1513</v>
      </c>
      <c r="V53" s="123">
        <v>258.79899999999998</v>
      </c>
      <c r="W53" s="123">
        <v>0</v>
      </c>
      <c r="X53" s="123">
        <v>0</v>
      </c>
      <c r="Y53" s="123">
        <v>35.46</v>
      </c>
      <c r="Z53" s="123">
        <v>0.14899999999999999</v>
      </c>
      <c r="AA53" s="123">
        <v>0.45039000000000001</v>
      </c>
      <c r="AB53" s="123">
        <v>6.1069999999999999E-2</v>
      </c>
      <c r="AC53" s="123">
        <v>9.0500000000000007</v>
      </c>
      <c r="AD53" s="123">
        <v>0.30299999999999999</v>
      </c>
    </row>
    <row r="54" spans="1:30" x14ac:dyDescent="0.25">
      <c r="A54" s="125" t="s">
        <v>811</v>
      </c>
      <c r="B54" s="123">
        <v>2695</v>
      </c>
      <c r="C54" s="123">
        <v>7.0821800000000001</v>
      </c>
      <c r="D54" s="123">
        <v>0.49209000000000003</v>
      </c>
      <c r="E54" s="123">
        <v>0.2535</v>
      </c>
      <c r="F54" s="123">
        <v>0.13533999999999999</v>
      </c>
      <c r="G54" s="123">
        <v>2.0449999999999999E-2</v>
      </c>
      <c r="H54" s="123">
        <v>3874.1902700000001</v>
      </c>
      <c r="I54" s="125" t="s">
        <v>1513</v>
      </c>
      <c r="J54" s="125" t="s">
        <v>1513</v>
      </c>
      <c r="K54" s="123">
        <v>0.60636999999999996</v>
      </c>
      <c r="L54" s="123">
        <v>20.187190000000001</v>
      </c>
      <c r="M54" s="125" t="s">
        <v>1513</v>
      </c>
      <c r="N54" s="123">
        <v>0.30986999999999998</v>
      </c>
      <c r="O54" s="123">
        <v>0.29158000000000001</v>
      </c>
      <c r="P54" s="123">
        <v>2411.54</v>
      </c>
      <c r="Q54" s="123">
        <v>0.90500000000000003</v>
      </c>
      <c r="R54" s="125" t="s">
        <v>1513</v>
      </c>
      <c r="S54" s="123">
        <v>0.505</v>
      </c>
      <c r="T54" s="123">
        <v>0.41699999999999998</v>
      </c>
      <c r="U54" s="125" t="s">
        <v>1513</v>
      </c>
      <c r="V54" s="123">
        <v>258.79899999999998</v>
      </c>
      <c r="W54" s="123">
        <v>0</v>
      </c>
      <c r="X54" s="123">
        <v>0</v>
      </c>
      <c r="Y54" s="123">
        <v>35.46</v>
      </c>
      <c r="Z54" s="123">
        <v>0.14899999999999999</v>
      </c>
      <c r="AA54" s="123">
        <v>0.45039000000000001</v>
      </c>
      <c r="AB54" s="123">
        <v>6.1069999999999999E-2</v>
      </c>
      <c r="AC54" s="123">
        <v>9.0500000000000007</v>
      </c>
      <c r="AD54" s="123">
        <v>0.30299999999999999</v>
      </c>
    </row>
    <row r="55" spans="1:30" x14ac:dyDescent="0.25">
      <c r="A55" s="125" t="s">
        <v>812</v>
      </c>
      <c r="B55" s="123">
        <v>2695</v>
      </c>
      <c r="C55" s="123">
        <v>7.0821899999999998</v>
      </c>
      <c r="D55" s="123">
        <v>0.50133000000000005</v>
      </c>
      <c r="E55" s="123">
        <v>0.2505</v>
      </c>
      <c r="F55" s="123">
        <v>0.14541999999999999</v>
      </c>
      <c r="G55" s="123">
        <v>2.0160000000000001E-2</v>
      </c>
      <c r="H55" s="123">
        <v>3874.1689299999998</v>
      </c>
      <c r="I55" s="125" t="s">
        <v>1513</v>
      </c>
      <c r="J55" s="125" t="s">
        <v>1513</v>
      </c>
      <c r="K55" s="123">
        <v>0.61216999999999999</v>
      </c>
      <c r="L55" s="123">
        <v>20.134519999999998</v>
      </c>
      <c r="M55" s="125" t="s">
        <v>1513</v>
      </c>
      <c r="N55" s="123">
        <v>0.30398999999999998</v>
      </c>
      <c r="O55" s="123">
        <v>0.31566</v>
      </c>
      <c r="P55" s="123">
        <v>2411.56</v>
      </c>
      <c r="Q55" s="123">
        <v>0.90700000000000003</v>
      </c>
      <c r="R55" s="125" t="s">
        <v>1513</v>
      </c>
      <c r="S55" s="123">
        <v>0.504</v>
      </c>
      <c r="T55" s="123">
        <v>0.42</v>
      </c>
      <c r="U55" s="125" t="s">
        <v>1513</v>
      </c>
      <c r="V55" s="123">
        <v>258.81099999999998</v>
      </c>
      <c r="W55" s="123">
        <v>0</v>
      </c>
      <c r="X55" s="123">
        <v>0</v>
      </c>
      <c r="Y55" s="123">
        <v>35.46</v>
      </c>
      <c r="Z55" s="123">
        <v>0.14899999999999999</v>
      </c>
      <c r="AA55" s="123">
        <v>0.46188000000000001</v>
      </c>
      <c r="AB55" s="123">
        <v>5.8599999999999999E-2</v>
      </c>
      <c r="AC55" s="123">
        <v>9.06</v>
      </c>
      <c r="AD55" s="123">
        <v>0.30599999999999999</v>
      </c>
    </row>
    <row r="56" spans="1:30" x14ac:dyDescent="0.25">
      <c r="A56" s="125" t="s">
        <v>813</v>
      </c>
      <c r="B56" s="123">
        <v>2695</v>
      </c>
      <c r="C56" s="123">
        <v>7.0821899999999998</v>
      </c>
      <c r="D56" s="123">
        <v>0.50133000000000005</v>
      </c>
      <c r="E56" s="123">
        <v>0.2505</v>
      </c>
      <c r="F56" s="123">
        <v>0.14541999999999999</v>
      </c>
      <c r="G56" s="123">
        <v>2.0160000000000001E-2</v>
      </c>
      <c r="H56" s="123">
        <v>3874.1689299999998</v>
      </c>
      <c r="I56" s="125" t="s">
        <v>1513</v>
      </c>
      <c r="J56" s="125" t="s">
        <v>1513</v>
      </c>
      <c r="K56" s="123">
        <v>0.61216999999999999</v>
      </c>
      <c r="L56" s="123">
        <v>20.134519999999998</v>
      </c>
      <c r="M56" s="125" t="s">
        <v>1513</v>
      </c>
      <c r="N56" s="123">
        <v>0.30398999999999998</v>
      </c>
      <c r="O56" s="123">
        <v>0.31566</v>
      </c>
      <c r="P56" s="123">
        <v>2411.56</v>
      </c>
      <c r="Q56" s="123">
        <v>0.90700000000000003</v>
      </c>
      <c r="R56" s="125" t="s">
        <v>1513</v>
      </c>
      <c r="S56" s="123">
        <v>0.504</v>
      </c>
      <c r="T56" s="123">
        <v>0.42</v>
      </c>
      <c r="U56" s="125" t="s">
        <v>1513</v>
      </c>
      <c r="V56" s="123">
        <v>258.81099999999998</v>
      </c>
      <c r="W56" s="123">
        <v>0</v>
      </c>
      <c r="X56" s="123">
        <v>0</v>
      </c>
      <c r="Y56" s="123">
        <v>35.46</v>
      </c>
      <c r="Z56" s="123">
        <v>0.14899999999999999</v>
      </c>
      <c r="AA56" s="123">
        <v>0.46188000000000001</v>
      </c>
      <c r="AB56" s="123">
        <v>5.8599999999999999E-2</v>
      </c>
      <c r="AC56" s="123">
        <v>9.06</v>
      </c>
      <c r="AD56" s="123">
        <v>0.30599999999999999</v>
      </c>
    </row>
    <row r="57" spans="1:30" x14ac:dyDescent="0.25">
      <c r="A57" s="125" t="s">
        <v>814</v>
      </c>
      <c r="B57" s="123">
        <v>2695</v>
      </c>
      <c r="C57" s="123">
        <v>7.0822700000000003</v>
      </c>
      <c r="D57" s="125" t="s">
        <v>1513</v>
      </c>
      <c r="E57" s="123">
        <v>0.246</v>
      </c>
      <c r="F57" s="123">
        <v>0.15578</v>
      </c>
      <c r="G57" s="123">
        <v>1.975E-2</v>
      </c>
      <c r="H57" s="123">
        <v>3874.1558300000002</v>
      </c>
      <c r="I57" s="125" t="s">
        <v>1513</v>
      </c>
      <c r="J57" s="125" t="s">
        <v>1513</v>
      </c>
      <c r="K57" s="123">
        <v>0.61863000000000001</v>
      </c>
      <c r="L57" s="123">
        <v>20.10744</v>
      </c>
      <c r="M57" s="125" t="s">
        <v>1513</v>
      </c>
      <c r="N57" s="123">
        <v>0.29809999999999998</v>
      </c>
      <c r="O57" s="123">
        <v>0.33406999999999998</v>
      </c>
      <c r="P57" s="123">
        <v>2411.56</v>
      </c>
      <c r="Q57" s="123">
        <v>0.90700000000000003</v>
      </c>
      <c r="R57" s="125" t="s">
        <v>1513</v>
      </c>
      <c r="S57" s="123">
        <v>0.505</v>
      </c>
      <c r="T57" s="123">
        <v>0.41699999999999998</v>
      </c>
      <c r="U57" s="125" t="s">
        <v>1513</v>
      </c>
      <c r="V57" s="123">
        <v>258.82299999999998</v>
      </c>
      <c r="W57" s="123">
        <v>0</v>
      </c>
      <c r="X57" s="123">
        <v>0</v>
      </c>
      <c r="Y57" s="123">
        <v>35.46</v>
      </c>
      <c r="Z57" s="123">
        <v>0.14899999999999999</v>
      </c>
      <c r="AA57" s="123">
        <v>0.47344999999999998</v>
      </c>
      <c r="AB57" s="123">
        <v>5.9420000000000001E-2</v>
      </c>
      <c r="AC57" s="123">
        <v>9.06</v>
      </c>
      <c r="AD57" s="123">
        <v>0.31</v>
      </c>
    </row>
    <row r="58" spans="1:30" x14ac:dyDescent="0.25">
      <c r="A58" s="126" t="s">
        <v>815</v>
      </c>
      <c r="B58" s="132">
        <v>2695</v>
      </c>
      <c r="C58" s="132">
        <v>7.0822700000000003</v>
      </c>
      <c r="D58" s="126" t="s">
        <v>1513</v>
      </c>
      <c r="E58" s="132">
        <v>0.246</v>
      </c>
      <c r="F58" s="132">
        <v>0.15578</v>
      </c>
      <c r="G58" s="132">
        <v>1.975E-2</v>
      </c>
      <c r="H58" s="132">
        <v>3874.1558300000002</v>
      </c>
      <c r="I58" s="126" t="s">
        <v>1513</v>
      </c>
      <c r="J58" s="126" t="s">
        <v>1513</v>
      </c>
      <c r="K58" s="132">
        <v>0.61863000000000001</v>
      </c>
      <c r="L58" s="132">
        <v>20.10744</v>
      </c>
      <c r="M58" s="126" t="s">
        <v>1513</v>
      </c>
      <c r="N58" s="132">
        <v>0.29809999999999998</v>
      </c>
      <c r="O58" s="132">
        <v>0.33406999999999998</v>
      </c>
      <c r="P58" s="132">
        <v>2411.56</v>
      </c>
      <c r="Q58" s="132">
        <v>0.90700000000000003</v>
      </c>
      <c r="R58" s="126" t="s">
        <v>1513</v>
      </c>
      <c r="S58" s="132">
        <v>0.505</v>
      </c>
      <c r="T58" s="132">
        <v>0.41699999999999998</v>
      </c>
      <c r="U58" s="126" t="s">
        <v>1513</v>
      </c>
      <c r="V58" s="132">
        <v>258.82299999999998</v>
      </c>
      <c r="W58" s="132">
        <v>0</v>
      </c>
      <c r="X58" s="132">
        <v>0</v>
      </c>
      <c r="Y58" s="132">
        <v>35.46</v>
      </c>
      <c r="Z58" s="132">
        <v>0.14899999999999999</v>
      </c>
      <c r="AA58" s="132">
        <v>0.47344999999999998</v>
      </c>
      <c r="AB58" s="132">
        <v>5.9420000000000001E-2</v>
      </c>
      <c r="AC58" s="132">
        <v>9.06</v>
      </c>
      <c r="AD58" s="132">
        <v>0.31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1545</v>
      </c>
      <c r="C5" s="1"/>
      <c r="D5" s="1"/>
      <c r="E5" s="1"/>
      <c r="F5" s="1"/>
      <c r="G5" s="1"/>
      <c r="H5" s="1"/>
    </row>
    <row r="6" spans="1:8" ht="30" x14ac:dyDescent="0.25">
      <c r="A6" s="1"/>
      <c r="B6" s="3" t="s">
        <v>74</v>
      </c>
      <c r="C6" s="3" t="s">
        <v>3</v>
      </c>
      <c r="D6" s="3" t="s">
        <v>1546</v>
      </c>
      <c r="E6" s="3" t="s">
        <v>7</v>
      </c>
      <c r="F6" s="3" t="s">
        <v>8</v>
      </c>
      <c r="G6" s="3" t="s">
        <v>1547</v>
      </c>
      <c r="H6" s="3" t="s">
        <v>1548</v>
      </c>
    </row>
    <row r="7" spans="1:8" x14ac:dyDescent="0.25">
      <c r="A7" s="1"/>
      <c r="B7" s="86" t="s">
        <v>78</v>
      </c>
      <c r="C7" s="6" t="s">
        <v>548</v>
      </c>
      <c r="D7" s="6" t="s">
        <v>1534</v>
      </c>
      <c r="E7" s="86" t="s">
        <v>1549</v>
      </c>
      <c r="F7" s="86" t="s">
        <v>1550</v>
      </c>
      <c r="G7" s="146">
        <v>0.25</v>
      </c>
      <c r="H7" s="86"/>
    </row>
    <row r="8" spans="1:8" x14ac:dyDescent="0.25">
      <c r="A8" s="1"/>
      <c r="B8" s="86" t="s">
        <v>78</v>
      </c>
      <c r="C8" s="6" t="s">
        <v>90</v>
      </c>
      <c r="D8" s="6" t="s">
        <v>1551</v>
      </c>
      <c r="E8" s="86" t="s">
        <v>1549</v>
      </c>
      <c r="F8" s="86" t="s">
        <v>1550</v>
      </c>
      <c r="G8" s="146">
        <v>0.2</v>
      </c>
      <c r="H8" s="86"/>
    </row>
    <row r="9" spans="1:8" x14ac:dyDescent="0.25">
      <c r="A9" s="1"/>
      <c r="B9" s="86" t="s">
        <v>78</v>
      </c>
      <c r="C9" s="6" t="s">
        <v>90</v>
      </c>
      <c r="D9" s="6" t="s">
        <v>1552</v>
      </c>
      <c r="E9" s="86" t="s">
        <v>1549</v>
      </c>
      <c r="F9" s="86" t="s">
        <v>1550</v>
      </c>
      <c r="G9" s="146">
        <v>7.0000000000000007E-2</v>
      </c>
      <c r="H9" s="86"/>
    </row>
    <row r="10" spans="1:8" x14ac:dyDescent="0.25">
      <c r="A10" s="1"/>
      <c r="B10" s="86" t="s">
        <v>78</v>
      </c>
      <c r="C10" s="6" t="s">
        <v>90</v>
      </c>
      <c r="D10" s="6" t="s">
        <v>1553</v>
      </c>
      <c r="E10" s="86" t="s">
        <v>1549</v>
      </c>
      <c r="F10" s="86" t="s">
        <v>1550</v>
      </c>
      <c r="G10" s="146">
        <v>0.31</v>
      </c>
      <c r="H10" s="86"/>
    </row>
    <row r="11" spans="1:8" x14ac:dyDescent="0.25">
      <c r="A11" s="1"/>
      <c r="B11" s="86" t="s">
        <v>78</v>
      </c>
      <c r="C11" s="6" t="s">
        <v>90</v>
      </c>
      <c r="D11" s="6" t="s">
        <v>1554</v>
      </c>
      <c r="E11" s="86" t="s">
        <v>1549</v>
      </c>
      <c r="F11" s="86" t="s">
        <v>1550</v>
      </c>
      <c r="G11" s="146">
        <v>0.61</v>
      </c>
      <c r="H11" s="86"/>
    </row>
    <row r="12" spans="1:8" x14ac:dyDescent="0.25">
      <c r="A12" s="1"/>
      <c r="B12" s="86" t="s">
        <v>78</v>
      </c>
      <c r="C12" s="6" t="s">
        <v>90</v>
      </c>
      <c r="D12" s="6" t="s">
        <v>1555</v>
      </c>
      <c r="E12" s="86" t="s">
        <v>1549</v>
      </c>
      <c r="F12" s="86" t="s">
        <v>1550</v>
      </c>
      <c r="G12" s="146">
        <v>0.1</v>
      </c>
      <c r="H12" s="86"/>
    </row>
    <row r="13" spans="1:8" x14ac:dyDescent="0.25">
      <c r="A13" s="1"/>
      <c r="B13" s="86" t="s">
        <v>78</v>
      </c>
      <c r="C13" s="6" t="s">
        <v>90</v>
      </c>
      <c r="D13" s="6" t="s">
        <v>1556</v>
      </c>
      <c r="E13" s="86" t="s">
        <v>1549</v>
      </c>
      <c r="F13" s="86" t="s">
        <v>1550</v>
      </c>
      <c r="G13" s="146">
        <v>0.02</v>
      </c>
      <c r="H13" s="86"/>
    </row>
    <row r="14" spans="1:8" x14ac:dyDescent="0.25">
      <c r="A14" s="1"/>
      <c r="B14" s="86" t="s">
        <v>78</v>
      </c>
      <c r="C14" s="6" t="s">
        <v>90</v>
      </c>
      <c r="D14" s="6" t="s">
        <v>1557</v>
      </c>
      <c r="E14" s="86" t="s">
        <v>1549</v>
      </c>
      <c r="F14" s="86" t="s">
        <v>1550</v>
      </c>
      <c r="G14" s="146">
        <v>0.06</v>
      </c>
      <c r="H14" s="86"/>
    </row>
    <row r="15" spans="1:8" x14ac:dyDescent="0.25">
      <c r="A15" s="1"/>
      <c r="B15" s="86" t="s">
        <v>78</v>
      </c>
      <c r="C15" s="6" t="s">
        <v>90</v>
      </c>
      <c r="D15" s="6" t="s">
        <v>1558</v>
      </c>
      <c r="E15" s="86" t="s">
        <v>1549</v>
      </c>
      <c r="F15" s="86" t="s">
        <v>1550</v>
      </c>
      <c r="G15" s="146">
        <v>0.15</v>
      </c>
      <c r="H15" s="86"/>
    </row>
    <row r="16" spans="1:8" x14ac:dyDescent="0.25">
      <c r="A16" s="1"/>
      <c r="B16" s="86" t="s">
        <v>78</v>
      </c>
      <c r="C16" s="6" t="s">
        <v>90</v>
      </c>
      <c r="D16" s="6" t="s">
        <v>1559</v>
      </c>
      <c r="E16" s="86" t="s">
        <v>1549</v>
      </c>
      <c r="F16" s="86" t="s">
        <v>1550</v>
      </c>
      <c r="G16" s="146">
        <v>7.0000000000000007E-2</v>
      </c>
      <c r="H16" s="86"/>
    </row>
    <row r="17" spans="1:8" x14ac:dyDescent="0.25">
      <c r="A17" s="1"/>
      <c r="B17" s="86" t="s">
        <v>78</v>
      </c>
      <c r="C17" s="6" t="s">
        <v>90</v>
      </c>
      <c r="D17" s="6" t="s">
        <v>1560</v>
      </c>
      <c r="E17" s="86" t="s">
        <v>1549</v>
      </c>
      <c r="F17" s="86" t="s">
        <v>1550</v>
      </c>
      <c r="G17" s="146">
        <v>0.79</v>
      </c>
      <c r="H17" s="86"/>
    </row>
    <row r="18" spans="1:8" x14ac:dyDescent="0.25">
      <c r="A18" s="1"/>
      <c r="B18" s="86" t="s">
        <v>78</v>
      </c>
      <c r="C18" s="6" t="s">
        <v>90</v>
      </c>
      <c r="D18" s="6" t="s">
        <v>1561</v>
      </c>
      <c r="E18" s="86" t="s">
        <v>1549</v>
      </c>
      <c r="F18" s="86" t="s">
        <v>1550</v>
      </c>
      <c r="G18" s="146">
        <v>0.12</v>
      </c>
      <c r="H18" s="86"/>
    </row>
    <row r="19" spans="1:8" x14ac:dyDescent="0.25">
      <c r="A19" s="1"/>
      <c r="B19" s="86" t="s">
        <v>78</v>
      </c>
      <c r="C19" s="6" t="s">
        <v>90</v>
      </c>
      <c r="D19" s="6" t="s">
        <v>1562</v>
      </c>
      <c r="E19" s="86" t="s">
        <v>1549</v>
      </c>
      <c r="F19" s="86" t="s">
        <v>1550</v>
      </c>
      <c r="G19" s="146">
        <v>0.11</v>
      </c>
      <c r="H19" s="86"/>
    </row>
    <row r="20" spans="1:8" x14ac:dyDescent="0.25">
      <c r="A20" s="1"/>
      <c r="B20" s="86" t="s">
        <v>78</v>
      </c>
      <c r="C20" s="6" t="s">
        <v>90</v>
      </c>
      <c r="D20" s="6" t="s">
        <v>1563</v>
      </c>
      <c r="E20" s="86" t="s">
        <v>1549</v>
      </c>
      <c r="F20" s="86" t="s">
        <v>1550</v>
      </c>
      <c r="G20" s="146">
        <v>4.3380000000000001</v>
      </c>
      <c r="H20" s="86"/>
    </row>
    <row r="21" spans="1:8" x14ac:dyDescent="0.25">
      <c r="A21" s="1"/>
      <c r="B21" s="86" t="s">
        <v>78</v>
      </c>
      <c r="C21" s="6" t="s">
        <v>90</v>
      </c>
      <c r="D21" s="6" t="s">
        <v>1564</v>
      </c>
      <c r="E21" s="86" t="s">
        <v>1549</v>
      </c>
      <c r="F21" s="86" t="s">
        <v>1550</v>
      </c>
      <c r="G21" s="146">
        <v>0.15</v>
      </c>
      <c r="H21" s="86"/>
    </row>
    <row r="22" spans="1:8" x14ac:dyDescent="0.25">
      <c r="A22" s="1"/>
      <c r="B22" s="86" t="s">
        <v>78</v>
      </c>
      <c r="C22" s="6" t="s">
        <v>90</v>
      </c>
      <c r="D22" s="6" t="s">
        <v>1565</v>
      </c>
      <c r="E22" s="86" t="s">
        <v>1549</v>
      </c>
      <c r="F22" s="86" t="s">
        <v>1550</v>
      </c>
      <c r="G22" s="146">
        <v>0.08</v>
      </c>
      <c r="H22" s="86"/>
    </row>
    <row r="23" spans="1:8" x14ac:dyDescent="0.25">
      <c r="A23" s="1"/>
      <c r="B23" s="86" t="s">
        <v>78</v>
      </c>
      <c r="C23" s="6" t="s">
        <v>90</v>
      </c>
      <c r="D23" s="6" t="s">
        <v>1566</v>
      </c>
      <c r="E23" s="86" t="s">
        <v>1549</v>
      </c>
      <c r="F23" s="86" t="s">
        <v>1550</v>
      </c>
      <c r="G23" s="146">
        <v>0.02</v>
      </c>
      <c r="H23" s="86"/>
    </row>
    <row r="24" spans="1:8" x14ac:dyDescent="0.25">
      <c r="A24" s="1"/>
      <c r="B24" s="86" t="s">
        <v>78</v>
      </c>
      <c r="C24" s="6" t="s">
        <v>90</v>
      </c>
      <c r="D24" s="6" t="s">
        <v>1567</v>
      </c>
      <c r="E24" s="86" t="s">
        <v>1549</v>
      </c>
      <c r="F24" s="86" t="s">
        <v>1550</v>
      </c>
      <c r="G24" s="146">
        <v>0.26</v>
      </c>
      <c r="H24" s="86"/>
    </row>
    <row r="25" spans="1:8" x14ac:dyDescent="0.25">
      <c r="A25" s="1"/>
      <c r="B25" s="86" t="s">
        <v>78</v>
      </c>
      <c r="C25" s="6" t="s">
        <v>90</v>
      </c>
      <c r="D25" s="6" t="s">
        <v>1568</v>
      </c>
      <c r="E25" s="86" t="s">
        <v>1549</v>
      </c>
      <c r="F25" s="86" t="s">
        <v>1550</v>
      </c>
      <c r="G25" s="146">
        <v>0.13</v>
      </c>
      <c r="H25" s="86"/>
    </row>
    <row r="26" spans="1:8" x14ac:dyDescent="0.25">
      <c r="A26" s="1"/>
      <c r="B26" s="86" t="s">
        <v>78</v>
      </c>
      <c r="C26" s="6" t="s">
        <v>90</v>
      </c>
      <c r="D26" s="6" t="s">
        <v>1569</v>
      </c>
      <c r="E26" s="86" t="s">
        <v>1549</v>
      </c>
      <c r="F26" s="86" t="s">
        <v>1550</v>
      </c>
      <c r="G26" s="146">
        <v>0.16</v>
      </c>
      <c r="H26" s="86"/>
    </row>
    <row r="27" spans="1:8" x14ac:dyDescent="0.25">
      <c r="A27" s="1"/>
      <c r="B27" s="86" t="s">
        <v>78</v>
      </c>
      <c r="C27" s="6" t="s">
        <v>90</v>
      </c>
      <c r="D27" s="6" t="s">
        <v>1570</v>
      </c>
      <c r="E27" s="86" t="s">
        <v>1549</v>
      </c>
      <c r="F27" s="86" t="s">
        <v>1550</v>
      </c>
      <c r="G27" s="146">
        <v>0.03</v>
      </c>
      <c r="H27" s="86"/>
    </row>
    <row r="28" spans="1:8" x14ac:dyDescent="0.25">
      <c r="A28" s="1"/>
      <c r="B28" s="86" t="s">
        <v>78</v>
      </c>
      <c r="C28" s="6" t="s">
        <v>90</v>
      </c>
      <c r="D28" s="6" t="s">
        <v>1571</v>
      </c>
      <c r="E28" s="86" t="s">
        <v>1549</v>
      </c>
      <c r="F28" s="86" t="s">
        <v>1550</v>
      </c>
      <c r="G28" s="146">
        <v>0.06</v>
      </c>
      <c r="H28" s="86"/>
    </row>
    <row r="29" spans="1:8" x14ac:dyDescent="0.25">
      <c r="A29" s="1"/>
      <c r="B29" s="86" t="s">
        <v>78</v>
      </c>
      <c r="C29" s="6" t="s">
        <v>169</v>
      </c>
      <c r="D29" s="6" t="s">
        <v>1572</v>
      </c>
      <c r="E29" s="86" t="s">
        <v>1549</v>
      </c>
      <c r="F29" s="86" t="s">
        <v>1550</v>
      </c>
      <c r="G29" s="146">
        <v>4.3380000000000001</v>
      </c>
      <c r="H29" s="86"/>
    </row>
    <row r="30" spans="1:8" ht="25.5" x14ac:dyDescent="0.25">
      <c r="A30" s="1"/>
      <c r="B30" s="86" t="s">
        <v>78</v>
      </c>
      <c r="C30" s="6" t="s">
        <v>559</v>
      </c>
      <c r="D30" s="6" t="s">
        <v>1573</v>
      </c>
      <c r="E30" s="86" t="s">
        <v>1549</v>
      </c>
      <c r="F30" s="86" t="s">
        <v>1550</v>
      </c>
      <c r="G30" s="146">
        <v>2.97</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1574</v>
      </c>
      <c r="C5" s="1"/>
      <c r="D5" s="1"/>
      <c r="E5" s="1"/>
      <c r="F5" s="1"/>
      <c r="G5" s="1"/>
      <c r="H5" s="1"/>
    </row>
    <row r="6" spans="1:8" ht="30" x14ac:dyDescent="0.25">
      <c r="A6" s="1"/>
      <c r="B6" s="3" t="s">
        <v>74</v>
      </c>
      <c r="C6" s="3" t="s">
        <v>3</v>
      </c>
      <c r="D6" s="3" t="s">
        <v>1546</v>
      </c>
      <c r="E6" s="3" t="s">
        <v>7</v>
      </c>
      <c r="F6" s="3" t="s">
        <v>8</v>
      </c>
      <c r="G6" s="3" t="s">
        <v>1547</v>
      </c>
      <c r="H6" s="3" t="s">
        <v>1548</v>
      </c>
    </row>
    <row r="7" spans="1:8" x14ac:dyDescent="0.25">
      <c r="A7" s="1"/>
      <c r="B7" s="86" t="s">
        <v>78</v>
      </c>
      <c r="C7" s="6" t="s">
        <v>548</v>
      </c>
      <c r="D7" s="6" t="s">
        <v>1534</v>
      </c>
      <c r="E7" s="86" t="s">
        <v>1549</v>
      </c>
      <c r="F7" s="86" t="s">
        <v>1550</v>
      </c>
      <c r="G7" s="146">
        <v>0</v>
      </c>
      <c r="H7" s="86"/>
    </row>
    <row r="8" spans="1:8" x14ac:dyDescent="0.25">
      <c r="A8" s="1"/>
      <c r="B8" s="86" t="s">
        <v>78</v>
      </c>
      <c r="C8" s="6" t="s">
        <v>548</v>
      </c>
      <c r="D8" s="6" t="s">
        <v>1575</v>
      </c>
      <c r="E8" s="86" t="s">
        <v>1549</v>
      </c>
      <c r="F8" s="86" t="s">
        <v>1550</v>
      </c>
      <c r="G8" s="146">
        <v>142.46</v>
      </c>
      <c r="H8" s="86"/>
    </row>
    <row r="9" spans="1:8" x14ac:dyDescent="0.25">
      <c r="A9" s="1"/>
      <c r="B9" s="86" t="s">
        <v>78</v>
      </c>
      <c r="C9" s="6" t="s">
        <v>90</v>
      </c>
      <c r="D9" s="6" t="s">
        <v>1521</v>
      </c>
      <c r="E9" s="86" t="s">
        <v>1549</v>
      </c>
      <c r="F9" s="86" t="s">
        <v>1550</v>
      </c>
      <c r="G9" s="146">
        <v>151.87200000000001</v>
      </c>
      <c r="H9" s="86"/>
    </row>
    <row r="10" spans="1:8" x14ac:dyDescent="0.25">
      <c r="A10" s="1"/>
      <c r="B10" s="86" t="s">
        <v>78</v>
      </c>
      <c r="C10" s="6" t="s">
        <v>558</v>
      </c>
      <c r="D10" s="6" t="s">
        <v>1576</v>
      </c>
      <c r="E10" s="86" t="s">
        <v>1549</v>
      </c>
      <c r="F10" s="86" t="s">
        <v>1550</v>
      </c>
      <c r="G10" s="146">
        <v>0.57699999999999996</v>
      </c>
      <c r="H10" s="86"/>
    </row>
    <row r="11" spans="1:8" x14ac:dyDescent="0.25">
      <c r="A11" s="1"/>
      <c r="B11" s="86" t="s">
        <v>78</v>
      </c>
      <c r="C11" s="6" t="s">
        <v>169</v>
      </c>
      <c r="D11" s="6" t="s">
        <v>1577</v>
      </c>
      <c r="E11" s="86" t="s">
        <v>1549</v>
      </c>
      <c r="F11" s="86" t="s">
        <v>1550</v>
      </c>
      <c r="G11" s="146">
        <v>36.133000000000003</v>
      </c>
      <c r="H11" s="86"/>
    </row>
    <row r="12" spans="1:8" x14ac:dyDescent="0.25">
      <c r="A12" s="1"/>
      <c r="B12" s="86" t="s">
        <v>78</v>
      </c>
      <c r="C12" s="6" t="s">
        <v>169</v>
      </c>
      <c r="D12" s="6" t="s">
        <v>1578</v>
      </c>
      <c r="E12" s="86" t="s">
        <v>1549</v>
      </c>
      <c r="F12" s="86" t="s">
        <v>1550</v>
      </c>
      <c r="G12" s="146">
        <v>45.677</v>
      </c>
      <c r="H12" s="86"/>
    </row>
    <row r="13" spans="1:8" ht="25.5" x14ac:dyDescent="0.25">
      <c r="A13" s="1"/>
      <c r="B13" s="86" t="s">
        <v>78</v>
      </c>
      <c r="C13" s="6" t="s">
        <v>559</v>
      </c>
      <c r="D13" s="6" t="s">
        <v>1573</v>
      </c>
      <c r="E13" s="86" t="s">
        <v>1549</v>
      </c>
      <c r="F13" s="86" t="s">
        <v>1550</v>
      </c>
      <c r="G13" s="146">
        <v>3.613</v>
      </c>
      <c r="H1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1579</v>
      </c>
      <c r="C5" s="1"/>
      <c r="D5" s="1"/>
      <c r="E5" s="1"/>
      <c r="F5" s="1"/>
      <c r="G5" s="1"/>
      <c r="H5" s="1"/>
      <c r="I5" s="1"/>
      <c r="J5" s="1"/>
    </row>
    <row r="6" spans="1:10" ht="27" customHeight="1" x14ac:dyDescent="0.25">
      <c r="A6" s="1"/>
      <c r="B6" s="7" t="s">
        <v>74</v>
      </c>
      <c r="C6" s="7" t="s">
        <v>3</v>
      </c>
      <c r="D6" s="7" t="s">
        <v>42</v>
      </c>
      <c r="E6" s="7" t="s">
        <v>1580</v>
      </c>
      <c r="F6" s="7" t="s">
        <v>7</v>
      </c>
      <c r="G6" s="7" t="s">
        <v>1581</v>
      </c>
      <c r="H6" s="7" t="s">
        <v>1582</v>
      </c>
      <c r="I6" s="7" t="s">
        <v>1583</v>
      </c>
      <c r="J6" s="7" t="s">
        <v>1584</v>
      </c>
    </row>
    <row r="7" spans="1:10" x14ac:dyDescent="0.25">
      <c r="A7" s="1"/>
      <c r="B7" s="147" t="s">
        <v>78</v>
      </c>
      <c r="C7" s="4" t="s">
        <v>85</v>
      </c>
      <c r="D7" s="4" t="s">
        <v>1086</v>
      </c>
      <c r="E7" s="4" t="s">
        <v>1585</v>
      </c>
      <c r="F7" s="148">
        <v>517.79</v>
      </c>
      <c r="G7" s="148">
        <v>517.79</v>
      </c>
      <c r="H7" s="148">
        <v>0</v>
      </c>
      <c r="I7" s="4" t="s">
        <v>1586</v>
      </c>
      <c r="J7" s="5" t="s">
        <v>924</v>
      </c>
    </row>
    <row r="8" spans="1:10" x14ac:dyDescent="0.25">
      <c r="A8" s="1"/>
      <c r="B8" s="147" t="s">
        <v>78</v>
      </c>
      <c r="C8" s="4" t="s">
        <v>85</v>
      </c>
      <c r="D8" s="4" t="s">
        <v>1086</v>
      </c>
      <c r="E8" s="4" t="s">
        <v>1587</v>
      </c>
      <c r="F8" s="148">
        <v>355.82799999999997</v>
      </c>
      <c r="G8" s="148">
        <v>355.83</v>
      </c>
      <c r="H8" s="148">
        <v>0</v>
      </c>
      <c r="I8" s="4" t="s">
        <v>1586</v>
      </c>
      <c r="J8" s="5" t="s">
        <v>924</v>
      </c>
    </row>
    <row r="9" spans="1:10" x14ac:dyDescent="0.25">
      <c r="A9" s="1"/>
      <c r="B9" s="147" t="s">
        <v>78</v>
      </c>
      <c r="C9" s="4" t="s">
        <v>85</v>
      </c>
      <c r="D9" s="4" t="s">
        <v>1088</v>
      </c>
      <c r="E9" s="4" t="s">
        <v>1585</v>
      </c>
      <c r="F9" s="148">
        <v>391.35</v>
      </c>
      <c r="G9" s="148">
        <v>391.35</v>
      </c>
      <c r="H9" s="148">
        <v>0</v>
      </c>
      <c r="I9" s="4" t="s">
        <v>1586</v>
      </c>
      <c r="J9" s="5" t="s">
        <v>924</v>
      </c>
    </row>
    <row r="10" spans="1:10" x14ac:dyDescent="0.25">
      <c r="A10" s="1"/>
      <c r="B10" s="147" t="s">
        <v>78</v>
      </c>
      <c r="C10" s="4" t="s">
        <v>85</v>
      </c>
      <c r="D10" s="4" t="s">
        <v>1088</v>
      </c>
      <c r="E10" s="4" t="s">
        <v>1587</v>
      </c>
      <c r="F10" s="148">
        <v>33.81</v>
      </c>
      <c r="G10" s="148">
        <v>33.81</v>
      </c>
      <c r="H10" s="148">
        <v>0</v>
      </c>
      <c r="I10" s="4" t="s">
        <v>1586</v>
      </c>
      <c r="J10" s="5" t="s">
        <v>924</v>
      </c>
    </row>
    <row r="11" spans="1:10" x14ac:dyDescent="0.25">
      <c r="A11" s="1"/>
      <c r="B11" s="147" t="s">
        <v>78</v>
      </c>
      <c r="C11" s="4" t="s">
        <v>90</v>
      </c>
      <c r="D11" s="4" t="s">
        <v>1091</v>
      </c>
      <c r="E11" s="4" t="s">
        <v>1585</v>
      </c>
      <c r="F11" s="148">
        <v>562.28</v>
      </c>
      <c r="G11" s="148">
        <v>562.28</v>
      </c>
      <c r="H11" s="148">
        <v>0</v>
      </c>
      <c r="I11" s="4" t="s">
        <v>1586</v>
      </c>
      <c r="J11" s="5" t="s">
        <v>924</v>
      </c>
    </row>
    <row r="12" spans="1:10" x14ac:dyDescent="0.25">
      <c r="A12" s="1"/>
      <c r="B12" s="147" t="s">
        <v>78</v>
      </c>
      <c r="C12" s="4" t="s">
        <v>93</v>
      </c>
      <c r="D12" s="4" t="s">
        <v>1094</v>
      </c>
      <c r="E12" s="4" t="s">
        <v>1585</v>
      </c>
      <c r="F12" s="148">
        <v>148.66999999999999</v>
      </c>
      <c r="G12" s="148">
        <v>148.66999999999999</v>
      </c>
      <c r="H12" s="148">
        <v>0</v>
      </c>
      <c r="I12" s="4" t="s">
        <v>1586</v>
      </c>
      <c r="J12" s="5" t="s">
        <v>924</v>
      </c>
    </row>
    <row r="13" spans="1:10" x14ac:dyDescent="0.25">
      <c r="A13" s="1"/>
      <c r="B13" s="147" t="s">
        <v>78</v>
      </c>
      <c r="C13" s="4" t="s">
        <v>93</v>
      </c>
      <c r="D13" s="4" t="s">
        <v>1097</v>
      </c>
      <c r="E13" s="4" t="s">
        <v>1585</v>
      </c>
      <c r="F13" s="148">
        <v>9560.39</v>
      </c>
      <c r="G13" s="148">
        <v>9560.39</v>
      </c>
      <c r="H13" s="148">
        <v>0</v>
      </c>
      <c r="I13" s="4" t="s">
        <v>1586</v>
      </c>
      <c r="J13" s="5" t="s">
        <v>924</v>
      </c>
    </row>
    <row r="14" spans="1:10" x14ac:dyDescent="0.25">
      <c r="A14" s="1"/>
      <c r="B14" s="147" t="s">
        <v>78</v>
      </c>
      <c r="C14" s="4" t="s">
        <v>100</v>
      </c>
      <c r="D14" s="4" t="s">
        <v>1588</v>
      </c>
      <c r="E14" s="4" t="s">
        <v>1589</v>
      </c>
      <c r="F14" s="148">
        <v>0</v>
      </c>
      <c r="G14" s="148">
        <v>0</v>
      </c>
      <c r="H14" s="148">
        <v>0</v>
      </c>
      <c r="I14" s="4" t="s">
        <v>1590</v>
      </c>
      <c r="J14" s="5" t="s">
        <v>924</v>
      </c>
    </row>
    <row r="15" spans="1:10" x14ac:dyDescent="0.25">
      <c r="A15" s="1"/>
      <c r="B15" s="147" t="s">
        <v>78</v>
      </c>
      <c r="C15" s="4" t="s">
        <v>100</v>
      </c>
      <c r="D15" s="4" t="s">
        <v>1588</v>
      </c>
      <c r="E15" s="4" t="s">
        <v>1585</v>
      </c>
      <c r="F15" s="148">
        <v>0</v>
      </c>
      <c r="G15" s="148">
        <v>0</v>
      </c>
      <c r="H15" s="148">
        <v>0</v>
      </c>
      <c r="I15" s="4" t="s">
        <v>1586</v>
      </c>
      <c r="J15" s="5" t="s">
        <v>924</v>
      </c>
    </row>
    <row r="16" spans="1:10" x14ac:dyDescent="0.25">
      <c r="A16" s="1"/>
      <c r="B16" s="147" t="s">
        <v>78</v>
      </c>
      <c r="C16" s="4" t="s">
        <v>100</v>
      </c>
      <c r="D16" s="4" t="s">
        <v>1112</v>
      </c>
      <c r="E16" s="4" t="s">
        <v>1585</v>
      </c>
      <c r="F16" s="148">
        <v>59631.64</v>
      </c>
      <c r="G16" s="148">
        <v>59631.64</v>
      </c>
      <c r="H16" s="148">
        <v>0</v>
      </c>
      <c r="I16" s="4" t="s">
        <v>1586</v>
      </c>
      <c r="J16" s="5" t="s">
        <v>924</v>
      </c>
    </row>
    <row r="17" spans="1:10" x14ac:dyDescent="0.25">
      <c r="A17" s="1"/>
      <c r="B17" s="147" t="s">
        <v>78</v>
      </c>
      <c r="C17" s="4" t="s">
        <v>100</v>
      </c>
      <c r="D17" s="4" t="s">
        <v>1115</v>
      </c>
      <c r="E17" s="4" t="s">
        <v>1585</v>
      </c>
      <c r="F17" s="148">
        <v>31177.5</v>
      </c>
      <c r="G17" s="148">
        <v>31177.5</v>
      </c>
      <c r="H17" s="148">
        <v>0</v>
      </c>
      <c r="I17" s="4" t="s">
        <v>1586</v>
      </c>
      <c r="J17" s="5" t="s">
        <v>924</v>
      </c>
    </row>
    <row r="18" spans="1:10" x14ac:dyDescent="0.25">
      <c r="A18" s="1"/>
      <c r="B18" s="147" t="s">
        <v>78</v>
      </c>
      <c r="C18" s="4" t="s">
        <v>109</v>
      </c>
      <c r="D18" s="4" t="s">
        <v>110</v>
      </c>
      <c r="E18" s="4" t="s">
        <v>1585</v>
      </c>
      <c r="F18" s="148">
        <v>490.04</v>
      </c>
      <c r="G18" s="148">
        <v>490.04</v>
      </c>
      <c r="H18" s="148">
        <v>0</v>
      </c>
      <c r="I18" s="4" t="s">
        <v>1586</v>
      </c>
      <c r="J18" s="5" t="s">
        <v>924</v>
      </c>
    </row>
    <row r="19" spans="1:10" x14ac:dyDescent="0.25">
      <c r="A19" s="1"/>
      <c r="B19" s="147" t="s">
        <v>78</v>
      </c>
      <c r="C19" s="4" t="s">
        <v>557</v>
      </c>
      <c r="D19" s="4" t="s">
        <v>1122</v>
      </c>
      <c r="E19" s="4" t="s">
        <v>1585</v>
      </c>
      <c r="F19" s="148">
        <v>531.71</v>
      </c>
      <c r="G19" s="148">
        <v>531.71</v>
      </c>
      <c r="H19" s="148">
        <v>0</v>
      </c>
      <c r="I19" s="4" t="s">
        <v>1586</v>
      </c>
      <c r="J19" s="5" t="s">
        <v>924</v>
      </c>
    </row>
    <row r="20" spans="1:10" x14ac:dyDescent="0.25">
      <c r="A20" s="1"/>
      <c r="B20" s="147" t="s">
        <v>78</v>
      </c>
      <c r="C20" s="4" t="s">
        <v>557</v>
      </c>
      <c r="D20" s="4" t="s">
        <v>1123</v>
      </c>
      <c r="E20" s="4" t="s">
        <v>1585</v>
      </c>
      <c r="F20" s="148">
        <v>749.88</v>
      </c>
      <c r="G20" s="148">
        <v>749.88</v>
      </c>
      <c r="H20" s="148">
        <v>0</v>
      </c>
      <c r="I20" s="4" t="s">
        <v>1586</v>
      </c>
      <c r="J20" s="5" t="s">
        <v>924</v>
      </c>
    </row>
    <row r="21" spans="1:10" x14ac:dyDescent="0.25">
      <c r="A21" s="1"/>
      <c r="B21" s="147" t="s">
        <v>78</v>
      </c>
      <c r="C21" s="4" t="s">
        <v>344</v>
      </c>
      <c r="D21" s="4" t="s">
        <v>1128</v>
      </c>
      <c r="E21" s="4" t="s">
        <v>1585</v>
      </c>
      <c r="F21" s="148">
        <v>585.15</v>
      </c>
      <c r="G21" s="148">
        <v>585.38199999999995</v>
      </c>
      <c r="H21" s="148">
        <v>0</v>
      </c>
      <c r="I21" s="4" t="s">
        <v>1586</v>
      </c>
      <c r="J21" s="5" t="s">
        <v>1591</v>
      </c>
    </row>
    <row r="22" spans="1:10" x14ac:dyDescent="0.25">
      <c r="A22" s="1"/>
      <c r="B22" s="147" t="s">
        <v>78</v>
      </c>
      <c r="C22" s="4" t="s">
        <v>57</v>
      </c>
      <c r="D22" s="4" t="s">
        <v>1131</v>
      </c>
      <c r="E22" s="4" t="s">
        <v>1585</v>
      </c>
      <c r="F22" s="148">
        <v>1964.32</v>
      </c>
      <c r="G22" s="148">
        <v>1964.32</v>
      </c>
      <c r="H22" s="148">
        <v>0</v>
      </c>
      <c r="I22" s="4" t="s">
        <v>1586</v>
      </c>
      <c r="J22" s="5" t="s">
        <v>924</v>
      </c>
    </row>
    <row r="23" spans="1:10" x14ac:dyDescent="0.25">
      <c r="A23" s="1"/>
      <c r="B23" s="147" t="s">
        <v>78</v>
      </c>
      <c r="C23" s="4" t="s">
        <v>57</v>
      </c>
      <c r="D23" s="4" t="s">
        <v>161</v>
      </c>
      <c r="E23" s="4" t="s">
        <v>1585</v>
      </c>
      <c r="F23" s="148">
        <v>2490.4499999999998</v>
      </c>
      <c r="G23" s="148">
        <v>2490.4499999999998</v>
      </c>
      <c r="H23" s="148">
        <v>0</v>
      </c>
      <c r="I23" s="4" t="s">
        <v>1586</v>
      </c>
      <c r="J23" s="5" t="s">
        <v>924</v>
      </c>
    </row>
    <row r="24" spans="1:10" x14ac:dyDescent="0.25">
      <c r="A24" s="1"/>
      <c r="B24" s="147" t="s">
        <v>78</v>
      </c>
      <c r="C24" s="4" t="s">
        <v>550</v>
      </c>
      <c r="D24" s="4" t="s">
        <v>1143</v>
      </c>
      <c r="E24" s="4" t="s">
        <v>1585</v>
      </c>
      <c r="F24" s="148">
        <v>7521.33</v>
      </c>
      <c r="G24" s="148">
        <v>7521.33</v>
      </c>
      <c r="H24" s="148">
        <v>0</v>
      </c>
      <c r="I24" s="4" t="s">
        <v>1586</v>
      </c>
      <c r="J24" s="5" t="s">
        <v>1592</v>
      </c>
    </row>
    <row r="25" spans="1:10" x14ac:dyDescent="0.25">
      <c r="A25" s="1"/>
      <c r="B25" s="147" t="s">
        <v>78</v>
      </c>
      <c r="C25" s="4" t="s">
        <v>166</v>
      </c>
      <c r="D25" s="4" t="s">
        <v>167</v>
      </c>
      <c r="E25" s="4" t="s">
        <v>1585</v>
      </c>
      <c r="F25" s="148">
        <v>57224.480000000003</v>
      </c>
      <c r="G25" s="148">
        <v>57224.480000000003</v>
      </c>
      <c r="H25" s="148">
        <v>0</v>
      </c>
      <c r="I25" s="4" t="s">
        <v>1586</v>
      </c>
      <c r="J25" s="5" t="s">
        <v>924</v>
      </c>
    </row>
    <row r="26" spans="1:10" x14ac:dyDescent="0.25">
      <c r="A26" s="1"/>
      <c r="B26" s="147" t="s">
        <v>78</v>
      </c>
      <c r="C26" s="4" t="s">
        <v>457</v>
      </c>
      <c r="D26" s="4" t="s">
        <v>1146</v>
      </c>
      <c r="E26" s="4" t="s">
        <v>1585</v>
      </c>
      <c r="F26" s="148">
        <v>6.87</v>
      </c>
      <c r="G26" s="148">
        <v>6.87</v>
      </c>
      <c r="H26" s="148">
        <v>0</v>
      </c>
      <c r="I26" s="4" t="s">
        <v>1586</v>
      </c>
      <c r="J26" s="5" t="s">
        <v>924</v>
      </c>
    </row>
    <row r="27" spans="1:10" x14ac:dyDescent="0.25">
      <c r="A27" s="1"/>
      <c r="B27" s="147" t="s">
        <v>78</v>
      </c>
      <c r="C27" s="4" t="s">
        <v>457</v>
      </c>
      <c r="D27" s="4" t="s">
        <v>1146</v>
      </c>
      <c r="E27" s="4" t="s">
        <v>1587</v>
      </c>
      <c r="F27" s="148">
        <v>540.35</v>
      </c>
      <c r="G27" s="148">
        <v>540.35</v>
      </c>
      <c r="H27" s="148">
        <v>0</v>
      </c>
      <c r="I27" s="4" t="s">
        <v>1586</v>
      </c>
      <c r="J27" s="5" t="s">
        <v>924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1593</v>
      </c>
      <c r="C5" s="1"/>
      <c r="D5" s="1"/>
      <c r="E5" s="1"/>
      <c r="F5" s="1"/>
      <c r="G5" s="1"/>
    </row>
    <row r="6" spans="1:7" ht="27" customHeight="1" x14ac:dyDescent="0.25">
      <c r="A6" s="1"/>
      <c r="B6" s="200" t="s">
        <v>1594</v>
      </c>
      <c r="C6" s="200"/>
      <c r="D6" s="200"/>
      <c r="E6" s="200"/>
      <c r="F6" s="200"/>
      <c r="G6" s="200"/>
    </row>
    <row r="7" spans="1:7" ht="27" customHeight="1" x14ac:dyDescent="0.25">
      <c r="A7" s="1"/>
      <c r="B7" s="3" t="s">
        <v>3</v>
      </c>
      <c r="C7" s="3" t="s">
        <v>42</v>
      </c>
      <c r="D7" s="3" t="s">
        <v>1595</v>
      </c>
      <c r="E7" s="3" t="s">
        <v>1580</v>
      </c>
      <c r="F7" s="3" t="s">
        <v>1074</v>
      </c>
      <c r="G7" s="3" t="s">
        <v>1596</v>
      </c>
    </row>
    <row r="8" spans="1:7" x14ac:dyDescent="0.25">
      <c r="A8" s="1"/>
      <c r="B8" s="86" t="s">
        <v>592</v>
      </c>
      <c r="C8" s="86" t="s">
        <v>992</v>
      </c>
      <c r="D8" s="86" t="s">
        <v>1597</v>
      </c>
      <c r="E8" s="86" t="s">
        <v>1598</v>
      </c>
      <c r="F8" s="86" t="s">
        <v>1590</v>
      </c>
      <c r="G8" s="149">
        <v>1020</v>
      </c>
    </row>
    <row r="9" spans="1:7" x14ac:dyDescent="0.25">
      <c r="A9" s="1"/>
      <c r="B9" s="86" t="s">
        <v>593</v>
      </c>
      <c r="C9" s="86" t="s">
        <v>1078</v>
      </c>
      <c r="D9" s="86" t="s">
        <v>1078</v>
      </c>
      <c r="E9" s="86" t="s">
        <v>1598</v>
      </c>
      <c r="F9" s="86" t="s">
        <v>1590</v>
      </c>
      <c r="G9" s="149">
        <v>1210.1099999999999</v>
      </c>
    </row>
    <row r="10" spans="1:7" x14ac:dyDescent="0.25">
      <c r="A10" s="1"/>
      <c r="B10" s="86" t="s">
        <v>594</v>
      </c>
      <c r="C10" s="86" t="s">
        <v>1079</v>
      </c>
      <c r="D10" s="86" t="s">
        <v>59</v>
      </c>
      <c r="E10" s="86" t="s">
        <v>1598</v>
      </c>
      <c r="F10" s="86" t="s">
        <v>1590</v>
      </c>
      <c r="G10" s="149">
        <v>567.14</v>
      </c>
    </row>
    <row r="11" spans="1:7" x14ac:dyDescent="0.25">
      <c r="A11" s="1"/>
      <c r="B11" s="86" t="s">
        <v>595</v>
      </c>
      <c r="C11" s="86" t="s">
        <v>995</v>
      </c>
      <c r="D11" s="86" t="s">
        <v>1599</v>
      </c>
      <c r="E11" s="86" t="s">
        <v>1598</v>
      </c>
      <c r="F11" s="86" t="s">
        <v>1590</v>
      </c>
      <c r="G11" s="149">
        <v>527.74</v>
      </c>
    </row>
    <row r="12" spans="1:7" x14ac:dyDescent="0.25">
      <c r="A12" s="1"/>
      <c r="B12" s="86" t="s">
        <v>595</v>
      </c>
      <c r="C12" s="86" t="s">
        <v>995</v>
      </c>
      <c r="D12" s="86" t="s">
        <v>1600</v>
      </c>
      <c r="E12" s="86" t="s">
        <v>1598</v>
      </c>
      <c r="F12" s="86" t="s">
        <v>1590</v>
      </c>
      <c r="G12" s="149">
        <v>679.19</v>
      </c>
    </row>
    <row r="13" spans="1:7" x14ac:dyDescent="0.25">
      <c r="A13" s="1"/>
      <c r="B13" s="86" t="s">
        <v>590</v>
      </c>
      <c r="C13" s="86" t="s">
        <v>997</v>
      </c>
      <c r="D13" s="86" t="s">
        <v>1601</v>
      </c>
      <c r="E13" s="86" t="s">
        <v>1598</v>
      </c>
      <c r="F13" s="86" t="s">
        <v>1590</v>
      </c>
      <c r="G13" s="149">
        <v>972.22496999999998</v>
      </c>
    </row>
    <row r="14" spans="1:7" x14ac:dyDescent="0.25">
      <c r="A14" s="1"/>
      <c r="B14" s="86" t="s">
        <v>590</v>
      </c>
      <c r="C14" s="86" t="s">
        <v>997</v>
      </c>
      <c r="D14" s="86" t="s">
        <v>1602</v>
      </c>
      <c r="E14" s="86" t="s">
        <v>1598</v>
      </c>
      <c r="F14" s="86" t="s">
        <v>1590</v>
      </c>
      <c r="G14" s="149">
        <v>0</v>
      </c>
    </row>
    <row r="15" spans="1:7" x14ac:dyDescent="0.25">
      <c r="A15" s="1"/>
      <c r="B15" s="86" t="s">
        <v>596</v>
      </c>
      <c r="C15" s="86" t="s">
        <v>998</v>
      </c>
      <c r="D15" s="86" t="s">
        <v>1603</v>
      </c>
      <c r="E15" s="86" t="s">
        <v>1598</v>
      </c>
      <c r="F15" s="86" t="s">
        <v>1590</v>
      </c>
      <c r="G15" s="149">
        <v>847.35</v>
      </c>
    </row>
    <row r="16" spans="1:7" x14ac:dyDescent="0.25">
      <c r="A16" s="1"/>
      <c r="B16" s="86" t="s">
        <v>596</v>
      </c>
      <c r="C16" s="86" t="s">
        <v>998</v>
      </c>
      <c r="D16" s="86" t="s">
        <v>1604</v>
      </c>
      <c r="E16" s="86" t="s">
        <v>1598</v>
      </c>
      <c r="F16" s="86" t="s">
        <v>1590</v>
      </c>
      <c r="G16" s="149">
        <v>2323.6799999999998</v>
      </c>
    </row>
    <row r="17" spans="1:7" x14ac:dyDescent="0.25">
      <c r="A17" s="1"/>
      <c r="B17" s="86" t="s">
        <v>85</v>
      </c>
      <c r="C17" s="86" t="s">
        <v>1086</v>
      </c>
      <c r="D17" s="86" t="s">
        <v>1605</v>
      </c>
      <c r="E17" s="86" t="s">
        <v>1585</v>
      </c>
      <c r="F17" s="86" t="s">
        <v>1586</v>
      </c>
      <c r="G17" s="149">
        <v>0</v>
      </c>
    </row>
    <row r="18" spans="1:7" x14ac:dyDescent="0.25">
      <c r="A18" s="1"/>
      <c r="B18" s="86" t="s">
        <v>85</v>
      </c>
      <c r="C18" s="86" t="s">
        <v>1086</v>
      </c>
      <c r="D18" s="86" t="s">
        <v>1605</v>
      </c>
      <c r="E18" s="86" t="s">
        <v>1587</v>
      </c>
      <c r="F18" s="86" t="s">
        <v>1586</v>
      </c>
      <c r="G18" s="149">
        <v>0</v>
      </c>
    </row>
    <row r="19" spans="1:7" x14ac:dyDescent="0.25">
      <c r="A19" s="1"/>
      <c r="B19" s="86" t="s">
        <v>85</v>
      </c>
      <c r="C19" s="86" t="s">
        <v>1086</v>
      </c>
      <c r="D19" s="86" t="s">
        <v>1606</v>
      </c>
      <c r="E19" s="86" t="s">
        <v>1585</v>
      </c>
      <c r="F19" s="86" t="s">
        <v>1586</v>
      </c>
      <c r="G19" s="149">
        <v>0</v>
      </c>
    </row>
    <row r="20" spans="1:7" x14ac:dyDescent="0.25">
      <c r="A20" s="1"/>
      <c r="B20" s="86" t="s">
        <v>85</v>
      </c>
      <c r="C20" s="86" t="s">
        <v>1086</v>
      </c>
      <c r="D20" s="86" t="s">
        <v>1606</v>
      </c>
      <c r="E20" s="86" t="s">
        <v>1587</v>
      </c>
      <c r="F20" s="86" t="s">
        <v>1586</v>
      </c>
      <c r="G20" s="149">
        <v>0</v>
      </c>
    </row>
    <row r="21" spans="1:7" x14ac:dyDescent="0.25">
      <c r="A21" s="1"/>
      <c r="B21" s="86" t="s">
        <v>85</v>
      </c>
      <c r="C21" s="86" t="s">
        <v>1086</v>
      </c>
      <c r="D21" s="86" t="s">
        <v>1607</v>
      </c>
      <c r="E21" s="86" t="s">
        <v>1585</v>
      </c>
      <c r="F21" s="86" t="s">
        <v>1586</v>
      </c>
      <c r="G21" s="149">
        <v>0</v>
      </c>
    </row>
    <row r="22" spans="1:7" x14ac:dyDescent="0.25">
      <c r="A22" s="1"/>
      <c r="B22" s="86" t="s">
        <v>85</v>
      </c>
      <c r="C22" s="86" t="s">
        <v>1088</v>
      </c>
      <c r="D22" s="86" t="s">
        <v>1608</v>
      </c>
      <c r="E22" s="86" t="s">
        <v>1585</v>
      </c>
      <c r="F22" s="86" t="s">
        <v>1586</v>
      </c>
      <c r="G22" s="149">
        <v>0</v>
      </c>
    </row>
    <row r="23" spans="1:7" x14ac:dyDescent="0.25">
      <c r="A23" s="1"/>
      <c r="B23" s="86" t="s">
        <v>85</v>
      </c>
      <c r="C23" s="86" t="s">
        <v>1088</v>
      </c>
      <c r="D23" s="86" t="s">
        <v>1608</v>
      </c>
      <c r="E23" s="86" t="s">
        <v>1587</v>
      </c>
      <c r="F23" s="86" t="s">
        <v>1586</v>
      </c>
      <c r="G23" s="149">
        <v>0</v>
      </c>
    </row>
    <row r="24" spans="1:7" x14ac:dyDescent="0.25">
      <c r="A24" s="1"/>
      <c r="B24" s="86" t="s">
        <v>85</v>
      </c>
      <c r="C24" s="86" t="s">
        <v>1088</v>
      </c>
      <c r="D24" s="86" t="s">
        <v>1609</v>
      </c>
      <c r="E24" s="86" t="s">
        <v>1585</v>
      </c>
      <c r="F24" s="86" t="s">
        <v>1586</v>
      </c>
      <c r="G24" s="149">
        <v>0</v>
      </c>
    </row>
    <row r="25" spans="1:7" x14ac:dyDescent="0.25">
      <c r="A25" s="1"/>
      <c r="B25" s="86" t="s">
        <v>85</v>
      </c>
      <c r="C25" s="86" t="s">
        <v>1088</v>
      </c>
      <c r="D25" s="86" t="s">
        <v>1609</v>
      </c>
      <c r="E25" s="86" t="s">
        <v>1587</v>
      </c>
      <c r="F25" s="86" t="s">
        <v>1586</v>
      </c>
      <c r="G25" s="149">
        <v>0</v>
      </c>
    </row>
    <row r="26" spans="1:7" x14ac:dyDescent="0.25">
      <c r="A26" s="1"/>
      <c r="B26" s="86" t="s">
        <v>85</v>
      </c>
      <c r="C26" s="86" t="s">
        <v>1088</v>
      </c>
      <c r="D26" s="86" t="s">
        <v>1610</v>
      </c>
      <c r="E26" s="86" t="s">
        <v>1585</v>
      </c>
      <c r="F26" s="86" t="s">
        <v>1586</v>
      </c>
      <c r="G26" s="149">
        <v>0</v>
      </c>
    </row>
    <row r="27" spans="1:7" x14ac:dyDescent="0.25">
      <c r="A27" s="1"/>
      <c r="B27" s="86" t="s">
        <v>85</v>
      </c>
      <c r="C27" s="86" t="s">
        <v>1088</v>
      </c>
      <c r="D27" s="86" t="s">
        <v>1610</v>
      </c>
      <c r="E27" s="86" t="s">
        <v>1587</v>
      </c>
      <c r="F27" s="86" t="s">
        <v>1586</v>
      </c>
      <c r="G27" s="149">
        <v>0</v>
      </c>
    </row>
    <row r="28" spans="1:7" x14ac:dyDescent="0.25">
      <c r="A28" s="1"/>
      <c r="B28" s="86" t="s">
        <v>262</v>
      </c>
      <c r="C28" s="86" t="s">
        <v>1089</v>
      </c>
      <c r="D28" s="86" t="s">
        <v>1611</v>
      </c>
      <c r="E28" s="86" t="s">
        <v>1612</v>
      </c>
      <c r="F28" s="86" t="s">
        <v>1586</v>
      </c>
      <c r="G28" s="149">
        <v>16026.78362</v>
      </c>
    </row>
    <row r="29" spans="1:7" x14ac:dyDescent="0.25">
      <c r="A29" s="1"/>
      <c r="B29" s="86" t="s">
        <v>262</v>
      </c>
      <c r="C29" s="86" t="s">
        <v>1089</v>
      </c>
      <c r="D29" s="86" t="s">
        <v>1613</v>
      </c>
      <c r="E29" s="86" t="s">
        <v>1612</v>
      </c>
      <c r="F29" s="86" t="s">
        <v>1586</v>
      </c>
      <c r="G29" s="149">
        <v>15934.112639999999</v>
      </c>
    </row>
    <row r="30" spans="1:7" x14ac:dyDescent="0.25">
      <c r="A30" s="1"/>
      <c r="B30" s="86" t="s">
        <v>262</v>
      </c>
      <c r="C30" s="86" t="s">
        <v>1089</v>
      </c>
      <c r="D30" s="86" t="s">
        <v>1614</v>
      </c>
      <c r="E30" s="86" t="s">
        <v>1612</v>
      </c>
      <c r="F30" s="86" t="s">
        <v>1586</v>
      </c>
      <c r="G30" s="149">
        <v>16102.003570000001</v>
      </c>
    </row>
    <row r="31" spans="1:7" x14ac:dyDescent="0.25">
      <c r="A31" s="1"/>
      <c r="B31" s="86" t="s">
        <v>262</v>
      </c>
      <c r="C31" s="86" t="s">
        <v>1089</v>
      </c>
      <c r="D31" s="86" t="s">
        <v>1615</v>
      </c>
      <c r="E31" s="86" t="s">
        <v>1612</v>
      </c>
      <c r="F31" s="86" t="s">
        <v>1586</v>
      </c>
      <c r="G31" s="149">
        <v>15628.900170000001</v>
      </c>
    </row>
    <row r="32" spans="1:7" x14ac:dyDescent="0.25">
      <c r="A32" s="1"/>
      <c r="B32" s="86" t="s">
        <v>90</v>
      </c>
      <c r="C32" s="86" t="s">
        <v>1091</v>
      </c>
      <c r="D32" s="86" t="s">
        <v>1092</v>
      </c>
      <c r="E32" s="86" t="s">
        <v>1585</v>
      </c>
      <c r="F32" s="86" t="s">
        <v>1586</v>
      </c>
      <c r="G32" s="149">
        <v>0</v>
      </c>
    </row>
    <row r="33" spans="1:7" x14ac:dyDescent="0.25">
      <c r="A33" s="1"/>
      <c r="B33" s="86" t="s">
        <v>90</v>
      </c>
      <c r="C33" s="86" t="s">
        <v>1091</v>
      </c>
      <c r="D33" s="86" t="s">
        <v>1093</v>
      </c>
      <c r="E33" s="86" t="s">
        <v>1585</v>
      </c>
      <c r="F33" s="86" t="s">
        <v>1586</v>
      </c>
      <c r="G33" s="149">
        <v>0</v>
      </c>
    </row>
    <row r="34" spans="1:7" x14ac:dyDescent="0.25">
      <c r="A34" s="1"/>
      <c r="B34" s="86" t="s">
        <v>93</v>
      </c>
      <c r="C34" s="86" t="s">
        <v>1094</v>
      </c>
      <c r="D34" s="86" t="s">
        <v>1095</v>
      </c>
      <c r="E34" s="86" t="s">
        <v>1585</v>
      </c>
      <c r="F34" s="86" t="s">
        <v>1586</v>
      </c>
      <c r="G34" s="149">
        <v>0</v>
      </c>
    </row>
    <row r="35" spans="1:7" x14ac:dyDescent="0.25">
      <c r="A35" s="1"/>
      <c r="B35" s="86" t="s">
        <v>93</v>
      </c>
      <c r="C35" s="86" t="s">
        <v>1094</v>
      </c>
      <c r="D35" s="86" t="s">
        <v>1095</v>
      </c>
      <c r="E35" s="86" t="s">
        <v>1612</v>
      </c>
      <c r="F35" s="86" t="s">
        <v>1586</v>
      </c>
      <c r="G35" s="149">
        <v>204414.92300000001</v>
      </c>
    </row>
    <row r="36" spans="1:7" x14ac:dyDescent="0.25">
      <c r="A36" s="1"/>
      <c r="B36" s="86" t="s">
        <v>93</v>
      </c>
      <c r="C36" s="86" t="s">
        <v>1096</v>
      </c>
      <c r="D36" s="86" t="s">
        <v>1616</v>
      </c>
      <c r="E36" s="86" t="s">
        <v>1612</v>
      </c>
      <c r="F36" s="86" t="s">
        <v>1586</v>
      </c>
      <c r="G36" s="149">
        <v>0</v>
      </c>
    </row>
    <row r="37" spans="1:7" x14ac:dyDescent="0.25">
      <c r="A37" s="1"/>
      <c r="B37" s="86" t="s">
        <v>93</v>
      </c>
      <c r="C37" s="86" t="s">
        <v>1097</v>
      </c>
      <c r="D37" s="86" t="s">
        <v>1617</v>
      </c>
      <c r="E37" s="86" t="s">
        <v>1585</v>
      </c>
      <c r="F37" s="86" t="s">
        <v>1586</v>
      </c>
      <c r="G37" s="149">
        <v>0</v>
      </c>
    </row>
    <row r="38" spans="1:7" x14ac:dyDescent="0.25">
      <c r="A38" s="1"/>
      <c r="B38" s="86" t="s">
        <v>93</v>
      </c>
      <c r="C38" s="86" t="s">
        <v>1097</v>
      </c>
      <c r="D38" s="86" t="s">
        <v>1617</v>
      </c>
      <c r="E38" s="86" t="s">
        <v>1612</v>
      </c>
      <c r="F38" s="86" t="s">
        <v>1586</v>
      </c>
      <c r="G38" s="149">
        <v>0</v>
      </c>
    </row>
    <row r="39" spans="1:7" x14ac:dyDescent="0.25">
      <c r="A39" s="1"/>
      <c r="B39" s="86" t="s">
        <v>100</v>
      </c>
      <c r="C39" s="86" t="s">
        <v>105</v>
      </c>
      <c r="D39" s="86" t="s">
        <v>1618</v>
      </c>
      <c r="E39" s="86" t="s">
        <v>1612</v>
      </c>
      <c r="F39" s="86" t="s">
        <v>1586</v>
      </c>
      <c r="G39" s="149">
        <v>191716</v>
      </c>
    </row>
    <row r="40" spans="1:7" x14ac:dyDescent="0.25">
      <c r="A40" s="1"/>
      <c r="B40" s="86" t="s">
        <v>100</v>
      </c>
      <c r="C40" s="86" t="s">
        <v>105</v>
      </c>
      <c r="D40" s="86" t="s">
        <v>1619</v>
      </c>
      <c r="E40" s="86" t="s">
        <v>1612</v>
      </c>
      <c r="F40" s="86" t="s">
        <v>1586</v>
      </c>
      <c r="G40" s="149">
        <v>578943</v>
      </c>
    </row>
    <row r="41" spans="1:7" x14ac:dyDescent="0.25">
      <c r="A41" s="1"/>
      <c r="B41" s="86" t="s">
        <v>100</v>
      </c>
      <c r="C41" s="86" t="s">
        <v>105</v>
      </c>
      <c r="D41" s="86" t="s">
        <v>1620</v>
      </c>
      <c r="E41" s="86" t="s">
        <v>1612</v>
      </c>
      <c r="F41" s="86" t="s">
        <v>1586</v>
      </c>
      <c r="G41" s="149">
        <v>902216</v>
      </c>
    </row>
    <row r="42" spans="1:7" x14ac:dyDescent="0.25">
      <c r="A42" s="1"/>
      <c r="B42" s="86" t="s">
        <v>100</v>
      </c>
      <c r="C42" s="86" t="s">
        <v>108</v>
      </c>
      <c r="D42" s="86" t="s">
        <v>1621</v>
      </c>
      <c r="E42" s="86" t="s">
        <v>1612</v>
      </c>
      <c r="F42" s="86" t="s">
        <v>1586</v>
      </c>
      <c r="G42" s="149">
        <v>379274</v>
      </c>
    </row>
    <row r="43" spans="1:7" x14ac:dyDescent="0.25">
      <c r="A43" s="1"/>
      <c r="B43" s="86" t="s">
        <v>100</v>
      </c>
      <c r="C43" s="86" t="s">
        <v>1588</v>
      </c>
      <c r="D43" s="86" t="s">
        <v>1622</v>
      </c>
      <c r="E43" s="86" t="s">
        <v>1589</v>
      </c>
      <c r="F43" s="86" t="s">
        <v>1590</v>
      </c>
      <c r="G43" s="149">
        <v>0</v>
      </c>
    </row>
    <row r="44" spans="1:7" x14ac:dyDescent="0.25">
      <c r="A44" s="1"/>
      <c r="B44" s="86" t="s">
        <v>100</v>
      </c>
      <c r="C44" s="86" t="s">
        <v>1588</v>
      </c>
      <c r="D44" s="86" t="s">
        <v>1622</v>
      </c>
      <c r="E44" s="86" t="s">
        <v>1585</v>
      </c>
      <c r="F44" s="86" t="s">
        <v>1586</v>
      </c>
      <c r="G44" s="149">
        <v>0</v>
      </c>
    </row>
    <row r="45" spans="1:7" x14ac:dyDescent="0.25">
      <c r="A45" s="1"/>
      <c r="B45" s="86" t="s">
        <v>100</v>
      </c>
      <c r="C45" s="86" t="s">
        <v>1112</v>
      </c>
      <c r="D45" s="86" t="s">
        <v>1623</v>
      </c>
      <c r="E45" s="86" t="s">
        <v>1585</v>
      </c>
      <c r="F45" s="86" t="s">
        <v>1586</v>
      </c>
      <c r="G45" s="149">
        <v>0</v>
      </c>
    </row>
    <row r="46" spans="1:7" x14ac:dyDescent="0.25">
      <c r="A46" s="1"/>
      <c r="B46" s="86" t="s">
        <v>100</v>
      </c>
      <c r="C46" s="86" t="s">
        <v>1112</v>
      </c>
      <c r="D46" s="86" t="s">
        <v>1624</v>
      </c>
      <c r="E46" s="86" t="s">
        <v>1585</v>
      </c>
      <c r="F46" s="86" t="s">
        <v>1586</v>
      </c>
      <c r="G46" s="149">
        <v>0</v>
      </c>
    </row>
    <row r="47" spans="1:7" x14ac:dyDescent="0.25">
      <c r="A47" s="1"/>
      <c r="B47" s="86" t="s">
        <v>100</v>
      </c>
      <c r="C47" s="86" t="s">
        <v>1112</v>
      </c>
      <c r="D47" s="86" t="s">
        <v>1625</v>
      </c>
      <c r="E47" s="86" t="s">
        <v>1585</v>
      </c>
      <c r="F47" s="86" t="s">
        <v>1586</v>
      </c>
      <c r="G47" s="149">
        <v>0</v>
      </c>
    </row>
    <row r="48" spans="1:7" x14ac:dyDescent="0.25">
      <c r="A48" s="1"/>
      <c r="B48" s="86" t="s">
        <v>100</v>
      </c>
      <c r="C48" s="86" t="s">
        <v>1115</v>
      </c>
      <c r="D48" s="86" t="s">
        <v>1626</v>
      </c>
      <c r="E48" s="86" t="s">
        <v>1585</v>
      </c>
      <c r="F48" s="86" t="s">
        <v>1586</v>
      </c>
      <c r="G48" s="149">
        <v>0</v>
      </c>
    </row>
    <row r="49" spans="1:7" x14ac:dyDescent="0.25">
      <c r="A49" s="1"/>
      <c r="B49" s="86" t="s">
        <v>100</v>
      </c>
      <c r="C49" s="86" t="s">
        <v>1115</v>
      </c>
      <c r="D49" s="86" t="s">
        <v>1627</v>
      </c>
      <c r="E49" s="86" t="s">
        <v>1585</v>
      </c>
      <c r="F49" s="86" t="s">
        <v>1586</v>
      </c>
      <c r="G49" s="149">
        <v>0</v>
      </c>
    </row>
    <row r="50" spans="1:7" x14ac:dyDescent="0.25">
      <c r="A50" s="1"/>
      <c r="B50" s="86" t="s">
        <v>100</v>
      </c>
      <c r="C50" s="86" t="s">
        <v>1115</v>
      </c>
      <c r="D50" s="86" t="s">
        <v>1628</v>
      </c>
      <c r="E50" s="86" t="s">
        <v>1585</v>
      </c>
      <c r="F50" s="86" t="s">
        <v>1586</v>
      </c>
      <c r="G50" s="149">
        <v>0</v>
      </c>
    </row>
    <row r="51" spans="1:7" x14ac:dyDescent="0.25">
      <c r="A51" s="1"/>
      <c r="B51" s="86" t="s">
        <v>109</v>
      </c>
      <c r="C51" s="86" t="s">
        <v>110</v>
      </c>
      <c r="D51" s="86" t="s">
        <v>1629</v>
      </c>
      <c r="E51" s="86" t="s">
        <v>1585</v>
      </c>
      <c r="F51" s="86" t="s">
        <v>1586</v>
      </c>
      <c r="G51" s="149">
        <v>0</v>
      </c>
    </row>
    <row r="52" spans="1:7" x14ac:dyDescent="0.25">
      <c r="A52" s="1"/>
      <c r="B52" s="86" t="s">
        <v>109</v>
      </c>
      <c r="C52" s="86" t="s">
        <v>110</v>
      </c>
      <c r="D52" s="86" t="s">
        <v>1629</v>
      </c>
      <c r="E52" s="86" t="s">
        <v>1612</v>
      </c>
      <c r="F52" s="86" t="s">
        <v>1586</v>
      </c>
      <c r="G52" s="149">
        <v>0</v>
      </c>
    </row>
    <row r="53" spans="1:7" x14ac:dyDescent="0.25">
      <c r="A53" s="1"/>
      <c r="B53" s="86" t="s">
        <v>109</v>
      </c>
      <c r="C53" s="86" t="s">
        <v>110</v>
      </c>
      <c r="D53" s="86" t="s">
        <v>1630</v>
      </c>
      <c r="E53" s="86" t="s">
        <v>1585</v>
      </c>
      <c r="F53" s="86" t="s">
        <v>1586</v>
      </c>
      <c r="G53" s="149">
        <v>0</v>
      </c>
    </row>
    <row r="54" spans="1:7" x14ac:dyDescent="0.25">
      <c r="A54" s="1"/>
      <c r="B54" s="86" t="s">
        <v>109</v>
      </c>
      <c r="C54" s="86" t="s">
        <v>110</v>
      </c>
      <c r="D54" s="86" t="s">
        <v>1630</v>
      </c>
      <c r="E54" s="86" t="s">
        <v>1612</v>
      </c>
      <c r="F54" s="86" t="s">
        <v>1586</v>
      </c>
      <c r="G54" s="149">
        <v>0</v>
      </c>
    </row>
    <row r="55" spans="1:7" x14ac:dyDescent="0.25">
      <c r="A55" s="1"/>
      <c r="B55" s="86" t="s">
        <v>591</v>
      </c>
      <c r="C55" s="86" t="s">
        <v>1118</v>
      </c>
      <c r="D55" s="86" t="s">
        <v>1631</v>
      </c>
      <c r="E55" s="86" t="s">
        <v>1632</v>
      </c>
      <c r="F55" s="86" t="s">
        <v>1586</v>
      </c>
      <c r="G55" s="149">
        <v>1173383.0900000001</v>
      </c>
    </row>
    <row r="56" spans="1:7" x14ac:dyDescent="0.25">
      <c r="A56" s="1"/>
      <c r="B56" s="86" t="s">
        <v>591</v>
      </c>
      <c r="C56" s="86" t="s">
        <v>1118</v>
      </c>
      <c r="D56" s="86" t="s">
        <v>1631</v>
      </c>
      <c r="E56" s="86" t="s">
        <v>1633</v>
      </c>
      <c r="F56" s="86" t="s">
        <v>1586</v>
      </c>
      <c r="G56" s="149">
        <v>276328.48</v>
      </c>
    </row>
    <row r="57" spans="1:7" x14ac:dyDescent="0.25">
      <c r="A57" s="1"/>
      <c r="B57" s="86" t="s">
        <v>591</v>
      </c>
      <c r="C57" s="86" t="s">
        <v>1118</v>
      </c>
      <c r="D57" s="86" t="s">
        <v>1631</v>
      </c>
      <c r="E57" s="86" t="s">
        <v>1634</v>
      </c>
      <c r="F57" s="86" t="s">
        <v>1586</v>
      </c>
      <c r="G57" s="149">
        <v>0</v>
      </c>
    </row>
    <row r="58" spans="1:7" x14ac:dyDescent="0.25">
      <c r="A58" s="1"/>
      <c r="B58" s="86" t="s">
        <v>591</v>
      </c>
      <c r="C58" s="86" t="s">
        <v>1118</v>
      </c>
      <c r="D58" s="86" t="s">
        <v>1635</v>
      </c>
      <c r="E58" s="86" t="s">
        <v>1632</v>
      </c>
      <c r="F58" s="86" t="s">
        <v>1586</v>
      </c>
      <c r="G58" s="149">
        <v>1461976.91</v>
      </c>
    </row>
    <row r="59" spans="1:7" x14ac:dyDescent="0.25">
      <c r="A59" s="1"/>
      <c r="B59" s="86" t="s">
        <v>591</v>
      </c>
      <c r="C59" s="86" t="s">
        <v>1118</v>
      </c>
      <c r="D59" s="86" t="s">
        <v>1635</v>
      </c>
      <c r="E59" s="86" t="s">
        <v>1633</v>
      </c>
      <c r="F59" s="86" t="s">
        <v>1586</v>
      </c>
      <c r="G59" s="149">
        <v>344291.52</v>
      </c>
    </row>
    <row r="60" spans="1:7" x14ac:dyDescent="0.25">
      <c r="A60" s="1"/>
      <c r="B60" s="86" t="s">
        <v>591</v>
      </c>
      <c r="C60" s="86" t="s">
        <v>1118</v>
      </c>
      <c r="D60" s="86" t="s">
        <v>1635</v>
      </c>
      <c r="E60" s="86" t="s">
        <v>1634</v>
      </c>
      <c r="F60" s="86" t="s">
        <v>1586</v>
      </c>
      <c r="G60" s="149">
        <v>0</v>
      </c>
    </row>
    <row r="61" spans="1:7" x14ac:dyDescent="0.25">
      <c r="A61" s="1"/>
      <c r="B61" s="86" t="s">
        <v>557</v>
      </c>
      <c r="C61" s="86" t="s">
        <v>1122</v>
      </c>
      <c r="D61" s="86" t="s">
        <v>1122</v>
      </c>
      <c r="E61" s="86" t="s">
        <v>1585</v>
      </c>
      <c r="F61" s="86" t="s">
        <v>1586</v>
      </c>
      <c r="G61" s="149">
        <v>0</v>
      </c>
    </row>
    <row r="62" spans="1:7" x14ac:dyDescent="0.25">
      <c r="A62" s="1"/>
      <c r="B62" s="86" t="s">
        <v>557</v>
      </c>
      <c r="C62" s="86" t="s">
        <v>1123</v>
      </c>
      <c r="D62" s="86" t="s">
        <v>1123</v>
      </c>
      <c r="E62" s="86" t="s">
        <v>1585</v>
      </c>
      <c r="F62" s="86" t="s">
        <v>1586</v>
      </c>
      <c r="G62" s="149">
        <v>0</v>
      </c>
    </row>
    <row r="63" spans="1:7" x14ac:dyDescent="0.25">
      <c r="A63" s="1"/>
      <c r="B63" s="86" t="s">
        <v>112</v>
      </c>
      <c r="C63" s="86" t="s">
        <v>121</v>
      </c>
      <c r="D63" s="86" t="s">
        <v>1636</v>
      </c>
      <c r="E63" s="86" t="s">
        <v>1612</v>
      </c>
      <c r="F63" s="86" t="s">
        <v>1586</v>
      </c>
      <c r="G63" s="149">
        <v>953624.22</v>
      </c>
    </row>
    <row r="64" spans="1:7" x14ac:dyDescent="0.25">
      <c r="A64" s="1"/>
      <c r="B64" s="86" t="s">
        <v>112</v>
      </c>
      <c r="C64" s="86" t="s">
        <v>121</v>
      </c>
      <c r="D64" s="86" t="s">
        <v>1637</v>
      </c>
      <c r="E64" s="86" t="s">
        <v>1612</v>
      </c>
      <c r="F64" s="86" t="s">
        <v>1586</v>
      </c>
      <c r="G64" s="149">
        <v>947105.98</v>
      </c>
    </row>
    <row r="65" spans="1:7" x14ac:dyDescent="0.25">
      <c r="A65" s="1"/>
      <c r="B65" s="86" t="s">
        <v>112</v>
      </c>
      <c r="C65" s="86" t="s">
        <v>121</v>
      </c>
      <c r="D65" s="86" t="s">
        <v>1638</v>
      </c>
      <c r="E65" s="86" t="s">
        <v>1612</v>
      </c>
      <c r="F65" s="86" t="s">
        <v>1586</v>
      </c>
      <c r="G65" s="149">
        <v>1042227.6</v>
      </c>
    </row>
    <row r="66" spans="1:7" x14ac:dyDescent="0.25">
      <c r="A66" s="1"/>
      <c r="B66" s="86" t="s">
        <v>112</v>
      </c>
      <c r="C66" s="86" t="s">
        <v>124</v>
      </c>
      <c r="D66" s="86" t="s">
        <v>1639</v>
      </c>
      <c r="E66" s="86" t="s">
        <v>1612</v>
      </c>
      <c r="F66" s="86" t="s">
        <v>1586</v>
      </c>
      <c r="G66" s="149">
        <v>1291987.27</v>
      </c>
    </row>
    <row r="67" spans="1:7" x14ac:dyDescent="0.25">
      <c r="A67" s="1"/>
      <c r="B67" s="86" t="s">
        <v>344</v>
      </c>
      <c r="C67" s="86" t="s">
        <v>1128</v>
      </c>
      <c r="D67" s="86" t="s">
        <v>1640</v>
      </c>
      <c r="E67" s="86" t="s">
        <v>1585</v>
      </c>
      <c r="F67" s="86" t="s">
        <v>1586</v>
      </c>
      <c r="G67" s="149">
        <v>0</v>
      </c>
    </row>
    <row r="68" spans="1:7" x14ac:dyDescent="0.25">
      <c r="A68" s="1"/>
      <c r="B68" s="86" t="s">
        <v>57</v>
      </c>
      <c r="C68" s="86" t="s">
        <v>1131</v>
      </c>
      <c r="D68" s="86" t="s">
        <v>1641</v>
      </c>
      <c r="E68" s="86" t="s">
        <v>1585</v>
      </c>
      <c r="F68" s="86" t="s">
        <v>1586</v>
      </c>
      <c r="G68" s="149">
        <v>0</v>
      </c>
    </row>
    <row r="69" spans="1:7" x14ac:dyDescent="0.25">
      <c r="A69" s="1"/>
      <c r="B69" s="86" t="s">
        <v>57</v>
      </c>
      <c r="C69" s="86" t="s">
        <v>1131</v>
      </c>
      <c r="D69" s="86" t="s">
        <v>1641</v>
      </c>
      <c r="E69" s="86" t="s">
        <v>1612</v>
      </c>
      <c r="F69" s="86" t="s">
        <v>1586</v>
      </c>
      <c r="G69" s="149">
        <v>0</v>
      </c>
    </row>
    <row r="70" spans="1:7" x14ac:dyDescent="0.25">
      <c r="A70" s="1"/>
      <c r="B70" s="86" t="s">
        <v>57</v>
      </c>
      <c r="C70" s="86" t="s">
        <v>1131</v>
      </c>
      <c r="D70" s="86" t="s">
        <v>1132</v>
      </c>
      <c r="E70" s="86" t="s">
        <v>1585</v>
      </c>
      <c r="F70" s="86" t="s">
        <v>1586</v>
      </c>
      <c r="G70" s="149">
        <v>0</v>
      </c>
    </row>
    <row r="71" spans="1:7" x14ac:dyDescent="0.25">
      <c r="A71" s="1"/>
      <c r="B71" s="86" t="s">
        <v>57</v>
      </c>
      <c r="C71" s="86" t="s">
        <v>1131</v>
      </c>
      <c r="D71" s="86" t="s">
        <v>1132</v>
      </c>
      <c r="E71" s="86" t="s">
        <v>1612</v>
      </c>
      <c r="F71" s="86" t="s">
        <v>1586</v>
      </c>
      <c r="G71" s="149">
        <v>0</v>
      </c>
    </row>
    <row r="72" spans="1:7" x14ac:dyDescent="0.25">
      <c r="A72" s="1"/>
      <c r="B72" s="86" t="s">
        <v>57</v>
      </c>
      <c r="C72" s="86" t="s">
        <v>1131</v>
      </c>
      <c r="D72" s="86" t="s">
        <v>1642</v>
      </c>
      <c r="E72" s="86" t="s">
        <v>1585</v>
      </c>
      <c r="F72" s="86" t="s">
        <v>1586</v>
      </c>
      <c r="G72" s="149">
        <v>0</v>
      </c>
    </row>
    <row r="73" spans="1:7" x14ac:dyDescent="0.25">
      <c r="A73" s="1"/>
      <c r="B73" s="86" t="s">
        <v>57</v>
      </c>
      <c r="C73" s="86" t="s">
        <v>1131</v>
      </c>
      <c r="D73" s="86" t="s">
        <v>1642</v>
      </c>
      <c r="E73" s="86" t="s">
        <v>1612</v>
      </c>
      <c r="F73" s="86" t="s">
        <v>1586</v>
      </c>
      <c r="G73" s="149">
        <v>0</v>
      </c>
    </row>
    <row r="74" spans="1:7" x14ac:dyDescent="0.25">
      <c r="A74" s="1"/>
      <c r="B74" s="86" t="s">
        <v>57</v>
      </c>
      <c r="C74" s="86" t="s">
        <v>1134</v>
      </c>
      <c r="D74" s="86" t="s">
        <v>1643</v>
      </c>
      <c r="E74" s="86" t="s">
        <v>1612</v>
      </c>
      <c r="F74" s="86" t="s">
        <v>1586</v>
      </c>
      <c r="G74" s="149">
        <v>233751</v>
      </c>
    </row>
    <row r="75" spans="1:7" x14ac:dyDescent="0.25">
      <c r="A75" s="1"/>
      <c r="B75" s="86" t="s">
        <v>57</v>
      </c>
      <c r="C75" s="86" t="s">
        <v>161</v>
      </c>
      <c r="D75" s="86" t="s">
        <v>161</v>
      </c>
      <c r="E75" s="86" t="s">
        <v>1612</v>
      </c>
      <c r="F75" s="86" t="s">
        <v>1586</v>
      </c>
      <c r="G75" s="149">
        <v>1918262</v>
      </c>
    </row>
    <row r="76" spans="1:7" x14ac:dyDescent="0.25">
      <c r="A76" s="1"/>
      <c r="B76" s="86" t="s">
        <v>57</v>
      </c>
      <c r="C76" s="86" t="s">
        <v>161</v>
      </c>
      <c r="D76" s="86" t="s">
        <v>1644</v>
      </c>
      <c r="E76" s="86" t="s">
        <v>1585</v>
      </c>
      <c r="F76" s="86" t="s">
        <v>1586</v>
      </c>
      <c r="G76" s="149">
        <v>0</v>
      </c>
    </row>
    <row r="77" spans="1:7" x14ac:dyDescent="0.25">
      <c r="A77" s="1"/>
      <c r="B77" s="86" t="s">
        <v>57</v>
      </c>
      <c r="C77" s="86" t="s">
        <v>161</v>
      </c>
      <c r="D77" s="86" t="s">
        <v>1645</v>
      </c>
      <c r="E77" s="86" t="s">
        <v>1585</v>
      </c>
      <c r="F77" s="86" t="s">
        <v>1586</v>
      </c>
      <c r="G77" s="149">
        <v>0</v>
      </c>
    </row>
    <row r="78" spans="1:7" x14ac:dyDescent="0.25">
      <c r="A78" s="1"/>
      <c r="B78" s="86" t="s">
        <v>379</v>
      </c>
      <c r="C78" s="86" t="s">
        <v>1037</v>
      </c>
      <c r="D78" s="86" t="s">
        <v>1646</v>
      </c>
      <c r="E78" s="86" t="s">
        <v>1647</v>
      </c>
      <c r="F78" s="86" t="s">
        <v>1586</v>
      </c>
      <c r="G78" s="149">
        <v>18518.48</v>
      </c>
    </row>
    <row r="79" spans="1:7" x14ac:dyDescent="0.25">
      <c r="A79" s="1"/>
      <c r="B79" s="86" t="s">
        <v>379</v>
      </c>
      <c r="C79" s="86" t="s">
        <v>1037</v>
      </c>
      <c r="D79" s="86" t="s">
        <v>1648</v>
      </c>
      <c r="E79" s="86" t="s">
        <v>1647</v>
      </c>
      <c r="F79" s="86" t="s">
        <v>1586</v>
      </c>
      <c r="G79" s="149">
        <v>18797.169999999998</v>
      </c>
    </row>
    <row r="80" spans="1:7" x14ac:dyDescent="0.25">
      <c r="A80" s="1"/>
      <c r="B80" s="86" t="s">
        <v>379</v>
      </c>
      <c r="C80" s="86" t="s">
        <v>1037</v>
      </c>
      <c r="D80" s="86" t="s">
        <v>1649</v>
      </c>
      <c r="E80" s="86" t="s">
        <v>1647</v>
      </c>
      <c r="F80" s="86" t="s">
        <v>1586</v>
      </c>
      <c r="G80" s="149">
        <v>18604.97</v>
      </c>
    </row>
    <row r="81" spans="1:7" x14ac:dyDescent="0.25">
      <c r="A81" s="1"/>
      <c r="B81" s="86" t="s">
        <v>379</v>
      </c>
      <c r="C81" s="86" t="s">
        <v>1140</v>
      </c>
      <c r="D81" s="86" t="s">
        <v>1650</v>
      </c>
      <c r="E81" s="86" t="s">
        <v>1647</v>
      </c>
      <c r="F81" s="86" t="s">
        <v>1586</v>
      </c>
      <c r="G81" s="149">
        <v>0</v>
      </c>
    </row>
    <row r="82" spans="1:7" x14ac:dyDescent="0.25">
      <c r="A82" s="1"/>
      <c r="B82" s="86" t="s">
        <v>379</v>
      </c>
      <c r="C82" s="86" t="s">
        <v>1140</v>
      </c>
      <c r="D82" s="86" t="s">
        <v>1651</v>
      </c>
      <c r="E82" s="86" t="s">
        <v>1647</v>
      </c>
      <c r="F82" s="86" t="s">
        <v>1586</v>
      </c>
      <c r="G82" s="149">
        <v>14145.93</v>
      </c>
    </row>
    <row r="83" spans="1:7" x14ac:dyDescent="0.25">
      <c r="A83" s="1"/>
      <c r="B83" s="86" t="s">
        <v>379</v>
      </c>
      <c r="C83" s="86" t="s">
        <v>1141</v>
      </c>
      <c r="D83" s="86" t="s">
        <v>1652</v>
      </c>
      <c r="E83" s="86" t="s">
        <v>1647</v>
      </c>
      <c r="F83" s="86" t="s">
        <v>1586</v>
      </c>
      <c r="G83" s="149">
        <v>12916.95</v>
      </c>
    </row>
    <row r="84" spans="1:7" x14ac:dyDescent="0.25">
      <c r="A84" s="1"/>
      <c r="B84" s="86" t="s">
        <v>379</v>
      </c>
      <c r="C84" s="86" t="s">
        <v>1141</v>
      </c>
      <c r="D84" s="86" t="s">
        <v>1653</v>
      </c>
      <c r="E84" s="86" t="s">
        <v>1647</v>
      </c>
      <c r="F84" s="86" t="s">
        <v>1586</v>
      </c>
      <c r="G84" s="149">
        <v>13151.8</v>
      </c>
    </row>
    <row r="85" spans="1:7" x14ac:dyDescent="0.25">
      <c r="A85" s="1"/>
      <c r="B85" s="86" t="s">
        <v>379</v>
      </c>
      <c r="C85" s="86" t="s">
        <v>1142</v>
      </c>
      <c r="D85" s="86" t="s">
        <v>381</v>
      </c>
      <c r="E85" s="86" t="s">
        <v>1647</v>
      </c>
      <c r="F85" s="86" t="s">
        <v>1586</v>
      </c>
      <c r="G85" s="149">
        <v>3776.51</v>
      </c>
    </row>
    <row r="86" spans="1:7" x14ac:dyDescent="0.25">
      <c r="A86" s="1"/>
      <c r="B86" s="86" t="s">
        <v>379</v>
      </c>
      <c r="C86" s="86" t="s">
        <v>1142</v>
      </c>
      <c r="D86" s="86" t="s">
        <v>384</v>
      </c>
      <c r="E86" s="86" t="s">
        <v>1647</v>
      </c>
      <c r="F86" s="86" t="s">
        <v>1586</v>
      </c>
      <c r="G86" s="149">
        <v>7190.09</v>
      </c>
    </row>
    <row r="87" spans="1:7" ht="25.5" x14ac:dyDescent="0.25">
      <c r="A87" s="1"/>
      <c r="B87" s="86" t="s">
        <v>550</v>
      </c>
      <c r="C87" s="86" t="s">
        <v>1143</v>
      </c>
      <c r="D87" s="86" t="s">
        <v>633</v>
      </c>
      <c r="E87" s="86" t="s">
        <v>1585</v>
      </c>
      <c r="F87" s="86" t="s">
        <v>1586</v>
      </c>
      <c r="G87" s="149">
        <v>0</v>
      </c>
    </row>
    <row r="88" spans="1:7" ht="25.5" x14ac:dyDescent="0.25">
      <c r="A88" s="1"/>
      <c r="B88" s="86" t="s">
        <v>550</v>
      </c>
      <c r="C88" s="86" t="s">
        <v>1143</v>
      </c>
      <c r="D88" s="86" t="s">
        <v>634</v>
      </c>
      <c r="E88" s="86" t="s">
        <v>1585</v>
      </c>
      <c r="F88" s="86" t="s">
        <v>1586</v>
      </c>
      <c r="G88" s="149">
        <v>0</v>
      </c>
    </row>
    <row r="89" spans="1:7" x14ac:dyDescent="0.25">
      <c r="A89" s="1"/>
      <c r="B89" s="86" t="s">
        <v>166</v>
      </c>
      <c r="C89" s="86" t="s">
        <v>167</v>
      </c>
      <c r="D89" s="86" t="s">
        <v>1654</v>
      </c>
      <c r="E89" s="86" t="s">
        <v>1585</v>
      </c>
      <c r="F89" s="86" t="s">
        <v>1586</v>
      </c>
      <c r="G89" s="149">
        <v>0</v>
      </c>
    </row>
    <row r="90" spans="1:7" x14ac:dyDescent="0.25">
      <c r="A90" s="1"/>
      <c r="B90" s="86" t="s">
        <v>166</v>
      </c>
      <c r="C90" s="86" t="s">
        <v>167</v>
      </c>
      <c r="D90" s="86" t="s">
        <v>1655</v>
      </c>
      <c r="E90" s="86" t="s">
        <v>1585</v>
      </c>
      <c r="F90" s="86" t="s">
        <v>1586</v>
      </c>
      <c r="G90" s="149">
        <v>0</v>
      </c>
    </row>
    <row r="91" spans="1:7" x14ac:dyDescent="0.25">
      <c r="A91" s="1"/>
      <c r="B91" s="86" t="s">
        <v>166</v>
      </c>
      <c r="C91" s="86" t="s">
        <v>167</v>
      </c>
      <c r="D91" s="86" t="s">
        <v>1656</v>
      </c>
      <c r="E91" s="86" t="s">
        <v>1585</v>
      </c>
      <c r="F91" s="86" t="s">
        <v>1586</v>
      </c>
      <c r="G91" s="149">
        <v>0</v>
      </c>
    </row>
    <row r="92" spans="1:7" x14ac:dyDescent="0.25">
      <c r="A92" s="1"/>
      <c r="B92" s="86" t="s">
        <v>166</v>
      </c>
      <c r="C92" s="86" t="s">
        <v>167</v>
      </c>
      <c r="D92" s="86" t="s">
        <v>1657</v>
      </c>
      <c r="E92" s="86" t="s">
        <v>1585</v>
      </c>
      <c r="F92" s="86" t="s">
        <v>1586</v>
      </c>
      <c r="G92" s="149">
        <v>0</v>
      </c>
    </row>
    <row r="93" spans="1:7" x14ac:dyDescent="0.25">
      <c r="A93" s="1"/>
      <c r="B93" s="86" t="s">
        <v>457</v>
      </c>
      <c r="C93" s="86" t="s">
        <v>1146</v>
      </c>
      <c r="D93" s="86" t="s">
        <v>1147</v>
      </c>
      <c r="E93" s="86" t="s">
        <v>1585</v>
      </c>
      <c r="F93" s="86" t="s">
        <v>1586</v>
      </c>
      <c r="G93" s="149">
        <v>0</v>
      </c>
    </row>
    <row r="94" spans="1:7" x14ac:dyDescent="0.25">
      <c r="A94" s="1"/>
      <c r="B94" s="86" t="s">
        <v>457</v>
      </c>
      <c r="C94" s="86" t="s">
        <v>1146</v>
      </c>
      <c r="D94" s="86" t="s">
        <v>1658</v>
      </c>
      <c r="E94" s="86" t="s">
        <v>1585</v>
      </c>
      <c r="F94" s="86" t="s">
        <v>1586</v>
      </c>
      <c r="G94" s="149">
        <v>0</v>
      </c>
    </row>
    <row r="95" spans="1:7" x14ac:dyDescent="0.25">
      <c r="A95" s="1"/>
      <c r="B95" s="86" t="s">
        <v>457</v>
      </c>
      <c r="C95" s="86" t="s">
        <v>1146</v>
      </c>
      <c r="D95" s="86" t="s">
        <v>1658</v>
      </c>
      <c r="E95" s="86" t="s">
        <v>1587</v>
      </c>
      <c r="F95" s="86" t="s">
        <v>1586</v>
      </c>
      <c r="G95" s="149">
        <v>0</v>
      </c>
    </row>
    <row r="96" spans="1:7" x14ac:dyDescent="0.25">
      <c r="A96" s="1"/>
      <c r="B96" s="86" t="s">
        <v>457</v>
      </c>
      <c r="C96" s="86" t="s">
        <v>1146</v>
      </c>
      <c r="D96" s="86" t="s">
        <v>1659</v>
      </c>
      <c r="E96" s="86" t="s">
        <v>1585</v>
      </c>
      <c r="F96" s="86" t="s">
        <v>1586</v>
      </c>
      <c r="G96" s="149">
        <v>0</v>
      </c>
    </row>
    <row r="97" spans="1:7" x14ac:dyDescent="0.25">
      <c r="A97" s="1"/>
      <c r="B97" s="86" t="s">
        <v>457</v>
      </c>
      <c r="C97" s="86" t="s">
        <v>1146</v>
      </c>
      <c r="D97" s="86" t="s">
        <v>1659</v>
      </c>
      <c r="E97" s="86" t="s">
        <v>1587</v>
      </c>
      <c r="F97" s="86" t="s">
        <v>1586</v>
      </c>
      <c r="G97" s="149">
        <v>0</v>
      </c>
    </row>
    <row r="98" spans="1:7" x14ac:dyDescent="0.25">
      <c r="A98" s="1"/>
      <c r="B98" s="86" t="s">
        <v>457</v>
      </c>
      <c r="C98" s="86" t="s">
        <v>1146</v>
      </c>
      <c r="D98" s="86" t="s">
        <v>1660</v>
      </c>
      <c r="E98" s="86" t="s">
        <v>1585</v>
      </c>
      <c r="F98" s="86" t="s">
        <v>1586</v>
      </c>
      <c r="G98" s="149">
        <v>0</v>
      </c>
    </row>
    <row r="99" spans="1:7" x14ac:dyDescent="0.25">
      <c r="A99" s="1"/>
      <c r="B99" s="86" t="s">
        <v>457</v>
      </c>
      <c r="C99" s="86" t="s">
        <v>1146</v>
      </c>
      <c r="D99" s="86" t="s">
        <v>1660</v>
      </c>
      <c r="E99" s="86" t="s">
        <v>1587</v>
      </c>
      <c r="F99" s="86" t="s">
        <v>1586</v>
      </c>
      <c r="G99" s="149">
        <v>0</v>
      </c>
    </row>
    <row r="100" spans="1:7" x14ac:dyDescent="0.25">
      <c r="A100" s="1"/>
      <c r="B100" s="86" t="s">
        <v>67</v>
      </c>
      <c r="C100" s="86" t="s">
        <v>1152</v>
      </c>
      <c r="D100" s="86" t="s">
        <v>688</v>
      </c>
      <c r="E100" s="86" t="s">
        <v>1612</v>
      </c>
      <c r="F100" s="86" t="s">
        <v>1586</v>
      </c>
      <c r="G100" s="149">
        <v>758625</v>
      </c>
    </row>
    <row r="101" spans="1:7" x14ac:dyDescent="0.25">
      <c r="A101" s="1"/>
      <c r="B101" s="86" t="s">
        <v>180</v>
      </c>
      <c r="C101" s="86" t="s">
        <v>1153</v>
      </c>
      <c r="D101" s="86" t="s">
        <v>1661</v>
      </c>
      <c r="E101" s="86" t="s">
        <v>1612</v>
      </c>
      <c r="F101" s="86" t="s">
        <v>1586</v>
      </c>
      <c r="G101" s="149">
        <v>0</v>
      </c>
    </row>
    <row r="102" spans="1:7" x14ac:dyDescent="0.25">
      <c r="A102" s="1"/>
      <c r="B102" s="86" t="s">
        <v>180</v>
      </c>
      <c r="C102" s="86" t="s">
        <v>1153</v>
      </c>
      <c r="D102" s="86" t="s">
        <v>1662</v>
      </c>
      <c r="E102" s="86" t="s">
        <v>1612</v>
      </c>
      <c r="F102" s="86" t="s">
        <v>1586</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537</v>
      </c>
      <c r="C6" s="200" t="s">
        <v>1663</v>
      </c>
      <c r="D6" s="200"/>
      <c r="E6" s="200"/>
      <c r="F6" s="200"/>
      <c r="G6" s="200"/>
      <c r="H6" s="200"/>
      <c r="I6" s="200"/>
      <c r="J6" s="200"/>
      <c r="K6" s="200"/>
      <c r="L6" s="200"/>
      <c r="M6" s="200"/>
      <c r="N6" s="200"/>
      <c r="O6" s="200"/>
      <c r="P6" s="200"/>
    </row>
    <row r="7" spans="1:16" ht="39.950000000000003" customHeight="1" x14ac:dyDescent="0.25">
      <c r="A7" s="1"/>
      <c r="B7" s="200"/>
      <c r="C7" s="3" t="s">
        <v>262</v>
      </c>
      <c r="D7" s="3" t="s">
        <v>93</v>
      </c>
      <c r="E7" s="3" t="s">
        <v>100</v>
      </c>
      <c r="F7" s="3" t="s">
        <v>100</v>
      </c>
      <c r="G7" s="3" t="s">
        <v>109</v>
      </c>
      <c r="H7" s="3" t="s">
        <v>591</v>
      </c>
      <c r="I7" s="3" t="s">
        <v>112</v>
      </c>
      <c r="J7" s="3" t="s">
        <v>112</v>
      </c>
      <c r="K7" s="3" t="s">
        <v>57</v>
      </c>
      <c r="L7" s="3" t="s">
        <v>57</v>
      </c>
      <c r="M7" s="3" t="s">
        <v>57</v>
      </c>
      <c r="N7" s="3" t="s">
        <v>57</v>
      </c>
      <c r="O7" s="3" t="s">
        <v>67</v>
      </c>
      <c r="P7" s="3" t="s">
        <v>180</v>
      </c>
    </row>
    <row r="8" spans="1:16" ht="39.950000000000003" customHeight="1" x14ac:dyDescent="0.25">
      <c r="A8" s="1"/>
      <c r="B8" s="200"/>
      <c r="C8" s="3" t="s">
        <v>42</v>
      </c>
      <c r="D8" s="3" t="s">
        <v>98</v>
      </c>
      <c r="E8" s="3" t="s">
        <v>1664</v>
      </c>
      <c r="F8" s="3" t="s">
        <v>1665</v>
      </c>
      <c r="G8" s="3" t="s">
        <v>1666</v>
      </c>
      <c r="H8" s="3" t="s">
        <v>1667</v>
      </c>
      <c r="I8" s="3" t="s">
        <v>121</v>
      </c>
      <c r="J8" s="3" t="s">
        <v>124</v>
      </c>
      <c r="K8" s="3" t="s">
        <v>1668</v>
      </c>
      <c r="L8" s="3" t="s">
        <v>1669</v>
      </c>
      <c r="M8" s="3" t="s">
        <v>158</v>
      </c>
      <c r="N8" s="3" t="s">
        <v>1670</v>
      </c>
      <c r="O8" s="3" t="s">
        <v>1116</v>
      </c>
      <c r="P8" s="3" t="s">
        <v>1671</v>
      </c>
    </row>
    <row r="9" spans="1:16" x14ac:dyDescent="0.25">
      <c r="A9" s="1"/>
      <c r="B9" s="150" t="s">
        <v>216</v>
      </c>
      <c r="C9" s="148">
        <v>867.2</v>
      </c>
      <c r="D9" s="148">
        <v>2971.42</v>
      </c>
      <c r="E9" s="148">
        <v>86.75</v>
      </c>
      <c r="F9" s="148">
        <v>86.75</v>
      </c>
      <c r="G9" s="148">
        <v>0</v>
      </c>
      <c r="H9" s="148">
        <v>511.91</v>
      </c>
      <c r="I9" s="148">
        <v>8518</v>
      </c>
      <c r="J9" s="148">
        <v>22626</v>
      </c>
      <c r="K9" s="148">
        <v>4431.5563000000002</v>
      </c>
      <c r="L9" s="148">
        <v>4028.8692000000001</v>
      </c>
      <c r="M9" s="148">
        <v>4429.5986000000003</v>
      </c>
      <c r="N9" s="148">
        <v>4429.6993000000002</v>
      </c>
      <c r="O9" s="148">
        <v>6640.08</v>
      </c>
      <c r="P9" s="148">
        <v>6895.5249999999996</v>
      </c>
    </row>
    <row r="10" spans="1:16" x14ac:dyDescent="0.25">
      <c r="A10" s="1"/>
      <c r="B10" s="150" t="s">
        <v>1672</v>
      </c>
      <c r="C10" s="148">
        <v>864.3</v>
      </c>
      <c r="D10" s="148" t="s">
        <v>1513</v>
      </c>
      <c r="E10" s="148">
        <v>89.88</v>
      </c>
      <c r="F10" s="148">
        <v>89.88</v>
      </c>
      <c r="G10" s="148">
        <v>0</v>
      </c>
      <c r="H10" s="148">
        <v>521.71</v>
      </c>
      <c r="I10" s="148">
        <v>8731</v>
      </c>
      <c r="J10" s="148">
        <v>23238</v>
      </c>
      <c r="K10" s="148">
        <v>4467.2678999999998</v>
      </c>
      <c r="L10" s="148">
        <v>4115.4376000000002</v>
      </c>
      <c r="M10" s="148">
        <v>4464.8597</v>
      </c>
      <c r="N10" s="148">
        <v>4465.1817000000001</v>
      </c>
      <c r="O10" s="148">
        <v>6639.69</v>
      </c>
      <c r="P10" s="148">
        <v>6894.2359999999999</v>
      </c>
    </row>
    <row r="11" spans="1:16" x14ac:dyDescent="0.25">
      <c r="A11" s="1"/>
      <c r="B11" s="150" t="s">
        <v>1673</v>
      </c>
      <c r="C11" s="148">
        <v>862</v>
      </c>
      <c r="D11" s="148" t="s">
        <v>1513</v>
      </c>
      <c r="E11" s="148">
        <v>92.62</v>
      </c>
      <c r="F11" s="148">
        <v>92.62</v>
      </c>
      <c r="G11" s="148">
        <v>0</v>
      </c>
      <c r="H11" s="148">
        <v>516.80999999999995</v>
      </c>
      <c r="I11" s="148">
        <v>8943</v>
      </c>
      <c r="J11" s="148">
        <v>23281</v>
      </c>
      <c r="K11" s="148">
        <v>4495.6004999999996</v>
      </c>
      <c r="L11" s="148">
        <v>4170.0282999999999</v>
      </c>
      <c r="M11" s="148">
        <v>4493.2582000000002</v>
      </c>
      <c r="N11" s="148">
        <v>4493.2308000000003</v>
      </c>
      <c r="O11" s="148">
        <v>6639.49</v>
      </c>
      <c r="P11" s="148">
        <v>6893.06</v>
      </c>
    </row>
    <row r="12" spans="1:16" x14ac:dyDescent="0.25">
      <c r="A12" s="1"/>
      <c r="B12" s="150" t="s">
        <v>1674</v>
      </c>
      <c r="C12" s="148">
        <v>818.7</v>
      </c>
      <c r="D12" s="148" t="s">
        <v>1513</v>
      </c>
      <c r="E12" s="148">
        <v>95.99</v>
      </c>
      <c r="F12" s="148">
        <v>95.99</v>
      </c>
      <c r="G12" s="148">
        <v>0</v>
      </c>
      <c r="H12" s="148">
        <v>520.73</v>
      </c>
      <c r="I12" s="148">
        <v>9156</v>
      </c>
      <c r="J12" s="148">
        <v>23244</v>
      </c>
      <c r="K12" s="148">
        <v>4533.6558999999997</v>
      </c>
      <c r="L12" s="148">
        <v>4275.1255000000001</v>
      </c>
      <c r="M12" s="148">
        <v>4530.7345999999998</v>
      </c>
      <c r="N12" s="148">
        <v>4530.7529000000004</v>
      </c>
      <c r="O12" s="148">
        <v>6884.07</v>
      </c>
      <c r="P12" s="148">
        <v>6891.8069999999998</v>
      </c>
    </row>
    <row r="13" spans="1:16" x14ac:dyDescent="0.25">
      <c r="A13" s="1"/>
      <c r="B13" s="150" t="s">
        <v>393</v>
      </c>
      <c r="C13" s="148">
        <v>790.2</v>
      </c>
      <c r="D13" s="148" t="s">
        <v>1513</v>
      </c>
      <c r="E13" s="148">
        <v>97.97</v>
      </c>
      <c r="F13" s="148">
        <v>97.97</v>
      </c>
      <c r="G13" s="148">
        <v>0</v>
      </c>
      <c r="H13" s="148">
        <v>517.79</v>
      </c>
      <c r="I13" s="148">
        <v>9291</v>
      </c>
      <c r="J13" s="148">
        <v>23162</v>
      </c>
      <c r="K13" s="148">
        <v>4507.1261999999997</v>
      </c>
      <c r="L13" s="148">
        <v>4208.4857000000002</v>
      </c>
      <c r="M13" s="148">
        <v>4505.1956</v>
      </c>
      <c r="N13" s="148">
        <v>4504.3833999999997</v>
      </c>
      <c r="O13" s="148">
        <v>6889.76</v>
      </c>
      <c r="P13" s="148">
        <v>6890.8829999999998</v>
      </c>
    </row>
    <row r="14" spans="1:16" x14ac:dyDescent="0.25">
      <c r="A14" s="1"/>
      <c r="B14" s="150" t="s">
        <v>240</v>
      </c>
      <c r="C14" s="148">
        <v>790.8</v>
      </c>
      <c r="D14" s="148" t="s">
        <v>1513</v>
      </c>
      <c r="E14" s="148">
        <v>98.8</v>
      </c>
      <c r="F14" s="148">
        <v>98.8</v>
      </c>
      <c r="G14" s="148">
        <v>0</v>
      </c>
      <c r="H14" s="148">
        <v>519.75</v>
      </c>
      <c r="I14" s="148">
        <v>9388</v>
      </c>
      <c r="J14" s="148">
        <v>23262</v>
      </c>
      <c r="K14" s="148">
        <v>4475.9165999999996</v>
      </c>
      <c r="L14" s="148">
        <v>4137.3504000000003</v>
      </c>
      <c r="M14" s="148">
        <v>4473.8608999999997</v>
      </c>
      <c r="N14" s="148">
        <v>4472.9389000000001</v>
      </c>
      <c r="O14" s="148">
        <v>6787.49</v>
      </c>
      <c r="P14" s="148">
        <v>6889.6760000000004</v>
      </c>
    </row>
    <row r="15" spans="1:16" x14ac:dyDescent="0.25">
      <c r="A15" s="1"/>
      <c r="B15" s="150" t="s">
        <v>1675</v>
      </c>
      <c r="C15" s="148">
        <v>790.9</v>
      </c>
      <c r="D15" s="148" t="s">
        <v>1513</v>
      </c>
      <c r="E15" s="148">
        <v>98.47</v>
      </c>
      <c r="F15" s="148">
        <v>98.47</v>
      </c>
      <c r="G15" s="148">
        <v>0</v>
      </c>
      <c r="H15" s="148">
        <v>519.75</v>
      </c>
      <c r="I15" s="148">
        <v>9333</v>
      </c>
      <c r="J15" s="148">
        <v>22746</v>
      </c>
      <c r="K15" s="148">
        <v>4417.4147999999996</v>
      </c>
      <c r="L15" s="148">
        <v>4031.1237000000001</v>
      </c>
      <c r="M15" s="148">
        <v>4415.5070999999998</v>
      </c>
      <c r="N15" s="148">
        <v>4414.4008000000003</v>
      </c>
      <c r="O15" s="148">
        <v>6777.09</v>
      </c>
      <c r="P15" s="148">
        <v>6888.5730000000003</v>
      </c>
    </row>
    <row r="16" spans="1:16" x14ac:dyDescent="0.25">
      <c r="A16" s="1"/>
      <c r="B16" s="150" t="s">
        <v>1676</v>
      </c>
      <c r="C16" s="148">
        <v>862.3</v>
      </c>
      <c r="D16" s="148">
        <v>2941.61</v>
      </c>
      <c r="E16" s="148">
        <v>98.09</v>
      </c>
      <c r="F16" s="148">
        <v>98.09</v>
      </c>
      <c r="G16" s="148">
        <v>0</v>
      </c>
      <c r="H16" s="148">
        <v>522.69000000000005</v>
      </c>
      <c r="I16" s="148">
        <v>9278</v>
      </c>
      <c r="J16" s="148">
        <v>22803</v>
      </c>
      <c r="K16" s="148">
        <v>4355.4615000000003</v>
      </c>
      <c r="L16" s="148">
        <v>3934.8975999999998</v>
      </c>
      <c r="M16" s="148">
        <v>4353.5751</v>
      </c>
      <c r="N16" s="148">
        <v>4352.5798000000004</v>
      </c>
      <c r="O16" s="148">
        <v>6891.53</v>
      </c>
      <c r="P16" s="148">
        <v>6887.6189999999997</v>
      </c>
    </row>
    <row r="17" spans="1:16" x14ac:dyDescent="0.25">
      <c r="A17" s="1"/>
      <c r="B17" s="150" t="s">
        <v>210</v>
      </c>
      <c r="C17" s="148">
        <v>866</v>
      </c>
      <c r="D17" s="148">
        <v>2972.58</v>
      </c>
      <c r="E17" s="148">
        <v>97.75</v>
      </c>
      <c r="F17" s="148">
        <v>97.75</v>
      </c>
      <c r="G17" s="148">
        <v>0</v>
      </c>
      <c r="H17" s="148">
        <v>519.75</v>
      </c>
      <c r="I17" s="148">
        <v>9207</v>
      </c>
      <c r="J17" s="148">
        <v>22907</v>
      </c>
      <c r="K17" s="148">
        <v>4309.0976000000001</v>
      </c>
      <c r="L17" s="148">
        <v>3851.7222999999999</v>
      </c>
      <c r="M17" s="148">
        <v>4307.1151</v>
      </c>
      <c r="N17" s="148">
        <v>4306.8312999999998</v>
      </c>
      <c r="O17" s="148">
        <v>6894.47</v>
      </c>
      <c r="P17" s="148">
        <v>6887.2380000000003</v>
      </c>
    </row>
    <row r="18" spans="1:16" x14ac:dyDescent="0.25">
      <c r="A18" s="1"/>
      <c r="B18" s="150" t="s">
        <v>290</v>
      </c>
      <c r="C18" s="148">
        <v>859.4</v>
      </c>
      <c r="D18" s="148">
        <v>2974.89</v>
      </c>
      <c r="E18" s="148">
        <v>96.7</v>
      </c>
      <c r="F18" s="148">
        <v>96.7</v>
      </c>
      <c r="G18" s="148">
        <v>0</v>
      </c>
      <c r="H18" s="148">
        <v>522.69000000000005</v>
      </c>
      <c r="I18" s="148">
        <v>9111</v>
      </c>
      <c r="J18" s="148">
        <v>22809</v>
      </c>
      <c r="K18" s="148">
        <v>4290.3957</v>
      </c>
      <c r="L18" s="148">
        <v>3823.9650000000001</v>
      </c>
      <c r="M18" s="148">
        <v>4287.5960999999998</v>
      </c>
      <c r="N18" s="148">
        <v>4293.5412999999999</v>
      </c>
      <c r="O18" s="148">
        <v>6851.88</v>
      </c>
      <c r="P18" s="148">
        <v>6886.74</v>
      </c>
    </row>
    <row r="19" spans="1:16" x14ac:dyDescent="0.25">
      <c r="A19" s="1"/>
      <c r="B19" s="150" t="s">
        <v>499</v>
      </c>
      <c r="C19" s="148">
        <v>787.3</v>
      </c>
      <c r="D19" s="148">
        <v>2974.31</v>
      </c>
      <c r="E19" s="148">
        <v>94.89</v>
      </c>
      <c r="F19" s="148">
        <v>94.89</v>
      </c>
      <c r="G19" s="148">
        <v>0</v>
      </c>
      <c r="H19" s="148">
        <v>518.77</v>
      </c>
      <c r="I19" s="148">
        <v>8935</v>
      </c>
      <c r="J19" s="148">
        <v>22729</v>
      </c>
      <c r="K19" s="148">
        <v>4252.4256999999998</v>
      </c>
      <c r="L19" s="148">
        <v>3768.1583000000001</v>
      </c>
      <c r="M19" s="148">
        <v>4248.9939999999997</v>
      </c>
      <c r="N19" s="148">
        <v>4256.6875</v>
      </c>
      <c r="O19" s="148">
        <v>6766.88</v>
      </c>
      <c r="P19" s="148">
        <v>6885.9610000000002</v>
      </c>
    </row>
    <row r="20" spans="1:16" x14ac:dyDescent="0.25">
      <c r="A20" s="1"/>
      <c r="B20" s="150" t="s">
        <v>1677</v>
      </c>
      <c r="C20" s="148">
        <v>792.9</v>
      </c>
      <c r="D20" s="148">
        <v>2972.72</v>
      </c>
      <c r="E20" s="148">
        <v>92.38</v>
      </c>
      <c r="F20" s="148">
        <v>92.38</v>
      </c>
      <c r="G20" s="148">
        <v>0</v>
      </c>
      <c r="H20" s="148">
        <v>518.77</v>
      </c>
      <c r="I20" s="148">
        <v>8759</v>
      </c>
      <c r="J20" s="148">
        <v>22684</v>
      </c>
      <c r="K20" s="148">
        <v>4215.8271000000004</v>
      </c>
      <c r="L20" s="148">
        <v>3687.0567000000001</v>
      </c>
      <c r="M20" s="148">
        <v>4211.9872999999998</v>
      </c>
      <c r="N20" s="148">
        <v>4221.5038000000004</v>
      </c>
      <c r="O20" s="148">
        <v>6694.84</v>
      </c>
      <c r="P20" s="148">
        <v>6885.2420000000002</v>
      </c>
    </row>
    <row r="21" spans="1:16" x14ac:dyDescent="0.25">
      <c r="A21" s="1"/>
      <c r="B21" s="150" t="s">
        <v>249</v>
      </c>
      <c r="C21" s="148">
        <v>792.9</v>
      </c>
      <c r="D21" s="148">
        <v>2972.72</v>
      </c>
      <c r="E21" s="148">
        <v>90.01</v>
      </c>
      <c r="F21" s="148">
        <v>90.01</v>
      </c>
      <c r="G21" s="148">
        <v>0</v>
      </c>
      <c r="H21" s="148">
        <v>520.73</v>
      </c>
      <c r="I21" s="148">
        <v>8583</v>
      </c>
      <c r="J21" s="148">
        <v>22802</v>
      </c>
      <c r="K21" s="148">
        <v>4111.3482999999997</v>
      </c>
      <c r="L21" s="148">
        <v>3530.4531000000002</v>
      </c>
      <c r="M21" s="148">
        <v>4110.7710999999999</v>
      </c>
      <c r="N21" s="148">
        <v>4119.7078000000001</v>
      </c>
      <c r="O21" s="148">
        <v>6680.71</v>
      </c>
      <c r="P21" s="148">
        <v>6884.8069999999998</v>
      </c>
    </row>
    <row r="22" spans="1:16" x14ac:dyDescent="0.25">
      <c r="A22" s="1"/>
      <c r="B22" s="150" t="s">
        <v>1678</v>
      </c>
      <c r="C22" s="148">
        <v>793</v>
      </c>
      <c r="D22" s="148">
        <v>2971.27</v>
      </c>
      <c r="E22" s="148">
        <v>88.48</v>
      </c>
      <c r="F22" s="148">
        <v>88.48</v>
      </c>
      <c r="G22" s="148">
        <v>0</v>
      </c>
      <c r="H22" s="148">
        <v>516.80999999999995</v>
      </c>
      <c r="I22" s="148">
        <v>8415</v>
      </c>
      <c r="J22" s="148">
        <v>22733</v>
      </c>
      <c r="K22" s="148">
        <v>4125.6912000000002</v>
      </c>
      <c r="L22" s="148">
        <v>3518.9449</v>
      </c>
      <c r="M22" s="148">
        <v>4123.2115999999996</v>
      </c>
      <c r="N22" s="148">
        <v>4135.7707</v>
      </c>
      <c r="O22" s="148">
        <v>6674.04</v>
      </c>
      <c r="P22" s="148">
        <v>6883.9719999999998</v>
      </c>
    </row>
    <row r="23" spans="1:16" x14ac:dyDescent="0.25">
      <c r="A23" s="1"/>
      <c r="B23" s="150" t="s">
        <v>1679</v>
      </c>
      <c r="C23" s="148">
        <v>857.1</v>
      </c>
      <c r="D23" s="148">
        <v>2970.69</v>
      </c>
      <c r="E23" s="148">
        <v>88.21</v>
      </c>
      <c r="F23" s="148">
        <v>88.21</v>
      </c>
      <c r="G23" s="148">
        <v>0</v>
      </c>
      <c r="H23" s="148">
        <v>516.80999999999995</v>
      </c>
      <c r="I23" s="148">
        <v>8301</v>
      </c>
      <c r="J23" s="148">
        <v>22754</v>
      </c>
      <c r="K23" s="148">
        <v>4155.4660000000003</v>
      </c>
      <c r="L23" s="148">
        <v>3600.9475000000002</v>
      </c>
      <c r="M23" s="148">
        <v>4153.0074999999997</v>
      </c>
      <c r="N23" s="148">
        <v>4164.6938</v>
      </c>
      <c r="O23" s="148">
        <v>6664.81</v>
      </c>
      <c r="P23" s="148">
        <v>6882.9870000000001</v>
      </c>
    </row>
    <row r="24" spans="1:16" x14ac:dyDescent="0.25">
      <c r="A24" s="1"/>
      <c r="B24" s="150" t="s">
        <v>373</v>
      </c>
      <c r="C24" s="148">
        <v>855.8</v>
      </c>
      <c r="D24" s="148">
        <v>2972.72</v>
      </c>
      <c r="E24" s="148">
        <v>88.44</v>
      </c>
      <c r="F24" s="148">
        <v>88.44</v>
      </c>
      <c r="G24" s="148">
        <v>0</v>
      </c>
      <c r="H24" s="148">
        <v>522.69000000000005</v>
      </c>
      <c r="I24" s="148">
        <v>8155</v>
      </c>
      <c r="J24" s="148">
        <v>22740</v>
      </c>
      <c r="K24" s="148">
        <v>4208.4147999999996</v>
      </c>
      <c r="L24" s="148">
        <v>3696.6743000000001</v>
      </c>
      <c r="M24" s="148">
        <v>4205.0598</v>
      </c>
      <c r="N24" s="148">
        <v>4218.1235999999999</v>
      </c>
      <c r="O24" s="148">
        <v>6665.2</v>
      </c>
      <c r="P24" s="148">
        <v>6881.777</v>
      </c>
    </row>
    <row r="25" spans="1:16" x14ac:dyDescent="0.25">
      <c r="A25" s="1"/>
      <c r="B25" s="150" t="s">
        <v>1680</v>
      </c>
      <c r="C25" s="148">
        <v>850.8</v>
      </c>
      <c r="D25" s="148">
        <v>2971.42</v>
      </c>
      <c r="E25" s="148">
        <v>89.15</v>
      </c>
      <c r="F25" s="148">
        <v>89.15</v>
      </c>
      <c r="G25" s="148">
        <v>0</v>
      </c>
      <c r="H25" s="148">
        <v>514.85</v>
      </c>
      <c r="I25" s="148">
        <v>7991</v>
      </c>
      <c r="J25" s="148">
        <v>22675</v>
      </c>
      <c r="K25" s="148">
        <v>4233.4853999999996</v>
      </c>
      <c r="L25" s="148">
        <v>3743.6343999999999</v>
      </c>
      <c r="M25" s="148">
        <v>4230.5446000000002</v>
      </c>
      <c r="N25" s="148">
        <v>4244.1108000000004</v>
      </c>
      <c r="O25" s="148">
        <v>6655</v>
      </c>
      <c r="P25" s="148">
        <v>6882.0770000000002</v>
      </c>
    </row>
    <row r="26" spans="1:16" x14ac:dyDescent="0.25">
      <c r="A26" s="1"/>
      <c r="B26" s="150" t="s">
        <v>308</v>
      </c>
      <c r="C26" s="148">
        <v>850.9</v>
      </c>
      <c r="D26" s="148">
        <v>2972</v>
      </c>
      <c r="E26" s="148">
        <v>89.53</v>
      </c>
      <c r="F26" s="148">
        <v>89.53</v>
      </c>
      <c r="G26" s="148">
        <v>0</v>
      </c>
      <c r="H26" s="148">
        <v>515.83000000000004</v>
      </c>
      <c r="I26" s="148">
        <v>7985</v>
      </c>
      <c r="J26" s="148">
        <v>22765</v>
      </c>
      <c r="K26" s="148">
        <v>4262.8924999999999</v>
      </c>
      <c r="L26" s="148">
        <v>3898.2471</v>
      </c>
      <c r="M26" s="148">
        <v>4260.7619999999997</v>
      </c>
      <c r="N26" s="148">
        <v>4270.4409999999998</v>
      </c>
      <c r="O26" s="148">
        <v>6644.99</v>
      </c>
      <c r="P26" s="148">
        <v>6877.77</v>
      </c>
    </row>
    <row r="27" spans="1:16" x14ac:dyDescent="0.25">
      <c r="A27" s="1"/>
      <c r="B27" s="150" t="s">
        <v>291</v>
      </c>
      <c r="C27" s="148">
        <v>832</v>
      </c>
      <c r="D27" s="148">
        <v>2972.58</v>
      </c>
      <c r="E27" s="148">
        <v>89.22</v>
      </c>
      <c r="F27" s="148">
        <v>89.22</v>
      </c>
      <c r="G27" s="148">
        <v>0</v>
      </c>
      <c r="H27" s="148">
        <v>520.73</v>
      </c>
      <c r="I27" s="148">
        <v>7971</v>
      </c>
      <c r="J27" s="148">
        <v>22827</v>
      </c>
      <c r="K27" s="148">
        <v>4240.4674000000005</v>
      </c>
      <c r="L27" s="148">
        <v>3781.3240000000001</v>
      </c>
      <c r="M27" s="148">
        <v>4239.5816000000004</v>
      </c>
      <c r="N27" s="148">
        <v>4244.6055999999999</v>
      </c>
      <c r="O27" s="148">
        <v>6643.61</v>
      </c>
      <c r="P27" s="148">
        <v>6876.2749999999996</v>
      </c>
    </row>
    <row r="28" spans="1:16" x14ac:dyDescent="0.25">
      <c r="A28" s="1"/>
      <c r="B28" s="150" t="s">
        <v>241</v>
      </c>
      <c r="C28" s="148">
        <v>790.5</v>
      </c>
      <c r="D28" s="148">
        <v>2970.69</v>
      </c>
      <c r="E28" s="148">
        <v>88.3</v>
      </c>
      <c r="F28" s="148">
        <v>88.3</v>
      </c>
      <c r="G28" s="148">
        <v>0</v>
      </c>
      <c r="H28" s="148">
        <v>519.75</v>
      </c>
      <c r="I28" s="148">
        <v>7843</v>
      </c>
      <c r="J28" s="148">
        <v>22769</v>
      </c>
      <c r="K28" s="148">
        <v>4314.9229999999998</v>
      </c>
      <c r="L28" s="148">
        <v>3844.3969000000002</v>
      </c>
      <c r="M28" s="148">
        <v>4313.1259</v>
      </c>
      <c r="N28" s="148">
        <v>4314.9780000000001</v>
      </c>
      <c r="O28" s="148">
        <v>6642.63</v>
      </c>
      <c r="P28" s="148">
        <v>6875.8159999999998</v>
      </c>
    </row>
    <row r="29" spans="1:16" x14ac:dyDescent="0.25">
      <c r="A29" s="1"/>
      <c r="B29" s="150" t="s">
        <v>1681</v>
      </c>
      <c r="C29" s="148">
        <v>790.5</v>
      </c>
      <c r="D29" s="148">
        <v>2970.12</v>
      </c>
      <c r="E29" s="148">
        <v>87.41</v>
      </c>
      <c r="F29" s="148">
        <v>87.41</v>
      </c>
      <c r="G29" s="148">
        <v>0</v>
      </c>
      <c r="H29" s="148">
        <v>506.02</v>
      </c>
      <c r="I29" s="148">
        <v>7603</v>
      </c>
      <c r="J29" s="148">
        <v>22715</v>
      </c>
      <c r="K29" s="148">
        <v>4279.9835000000003</v>
      </c>
      <c r="L29" s="148">
        <v>3749.0500999999999</v>
      </c>
      <c r="M29" s="148">
        <v>4278.4793</v>
      </c>
      <c r="N29" s="148">
        <v>4278.9790999999996</v>
      </c>
      <c r="O29" s="148">
        <v>6641.65</v>
      </c>
      <c r="P29" s="148">
        <v>6874.4449999999997</v>
      </c>
    </row>
    <row r="30" spans="1:16" x14ac:dyDescent="0.25">
      <c r="A30" s="1"/>
      <c r="B30" s="150" t="s">
        <v>1682</v>
      </c>
      <c r="C30" s="148">
        <v>791</v>
      </c>
      <c r="D30" s="148">
        <v>2971.27</v>
      </c>
      <c r="E30" s="148">
        <v>86.41</v>
      </c>
      <c r="F30" s="148">
        <v>86.41</v>
      </c>
      <c r="G30" s="148">
        <v>0</v>
      </c>
      <c r="H30" s="148">
        <v>519.75</v>
      </c>
      <c r="I30" s="148">
        <v>7385</v>
      </c>
      <c r="J30" s="148">
        <v>22603</v>
      </c>
      <c r="K30" s="148">
        <v>4260.0708000000004</v>
      </c>
      <c r="L30" s="148">
        <v>3708.8424</v>
      </c>
      <c r="M30" s="148">
        <v>4258.6944000000003</v>
      </c>
      <c r="N30" s="148">
        <v>4258.6058999999996</v>
      </c>
      <c r="O30" s="148">
        <v>6641.26</v>
      </c>
      <c r="P30" s="148">
        <v>6873.0330000000004</v>
      </c>
    </row>
    <row r="31" spans="1:16" x14ac:dyDescent="0.25">
      <c r="A31" s="1"/>
      <c r="B31" s="150" t="s">
        <v>1683</v>
      </c>
      <c r="C31" s="148">
        <v>790.6</v>
      </c>
      <c r="D31" s="148">
        <v>2971.85</v>
      </c>
      <c r="E31" s="148">
        <v>85.86</v>
      </c>
      <c r="F31" s="148">
        <v>85.86</v>
      </c>
      <c r="G31" s="148">
        <v>0</v>
      </c>
      <c r="H31" s="148">
        <v>519.75</v>
      </c>
      <c r="I31" s="148">
        <v>7307</v>
      </c>
      <c r="J31" s="148">
        <v>22726</v>
      </c>
      <c r="K31" s="148">
        <v>4283.1592000000001</v>
      </c>
      <c r="L31" s="148">
        <v>3752.1709000000001</v>
      </c>
      <c r="M31" s="148">
        <v>4281.7080999999998</v>
      </c>
      <c r="N31" s="148">
        <v>4281.8244000000004</v>
      </c>
      <c r="O31" s="148">
        <v>6641.26</v>
      </c>
      <c r="P31" s="148">
        <v>6871.7610000000004</v>
      </c>
    </row>
    <row r="32" spans="1:16" x14ac:dyDescent="0.25">
      <c r="A32" s="1"/>
      <c r="B32" s="150" t="s">
        <v>1684</v>
      </c>
      <c r="C32" s="148">
        <v>861.7</v>
      </c>
      <c r="D32" s="148">
        <v>2971.57</v>
      </c>
      <c r="E32" s="148">
        <v>86.89</v>
      </c>
      <c r="F32" s="148">
        <v>86.89</v>
      </c>
      <c r="G32" s="148">
        <v>0</v>
      </c>
      <c r="H32" s="148">
        <v>517.79</v>
      </c>
      <c r="I32" s="148">
        <v>7379</v>
      </c>
      <c r="J32" s="148">
        <v>22767</v>
      </c>
      <c r="K32" s="148">
        <v>4343.3197</v>
      </c>
      <c r="L32" s="148">
        <v>3894.4537999999998</v>
      </c>
      <c r="M32" s="148">
        <v>4341.4741000000004</v>
      </c>
      <c r="N32" s="148">
        <v>4341.7037</v>
      </c>
      <c r="O32" s="148">
        <v>6641.39</v>
      </c>
      <c r="P32" s="148">
        <v>6870.5460000000003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537</v>
      </c>
      <c r="C6" s="200" t="s">
        <v>1685</v>
      </c>
      <c r="D6" s="200"/>
      <c r="E6" s="200"/>
      <c r="F6" s="200"/>
      <c r="G6" s="200"/>
      <c r="H6" s="200"/>
      <c r="I6" s="200"/>
      <c r="J6" s="200"/>
      <c r="K6" s="200"/>
      <c r="L6" s="200"/>
      <c r="M6" s="200"/>
      <c r="N6" s="200"/>
      <c r="O6" s="200"/>
      <c r="P6" s="200"/>
      <c r="Q6" s="200"/>
    </row>
    <row r="7" spans="1:17" ht="39.950000000000003" customHeight="1" x14ac:dyDescent="0.25">
      <c r="A7" s="1"/>
      <c r="B7" s="200"/>
      <c r="C7" s="3" t="s">
        <v>262</v>
      </c>
      <c r="D7" s="3" t="s">
        <v>93</v>
      </c>
      <c r="E7" s="3" t="s">
        <v>93</v>
      </c>
      <c r="F7" s="3" t="s">
        <v>100</v>
      </c>
      <c r="G7" s="3" t="s">
        <v>100</v>
      </c>
      <c r="H7" s="3" t="s">
        <v>100</v>
      </c>
      <c r="I7" s="3" t="s">
        <v>100</v>
      </c>
      <c r="J7" s="3" t="s">
        <v>109</v>
      </c>
      <c r="K7" s="3" t="s">
        <v>591</v>
      </c>
      <c r="L7" s="3" t="s">
        <v>112</v>
      </c>
      <c r="M7" s="3" t="s">
        <v>112</v>
      </c>
      <c r="N7" s="3" t="s">
        <v>57</v>
      </c>
      <c r="O7" s="3" t="s">
        <v>57</v>
      </c>
      <c r="P7" s="3" t="s">
        <v>67</v>
      </c>
      <c r="Q7" s="3" t="s">
        <v>180</v>
      </c>
    </row>
    <row r="8" spans="1:17" ht="39.950000000000003" customHeight="1" x14ac:dyDescent="0.25">
      <c r="A8" s="1"/>
      <c r="B8" s="200"/>
      <c r="C8" s="3" t="s">
        <v>1089</v>
      </c>
      <c r="D8" s="3" t="s">
        <v>1096</v>
      </c>
      <c r="E8" s="3" t="s">
        <v>1097</v>
      </c>
      <c r="F8" s="3" t="s">
        <v>105</v>
      </c>
      <c r="G8" s="3" t="s">
        <v>108</v>
      </c>
      <c r="H8" s="3" t="s">
        <v>1588</v>
      </c>
      <c r="I8" s="3" t="s">
        <v>1115</v>
      </c>
      <c r="J8" s="3" t="s">
        <v>110</v>
      </c>
      <c r="K8" s="3" t="s">
        <v>1118</v>
      </c>
      <c r="L8" s="3" t="s">
        <v>121</v>
      </c>
      <c r="M8" s="3" t="s">
        <v>124</v>
      </c>
      <c r="N8" s="3" t="s">
        <v>1131</v>
      </c>
      <c r="O8" s="3" t="s">
        <v>161</v>
      </c>
      <c r="P8" s="3" t="s">
        <v>1152</v>
      </c>
      <c r="Q8" s="3" t="s">
        <v>1153</v>
      </c>
    </row>
    <row r="9" spans="1:17" x14ac:dyDescent="0.25">
      <c r="A9" s="1"/>
      <c r="B9" s="150" t="s">
        <v>216</v>
      </c>
      <c r="C9" s="148">
        <v>24.8</v>
      </c>
      <c r="D9" s="148">
        <v>27.39</v>
      </c>
      <c r="E9" s="148">
        <v>27.39</v>
      </c>
      <c r="F9" s="148">
        <v>22.1</v>
      </c>
      <c r="G9" s="148">
        <v>22.1</v>
      </c>
      <c r="H9" s="148">
        <v>27.46</v>
      </c>
      <c r="I9" s="148">
        <v>27.46</v>
      </c>
      <c r="J9" s="148">
        <v>21.7</v>
      </c>
      <c r="K9" s="148">
        <v>36.33</v>
      </c>
      <c r="L9" s="148">
        <v>22.1</v>
      </c>
      <c r="M9" s="148">
        <v>22.1</v>
      </c>
      <c r="N9" s="148">
        <v>26.85</v>
      </c>
      <c r="O9" s="148">
        <v>24.42</v>
      </c>
      <c r="P9" s="148">
        <v>21.92</v>
      </c>
      <c r="Q9" s="148">
        <v>29.76</v>
      </c>
    </row>
    <row r="10" spans="1:17" x14ac:dyDescent="0.25">
      <c r="A10" s="1"/>
      <c r="B10" s="150" t="s">
        <v>1672</v>
      </c>
      <c r="C10" s="148">
        <v>25.3</v>
      </c>
      <c r="D10" s="148">
        <v>26.66</v>
      </c>
      <c r="E10" s="148">
        <v>26.66</v>
      </c>
      <c r="F10" s="148">
        <v>21.5</v>
      </c>
      <c r="G10" s="148">
        <v>21.5</v>
      </c>
      <c r="H10" s="148">
        <v>27.08</v>
      </c>
      <c r="I10" s="148">
        <v>27.08</v>
      </c>
      <c r="J10" s="148">
        <v>21.5</v>
      </c>
      <c r="K10" s="148">
        <v>36.24</v>
      </c>
      <c r="L10" s="148">
        <v>21.6</v>
      </c>
      <c r="M10" s="148">
        <v>22.1</v>
      </c>
      <c r="N10" s="148">
        <v>26.53</v>
      </c>
      <c r="O10" s="148">
        <v>23.27</v>
      </c>
      <c r="P10" s="148">
        <v>21.42</v>
      </c>
      <c r="Q10" s="148">
        <v>29.6</v>
      </c>
    </row>
    <row r="11" spans="1:17" x14ac:dyDescent="0.25">
      <c r="A11" s="1"/>
      <c r="B11" s="150" t="s">
        <v>1673</v>
      </c>
      <c r="C11" s="148">
        <v>24.8</v>
      </c>
      <c r="D11" s="148">
        <v>25.66</v>
      </c>
      <c r="E11" s="148">
        <v>25.66</v>
      </c>
      <c r="F11" s="148">
        <v>21.3</v>
      </c>
      <c r="G11" s="148">
        <v>21.3</v>
      </c>
      <c r="H11" s="148">
        <v>26.63</v>
      </c>
      <c r="I11" s="148">
        <v>26.63</v>
      </c>
      <c r="J11" s="148">
        <v>21.4</v>
      </c>
      <c r="K11" s="148">
        <v>35.9</v>
      </c>
      <c r="L11" s="148">
        <v>21.8</v>
      </c>
      <c r="M11" s="148">
        <v>22.2</v>
      </c>
      <c r="N11" s="148">
        <v>26.49</v>
      </c>
      <c r="O11" s="148">
        <v>22.9</v>
      </c>
      <c r="P11" s="148">
        <v>21.02</v>
      </c>
      <c r="Q11" s="148">
        <v>29.37</v>
      </c>
    </row>
    <row r="12" spans="1:17" x14ac:dyDescent="0.25">
      <c r="A12" s="1"/>
      <c r="B12" s="150" t="s">
        <v>1674</v>
      </c>
      <c r="C12" s="148">
        <v>23.3</v>
      </c>
      <c r="D12" s="148">
        <v>25.59</v>
      </c>
      <c r="E12" s="148">
        <v>25.59</v>
      </c>
      <c r="F12" s="148">
        <v>21.2</v>
      </c>
      <c r="G12" s="148">
        <v>21.2</v>
      </c>
      <c r="H12" s="148">
        <v>26.37</v>
      </c>
      <c r="I12" s="148">
        <v>26.37</v>
      </c>
      <c r="J12" s="148">
        <v>21.3</v>
      </c>
      <c r="K12" s="148">
        <v>35.89</v>
      </c>
      <c r="L12" s="148">
        <v>22.1</v>
      </c>
      <c r="M12" s="148">
        <v>23.4</v>
      </c>
      <c r="N12" s="148">
        <v>26.31</v>
      </c>
      <c r="O12" s="148">
        <v>22.9</v>
      </c>
      <c r="P12" s="148">
        <v>21.96</v>
      </c>
      <c r="Q12" s="148">
        <v>29.34</v>
      </c>
    </row>
    <row r="13" spans="1:17" x14ac:dyDescent="0.25">
      <c r="A13" s="1"/>
      <c r="B13" s="150" t="s">
        <v>393</v>
      </c>
      <c r="C13" s="148">
        <v>23.8</v>
      </c>
      <c r="D13" s="148">
        <v>25.31</v>
      </c>
      <c r="E13" s="148">
        <v>25.31</v>
      </c>
      <c r="F13" s="148">
        <v>21.1</v>
      </c>
      <c r="G13" s="148">
        <v>21.1</v>
      </c>
      <c r="H13" s="148">
        <v>26.13</v>
      </c>
      <c r="I13" s="148">
        <v>26.13</v>
      </c>
      <c r="J13" s="148">
        <v>21.2</v>
      </c>
      <c r="K13" s="148">
        <v>35.619999999999997</v>
      </c>
      <c r="L13" s="148">
        <v>21.9</v>
      </c>
      <c r="M13" s="148">
        <v>22.1</v>
      </c>
      <c r="N13" s="148">
        <v>26.25</v>
      </c>
      <c r="O13" s="148">
        <v>22.8</v>
      </c>
      <c r="P13" s="148">
        <v>23.04</v>
      </c>
      <c r="Q13" s="148">
        <v>29.41</v>
      </c>
    </row>
    <row r="14" spans="1:17" x14ac:dyDescent="0.25">
      <c r="A14" s="1"/>
      <c r="B14" s="150" t="s">
        <v>240</v>
      </c>
      <c r="C14" s="148">
        <v>26.5</v>
      </c>
      <c r="D14" s="148">
        <v>25.31</v>
      </c>
      <c r="E14" s="148">
        <v>25.31</v>
      </c>
      <c r="F14" s="148">
        <v>20.8</v>
      </c>
      <c r="G14" s="148">
        <v>20.8</v>
      </c>
      <c r="H14" s="148">
        <v>25.93</v>
      </c>
      <c r="I14" s="148">
        <v>25.93</v>
      </c>
      <c r="J14" s="148">
        <v>21.1</v>
      </c>
      <c r="K14" s="148">
        <v>35.69</v>
      </c>
      <c r="L14" s="148">
        <v>21.4</v>
      </c>
      <c r="M14" s="148">
        <v>21.7</v>
      </c>
      <c r="N14" s="148">
        <v>26.09</v>
      </c>
      <c r="O14" s="148">
        <v>22.6</v>
      </c>
      <c r="P14" s="148">
        <v>22.07</v>
      </c>
      <c r="Q14" s="148">
        <v>29.47</v>
      </c>
    </row>
    <row r="15" spans="1:17" x14ac:dyDescent="0.25">
      <c r="A15" s="1"/>
      <c r="B15" s="150" t="s">
        <v>1675</v>
      </c>
      <c r="C15" s="148">
        <v>25.7</v>
      </c>
      <c r="D15" s="148">
        <v>25.59</v>
      </c>
      <c r="E15" s="148">
        <v>25.59</v>
      </c>
      <c r="F15" s="148">
        <v>20.6</v>
      </c>
      <c r="G15" s="148">
        <v>20.6</v>
      </c>
      <c r="H15" s="148">
        <v>25.69</v>
      </c>
      <c r="I15" s="148">
        <v>25.69</v>
      </c>
      <c r="J15" s="148">
        <v>21</v>
      </c>
      <c r="K15" s="148">
        <v>36.18</v>
      </c>
      <c r="L15" s="148">
        <v>20.9</v>
      </c>
      <c r="M15" s="148">
        <v>21.3</v>
      </c>
      <c r="N15" s="148">
        <v>26</v>
      </c>
      <c r="O15" s="148">
        <v>22.15</v>
      </c>
      <c r="P15" s="148">
        <v>21.47</v>
      </c>
      <c r="Q15" s="148">
        <v>29.54</v>
      </c>
    </row>
    <row r="16" spans="1:17" x14ac:dyDescent="0.25">
      <c r="A16" s="1"/>
      <c r="B16" s="150" t="s">
        <v>1676</v>
      </c>
      <c r="C16" s="148">
        <v>23.6</v>
      </c>
      <c r="D16" s="148">
        <v>26.6</v>
      </c>
      <c r="E16" s="148">
        <v>26.6</v>
      </c>
      <c r="F16" s="148">
        <v>20.7</v>
      </c>
      <c r="G16" s="148">
        <v>20.7</v>
      </c>
      <c r="H16" s="148">
        <v>25.95</v>
      </c>
      <c r="I16" s="148">
        <v>25.95</v>
      </c>
      <c r="J16" s="148">
        <v>21.2</v>
      </c>
      <c r="K16" s="148">
        <v>36.17</v>
      </c>
      <c r="L16" s="148">
        <v>20.9</v>
      </c>
      <c r="M16" s="148">
        <v>21.7</v>
      </c>
      <c r="N16" s="148">
        <v>26.04</v>
      </c>
      <c r="O16" s="148">
        <v>22.25</v>
      </c>
      <c r="P16" s="148">
        <v>23.07</v>
      </c>
      <c r="Q16" s="148">
        <v>29.6</v>
      </c>
    </row>
    <row r="17" spans="1:17" x14ac:dyDescent="0.25">
      <c r="A17" s="1"/>
      <c r="B17" s="150" t="s">
        <v>210</v>
      </c>
      <c r="C17" s="148">
        <v>25.8</v>
      </c>
      <c r="D17" s="148">
        <v>26.73</v>
      </c>
      <c r="E17" s="148">
        <v>26.73</v>
      </c>
      <c r="F17" s="148">
        <v>21.2</v>
      </c>
      <c r="G17" s="148">
        <v>21.2</v>
      </c>
      <c r="H17" s="148">
        <v>26.72</v>
      </c>
      <c r="I17" s="148">
        <v>26.72</v>
      </c>
      <c r="J17" s="148">
        <v>21.1</v>
      </c>
      <c r="K17" s="148">
        <v>36.35</v>
      </c>
      <c r="L17" s="148">
        <v>21.5</v>
      </c>
      <c r="M17" s="148">
        <v>22.7</v>
      </c>
      <c r="N17" s="148">
        <v>26.51</v>
      </c>
      <c r="O17" s="148">
        <v>2.3E-3</v>
      </c>
      <c r="P17" s="148">
        <v>24.01</v>
      </c>
      <c r="Q17" s="148">
        <v>29.73</v>
      </c>
    </row>
    <row r="18" spans="1:17" x14ac:dyDescent="0.25">
      <c r="A18" s="1"/>
      <c r="B18" s="150" t="s">
        <v>290</v>
      </c>
      <c r="C18" s="148">
        <v>29.7</v>
      </c>
      <c r="D18" s="148">
        <v>30.41</v>
      </c>
      <c r="E18" s="148">
        <v>30.41</v>
      </c>
      <c r="F18" s="148">
        <v>22.5</v>
      </c>
      <c r="G18" s="148">
        <v>22.5</v>
      </c>
      <c r="H18" s="148">
        <v>27.43</v>
      </c>
      <c r="I18" s="148">
        <v>27.43</v>
      </c>
      <c r="J18" s="148">
        <v>22</v>
      </c>
      <c r="K18" s="148">
        <v>37.06</v>
      </c>
      <c r="L18" s="148">
        <v>22.9</v>
      </c>
      <c r="M18" s="148">
        <v>23.5</v>
      </c>
      <c r="N18" s="148">
        <v>27.43</v>
      </c>
      <c r="O18" s="148">
        <v>24.25</v>
      </c>
      <c r="P18" s="148">
        <v>25.34</v>
      </c>
      <c r="Q18" s="148">
        <v>30.66</v>
      </c>
    </row>
    <row r="19" spans="1:17" x14ac:dyDescent="0.25">
      <c r="A19" s="1"/>
      <c r="B19" s="150" t="s">
        <v>499</v>
      </c>
      <c r="C19" s="148">
        <v>32.5</v>
      </c>
      <c r="D19" s="148">
        <v>32.46</v>
      </c>
      <c r="E19" s="148">
        <v>32.46</v>
      </c>
      <c r="F19" s="148">
        <v>24.4</v>
      </c>
      <c r="G19" s="148">
        <v>24.4</v>
      </c>
      <c r="H19" s="148">
        <v>28.02</v>
      </c>
      <c r="I19" s="148">
        <v>28.02</v>
      </c>
      <c r="J19" s="148">
        <v>22.7</v>
      </c>
      <c r="K19" s="148">
        <v>38.5</v>
      </c>
      <c r="L19" s="148">
        <v>21.5</v>
      </c>
      <c r="M19" s="148">
        <v>27.5</v>
      </c>
      <c r="N19" s="148">
        <v>28.38</v>
      </c>
      <c r="O19" s="148">
        <v>24.9</v>
      </c>
      <c r="P19" s="148">
        <v>25.35</v>
      </c>
      <c r="Q19" s="148">
        <v>31.23</v>
      </c>
    </row>
    <row r="20" spans="1:17" x14ac:dyDescent="0.25">
      <c r="A20" s="1"/>
      <c r="B20" s="150" t="s">
        <v>1677</v>
      </c>
      <c r="C20" s="148">
        <v>34.200000000000003</v>
      </c>
      <c r="D20" s="148">
        <v>31.46</v>
      </c>
      <c r="E20" s="148">
        <v>31.46</v>
      </c>
      <c r="F20" s="148">
        <v>25.6</v>
      </c>
      <c r="G20" s="148">
        <v>25.6</v>
      </c>
      <c r="H20" s="148">
        <v>28.52</v>
      </c>
      <c r="I20" s="148">
        <v>28.52</v>
      </c>
      <c r="J20" s="148">
        <v>23.3</v>
      </c>
      <c r="K20" s="148">
        <v>38.6</v>
      </c>
      <c r="L20" s="148">
        <v>26.9</v>
      </c>
      <c r="M20" s="148">
        <v>29.7</v>
      </c>
      <c r="N20" s="148">
        <v>29.27</v>
      </c>
      <c r="O20" s="148">
        <v>23.9</v>
      </c>
      <c r="P20" s="148">
        <v>27.43</v>
      </c>
      <c r="Q20" s="148">
        <v>32.590000000000003</v>
      </c>
    </row>
    <row r="21" spans="1:17" x14ac:dyDescent="0.25">
      <c r="A21" s="1"/>
      <c r="B21" s="150" t="s">
        <v>249</v>
      </c>
      <c r="C21" s="148">
        <v>34.200000000000003</v>
      </c>
      <c r="D21" s="148">
        <v>30.73</v>
      </c>
      <c r="E21" s="148">
        <v>30.73</v>
      </c>
      <c r="F21" s="148">
        <v>24.3</v>
      </c>
      <c r="G21" s="148">
        <v>24.3</v>
      </c>
      <c r="H21" s="148">
        <v>28.53</v>
      </c>
      <c r="I21" s="148">
        <v>28.53</v>
      </c>
      <c r="J21" s="148">
        <v>23.7</v>
      </c>
      <c r="K21" s="148">
        <v>38.549999999999997</v>
      </c>
      <c r="L21" s="148">
        <v>27.5</v>
      </c>
      <c r="M21" s="148">
        <v>29.3</v>
      </c>
      <c r="N21" s="148">
        <v>27.45</v>
      </c>
      <c r="O21" s="148">
        <v>24.32</v>
      </c>
      <c r="P21" s="148">
        <v>26.82</v>
      </c>
      <c r="Q21" s="148">
        <v>33.72</v>
      </c>
    </row>
    <row r="22" spans="1:17" x14ac:dyDescent="0.25">
      <c r="A22" s="1"/>
      <c r="B22" s="150" t="s">
        <v>1678</v>
      </c>
      <c r="C22" s="148">
        <v>34.4</v>
      </c>
      <c r="D22" s="148">
        <v>30</v>
      </c>
      <c r="E22" s="148">
        <v>30</v>
      </c>
      <c r="F22" s="148">
        <v>24.9</v>
      </c>
      <c r="G22" s="148">
        <v>24.9</v>
      </c>
      <c r="H22" s="148">
        <v>28.7</v>
      </c>
      <c r="I22" s="148">
        <v>28.7</v>
      </c>
      <c r="J22" s="148">
        <v>23.4</v>
      </c>
      <c r="K22" s="148">
        <v>40.25</v>
      </c>
      <c r="L22" s="148">
        <v>25.8</v>
      </c>
      <c r="M22" s="148">
        <v>26.4</v>
      </c>
      <c r="N22" s="148">
        <v>27.93</v>
      </c>
      <c r="O22" s="148">
        <v>25.25</v>
      </c>
      <c r="P22" s="148">
        <v>27.81</v>
      </c>
      <c r="Q22" s="148">
        <v>34.28</v>
      </c>
    </row>
    <row r="23" spans="1:17" x14ac:dyDescent="0.25">
      <c r="A23" s="1"/>
      <c r="B23" s="150" t="s">
        <v>1679</v>
      </c>
      <c r="C23" s="148">
        <v>32.799999999999997</v>
      </c>
      <c r="D23" s="148">
        <v>30.14</v>
      </c>
      <c r="E23" s="148">
        <v>30.14</v>
      </c>
      <c r="F23" s="148">
        <v>25.6</v>
      </c>
      <c r="G23" s="148">
        <v>25.6</v>
      </c>
      <c r="H23" s="148">
        <v>29.06</v>
      </c>
      <c r="I23" s="148">
        <v>29.06</v>
      </c>
      <c r="J23" s="148">
        <v>23.8</v>
      </c>
      <c r="K23" s="148">
        <v>39.770000000000003</v>
      </c>
      <c r="L23" s="148">
        <v>26.7</v>
      </c>
      <c r="M23" s="148">
        <v>27.8</v>
      </c>
      <c r="N23" s="148">
        <v>28.96</v>
      </c>
      <c r="O23" s="148">
        <v>25.82</v>
      </c>
      <c r="P23" s="148">
        <v>28.14</v>
      </c>
      <c r="Q23" s="148">
        <v>36.020000000000003</v>
      </c>
    </row>
    <row r="24" spans="1:17" x14ac:dyDescent="0.25">
      <c r="A24" s="1"/>
      <c r="B24" s="150" t="s">
        <v>373</v>
      </c>
      <c r="C24" s="148">
        <v>32.6</v>
      </c>
      <c r="D24" s="148">
        <v>29.41</v>
      </c>
      <c r="E24" s="148">
        <v>29.41</v>
      </c>
      <c r="F24" s="148">
        <v>24.9</v>
      </c>
      <c r="G24" s="148">
        <v>24.9</v>
      </c>
      <c r="H24" s="148">
        <v>29.64</v>
      </c>
      <c r="I24" s="148">
        <v>29.64</v>
      </c>
      <c r="J24" s="148">
        <v>23.8</v>
      </c>
      <c r="K24" s="148">
        <v>40.299999999999997</v>
      </c>
      <c r="L24" s="148">
        <v>27.2</v>
      </c>
      <c r="M24" s="148">
        <v>28.4</v>
      </c>
      <c r="N24" s="148">
        <v>30.21</v>
      </c>
      <c r="O24" s="148">
        <v>26.35</v>
      </c>
      <c r="P24" s="148">
        <v>26.31</v>
      </c>
      <c r="Q24" s="148">
        <v>35.81</v>
      </c>
    </row>
    <row r="25" spans="1:17" x14ac:dyDescent="0.25">
      <c r="A25" s="1"/>
      <c r="B25" s="150" t="s">
        <v>1680</v>
      </c>
      <c r="C25" s="148">
        <v>32.700000000000003</v>
      </c>
      <c r="D25" s="148">
        <v>29.06</v>
      </c>
      <c r="E25" s="148">
        <v>29.06</v>
      </c>
      <c r="F25" s="148">
        <v>24.2</v>
      </c>
      <c r="G25" s="148">
        <v>24.2</v>
      </c>
      <c r="H25" s="148">
        <v>29.82</v>
      </c>
      <c r="I25" s="148">
        <v>29.82</v>
      </c>
      <c r="J25" s="148">
        <v>23.8</v>
      </c>
      <c r="K25" s="148">
        <v>40.200000000000003</v>
      </c>
      <c r="L25" s="148">
        <v>27.5</v>
      </c>
      <c r="M25" s="148">
        <v>27.8</v>
      </c>
      <c r="N25" s="148">
        <v>29.85</v>
      </c>
      <c r="O25" s="148">
        <v>25.9</v>
      </c>
      <c r="P25" s="148">
        <v>25.62</v>
      </c>
      <c r="Q25" s="148">
        <v>35.83</v>
      </c>
    </row>
    <row r="26" spans="1:17" x14ac:dyDescent="0.25">
      <c r="A26" s="1"/>
      <c r="B26" s="150" t="s">
        <v>308</v>
      </c>
      <c r="C26" s="148">
        <v>29.7</v>
      </c>
      <c r="D26" s="148">
        <v>28.75</v>
      </c>
      <c r="E26" s="148">
        <v>28.75</v>
      </c>
      <c r="F26" s="148">
        <v>23.1</v>
      </c>
      <c r="G26" s="148">
        <v>23.1</v>
      </c>
      <c r="H26" s="148">
        <v>29.97</v>
      </c>
      <c r="I26" s="148">
        <v>29.97</v>
      </c>
      <c r="J26" s="148">
        <v>23.2</v>
      </c>
      <c r="K26" s="148">
        <v>39.659999999999997</v>
      </c>
      <c r="L26" s="148">
        <v>25.3</v>
      </c>
      <c r="M26" s="148">
        <v>26.1</v>
      </c>
      <c r="N26" s="148">
        <v>27.31</v>
      </c>
      <c r="O26" s="148">
        <v>24.6</v>
      </c>
      <c r="P26" s="148">
        <v>24.74</v>
      </c>
      <c r="Q26" s="148">
        <v>33.770000000000003</v>
      </c>
    </row>
    <row r="27" spans="1:17" x14ac:dyDescent="0.25">
      <c r="A27" s="1"/>
      <c r="B27" s="150" t="s">
        <v>291</v>
      </c>
      <c r="C27" s="148">
        <v>28.7</v>
      </c>
      <c r="D27" s="148">
        <v>28.02</v>
      </c>
      <c r="E27" s="148">
        <v>28.02</v>
      </c>
      <c r="F27" s="148">
        <v>24.4</v>
      </c>
      <c r="G27" s="148">
        <v>24.4</v>
      </c>
      <c r="H27" s="148">
        <v>29.68</v>
      </c>
      <c r="I27" s="148">
        <v>29.68</v>
      </c>
      <c r="J27" s="148">
        <v>23.6</v>
      </c>
      <c r="K27" s="148">
        <v>38.340000000000003</v>
      </c>
      <c r="L27" s="148">
        <v>24.5</v>
      </c>
      <c r="M27" s="148">
        <v>24.7</v>
      </c>
      <c r="N27" s="148">
        <v>26.4</v>
      </c>
      <c r="O27" s="148">
        <v>24.7</v>
      </c>
      <c r="P27" s="148">
        <v>24.32</v>
      </c>
      <c r="Q27" s="148">
        <v>32.69</v>
      </c>
    </row>
    <row r="28" spans="1:17" x14ac:dyDescent="0.25">
      <c r="A28" s="1"/>
      <c r="B28" s="150" t="s">
        <v>241</v>
      </c>
      <c r="C28" s="148">
        <v>27.9</v>
      </c>
      <c r="D28" s="148">
        <v>26.98</v>
      </c>
      <c r="E28" s="148">
        <v>26.98</v>
      </c>
      <c r="F28" s="148">
        <v>23</v>
      </c>
      <c r="G28" s="148">
        <v>23</v>
      </c>
      <c r="H28" s="148">
        <v>29.03</v>
      </c>
      <c r="I28" s="148">
        <v>29.03</v>
      </c>
      <c r="J28" s="148">
        <v>21.8</v>
      </c>
      <c r="K28" s="148">
        <v>37.68</v>
      </c>
      <c r="L28" s="148">
        <v>24.4</v>
      </c>
      <c r="M28" s="148">
        <v>24</v>
      </c>
      <c r="N28" s="148">
        <v>26.98</v>
      </c>
      <c r="O28" s="148">
        <v>23.9</v>
      </c>
      <c r="P28" s="148">
        <v>23.22</v>
      </c>
      <c r="Q28" s="148">
        <v>31.67</v>
      </c>
    </row>
    <row r="29" spans="1:17" x14ac:dyDescent="0.25">
      <c r="A29" s="1"/>
      <c r="B29" s="150" t="s">
        <v>1681</v>
      </c>
      <c r="C29" s="148">
        <v>27.6</v>
      </c>
      <c r="D29" s="148">
        <v>26.84</v>
      </c>
      <c r="E29" s="148">
        <v>26.84</v>
      </c>
      <c r="F29" s="148">
        <v>22.7</v>
      </c>
      <c r="G29" s="148">
        <v>22.7</v>
      </c>
      <c r="H29" s="148">
        <v>28.12</v>
      </c>
      <c r="I29" s="148">
        <v>28.12</v>
      </c>
      <c r="J29" s="148">
        <v>22</v>
      </c>
      <c r="K29" s="148">
        <v>37.369999999999997</v>
      </c>
      <c r="L29" s="148">
        <v>23.9</v>
      </c>
      <c r="M29" s="148">
        <v>24.4</v>
      </c>
      <c r="N29" s="148">
        <v>26.46</v>
      </c>
      <c r="O29" s="148">
        <v>23.7</v>
      </c>
      <c r="P29" s="148">
        <v>22.82</v>
      </c>
      <c r="Q29" s="148">
        <v>30.3</v>
      </c>
    </row>
    <row r="30" spans="1:17" x14ac:dyDescent="0.25">
      <c r="A30" s="1"/>
      <c r="B30" s="150" t="s">
        <v>1682</v>
      </c>
      <c r="C30" s="148">
        <v>26.9</v>
      </c>
      <c r="D30" s="148">
        <v>26.94</v>
      </c>
      <c r="E30" s="148">
        <v>26.94</v>
      </c>
      <c r="F30" s="148">
        <v>22.3</v>
      </c>
      <c r="G30" s="148">
        <v>22.3</v>
      </c>
      <c r="H30" s="148">
        <v>27.58</v>
      </c>
      <c r="I30" s="148">
        <v>27.58</v>
      </c>
      <c r="J30" s="148">
        <v>22</v>
      </c>
      <c r="K30" s="148">
        <v>37.24</v>
      </c>
      <c r="L30" s="148">
        <v>23.3</v>
      </c>
      <c r="M30" s="148">
        <v>23.2</v>
      </c>
      <c r="N30" s="148">
        <v>26.34</v>
      </c>
      <c r="O30" s="148">
        <v>24.4</v>
      </c>
      <c r="P30" s="148">
        <v>22.47</v>
      </c>
      <c r="Q30" s="148">
        <v>29.34</v>
      </c>
    </row>
    <row r="31" spans="1:17" x14ac:dyDescent="0.25">
      <c r="A31" s="1"/>
      <c r="B31" s="150" t="s">
        <v>1683</v>
      </c>
      <c r="C31" s="148">
        <v>25.1</v>
      </c>
      <c r="D31" s="148">
        <v>28.4</v>
      </c>
      <c r="E31" s="148">
        <v>28.4</v>
      </c>
      <c r="F31" s="148">
        <v>22</v>
      </c>
      <c r="G31" s="148">
        <v>22</v>
      </c>
      <c r="H31" s="148">
        <v>26.94</v>
      </c>
      <c r="I31" s="148">
        <v>26.94</v>
      </c>
      <c r="J31" s="148">
        <v>21.7</v>
      </c>
      <c r="K31" s="148">
        <v>37.130000000000003</v>
      </c>
      <c r="L31" s="148">
        <v>22.8</v>
      </c>
      <c r="M31" s="148">
        <v>23.4</v>
      </c>
      <c r="N31" s="148">
        <v>26.26</v>
      </c>
      <c r="O31" s="148">
        <v>24.47</v>
      </c>
      <c r="P31" s="148">
        <v>21.91</v>
      </c>
      <c r="Q31" s="148">
        <v>28.92</v>
      </c>
    </row>
    <row r="32" spans="1:17" x14ac:dyDescent="0.25">
      <c r="A32" s="1"/>
      <c r="B32" s="150" t="s">
        <v>1684</v>
      </c>
      <c r="C32" s="148">
        <v>23.6</v>
      </c>
      <c r="D32" s="148">
        <v>27.15</v>
      </c>
      <c r="E32" s="148">
        <v>27.15</v>
      </c>
      <c r="F32" s="148">
        <v>21.6</v>
      </c>
      <c r="G32" s="148">
        <v>21.6</v>
      </c>
      <c r="H32" s="148">
        <v>26.39</v>
      </c>
      <c r="I32" s="148">
        <v>26.39</v>
      </c>
      <c r="J32" s="148">
        <v>21.7</v>
      </c>
      <c r="K32" s="148">
        <v>36.840000000000003</v>
      </c>
      <c r="L32" s="148">
        <v>22.9</v>
      </c>
      <c r="M32" s="148">
        <v>23.4</v>
      </c>
      <c r="N32" s="148">
        <v>26.35</v>
      </c>
      <c r="O32" s="148">
        <v>24.15</v>
      </c>
      <c r="P32" s="148">
        <v>21.58</v>
      </c>
      <c r="Q32" s="148">
        <v>28.65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1686</v>
      </c>
      <c r="C5" s="1"/>
      <c r="D5" s="1"/>
      <c r="E5" s="1"/>
      <c r="F5" s="1"/>
      <c r="G5" s="1"/>
      <c r="H5" s="1"/>
    </row>
    <row r="6" spans="1:8" x14ac:dyDescent="0.25">
      <c r="A6" s="1"/>
      <c r="B6" s="1"/>
      <c r="C6" s="1"/>
      <c r="D6" s="1"/>
      <c r="E6" s="1"/>
      <c r="F6" s="1"/>
      <c r="G6" s="1"/>
      <c r="H6" s="1"/>
    </row>
    <row r="7" spans="1:8" ht="45" customHeight="1" x14ac:dyDescent="0.25">
      <c r="A7" s="1"/>
      <c r="B7" s="3" t="s">
        <v>74</v>
      </c>
      <c r="C7" s="3" t="s">
        <v>3</v>
      </c>
      <c r="D7" s="3" t="s">
        <v>1687</v>
      </c>
      <c r="E7" s="3" t="s">
        <v>1688</v>
      </c>
      <c r="F7" s="3" t="s">
        <v>1689</v>
      </c>
      <c r="G7" s="3" t="s">
        <v>8</v>
      </c>
      <c r="H7" s="3" t="s">
        <v>1584</v>
      </c>
    </row>
    <row r="8" spans="1:8" x14ac:dyDescent="0.25">
      <c r="A8" s="1"/>
      <c r="B8" s="4" t="s">
        <v>78</v>
      </c>
      <c r="C8" s="151" t="s">
        <v>262</v>
      </c>
      <c r="D8" s="151" t="s">
        <v>1690</v>
      </c>
      <c r="E8" s="148">
        <v>130</v>
      </c>
      <c r="F8" s="4" t="s">
        <v>1675</v>
      </c>
      <c r="G8" s="4" t="s">
        <v>1691</v>
      </c>
      <c r="H8" s="152"/>
    </row>
    <row r="9" spans="1:8" x14ac:dyDescent="0.25">
      <c r="A9" s="1"/>
      <c r="B9" s="4" t="s">
        <v>78</v>
      </c>
      <c r="C9" s="151" t="s">
        <v>93</v>
      </c>
      <c r="D9" s="151" t="s">
        <v>1692</v>
      </c>
      <c r="E9" s="148">
        <v>339.80200000000002</v>
      </c>
      <c r="F9" s="4" t="s">
        <v>1675</v>
      </c>
      <c r="G9" s="4" t="s">
        <v>1691</v>
      </c>
      <c r="H9" s="152"/>
    </row>
    <row r="10" spans="1:8" x14ac:dyDescent="0.25">
      <c r="A10" s="1"/>
      <c r="B10" s="4" t="s">
        <v>78</v>
      </c>
      <c r="C10" s="151" t="s">
        <v>100</v>
      </c>
      <c r="D10" s="151" t="s">
        <v>1693</v>
      </c>
      <c r="E10" s="148">
        <v>3942.3150000000001</v>
      </c>
      <c r="F10" s="4" t="s">
        <v>1675</v>
      </c>
      <c r="G10" s="4" t="s">
        <v>1691</v>
      </c>
      <c r="H10" s="152"/>
    </row>
    <row r="11" spans="1:8" x14ac:dyDescent="0.25">
      <c r="A11" s="1"/>
      <c r="B11" s="4" t="s">
        <v>78</v>
      </c>
      <c r="C11" s="151" t="s">
        <v>109</v>
      </c>
      <c r="D11" s="151" t="s">
        <v>1694</v>
      </c>
      <c r="E11" s="148">
        <v>2380</v>
      </c>
      <c r="F11" s="4" t="s">
        <v>1675</v>
      </c>
      <c r="G11" s="4" t="s">
        <v>1691</v>
      </c>
      <c r="H11" s="152"/>
    </row>
    <row r="12" spans="1:8" x14ac:dyDescent="0.25">
      <c r="A12" s="1"/>
      <c r="B12" s="4" t="s">
        <v>78</v>
      </c>
      <c r="C12" s="151" t="s">
        <v>112</v>
      </c>
      <c r="D12" s="151" t="s">
        <v>1695</v>
      </c>
      <c r="E12" s="148">
        <v>3737</v>
      </c>
      <c r="F12" s="4" t="s">
        <v>1675</v>
      </c>
      <c r="G12" s="4" t="s">
        <v>1691</v>
      </c>
      <c r="H12" s="152"/>
    </row>
    <row r="13" spans="1:8" x14ac:dyDescent="0.25">
      <c r="A13" s="1"/>
      <c r="B13" s="4" t="s">
        <v>78</v>
      </c>
      <c r="C13" s="151" t="s">
        <v>112</v>
      </c>
      <c r="D13" s="151" t="s">
        <v>1696</v>
      </c>
      <c r="E13" s="148">
        <v>1337</v>
      </c>
      <c r="F13" s="4" t="s">
        <v>1675</v>
      </c>
      <c r="G13" s="4" t="s">
        <v>1691</v>
      </c>
      <c r="H13" s="152"/>
    </row>
    <row r="14" spans="1:8" x14ac:dyDescent="0.25">
      <c r="A14" s="1"/>
      <c r="B14" s="4" t="s">
        <v>78</v>
      </c>
      <c r="C14" s="151" t="s">
        <v>57</v>
      </c>
      <c r="D14" s="151" t="s">
        <v>1697</v>
      </c>
      <c r="E14" s="148">
        <v>2101</v>
      </c>
      <c r="F14" s="4" t="s">
        <v>1675</v>
      </c>
      <c r="G14" s="4" t="s">
        <v>1691</v>
      </c>
      <c r="H14" s="152"/>
    </row>
    <row r="15" spans="1:8" x14ac:dyDescent="0.25">
      <c r="A15" s="1"/>
      <c r="B15" s="4" t="s">
        <v>78</v>
      </c>
      <c r="C15" s="151" t="s">
        <v>67</v>
      </c>
      <c r="D15" s="151" t="s">
        <v>1698</v>
      </c>
      <c r="E15" s="148">
        <v>1462</v>
      </c>
      <c r="F15" s="4" t="s">
        <v>1675</v>
      </c>
      <c r="G15" s="4" t="s">
        <v>1691</v>
      </c>
      <c r="H15" s="152"/>
    </row>
    <row r="16" spans="1:8" x14ac:dyDescent="0.25">
      <c r="A16" s="1"/>
      <c r="B16" s="4" t="s">
        <v>78</v>
      </c>
      <c r="C16" s="151" t="s">
        <v>180</v>
      </c>
      <c r="D16" s="151" t="s">
        <v>1699</v>
      </c>
      <c r="E16" s="148">
        <v>665.44</v>
      </c>
      <c r="F16" s="4" t="s">
        <v>1675</v>
      </c>
      <c r="G16" s="4" t="s">
        <v>1691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30" t="s">
        <v>1700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row>
    <row r="5" spans="1:46" ht="21.95" hidden="1" customHeight="1" x14ac:dyDescent="0.25">
      <c r="A5" s="200" t="s">
        <v>74</v>
      </c>
      <c r="B5" s="200" t="s">
        <v>537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0"/>
      <c r="B6" s="200"/>
      <c r="C6" s="229" t="s">
        <v>592</v>
      </c>
      <c r="D6" s="229" t="s">
        <v>593</v>
      </c>
      <c r="E6" s="229" t="s">
        <v>594</v>
      </c>
      <c r="F6" s="229" t="s">
        <v>595</v>
      </c>
      <c r="G6" s="229" t="s">
        <v>590</v>
      </c>
      <c r="H6" s="229" t="s">
        <v>596</v>
      </c>
      <c r="I6" s="229" t="s">
        <v>582</v>
      </c>
      <c r="J6" s="229" t="s">
        <v>561</v>
      </c>
      <c r="K6" s="229" t="s">
        <v>584</v>
      </c>
      <c r="L6" s="229"/>
      <c r="M6" s="229" t="s">
        <v>562</v>
      </c>
      <c r="N6" s="229" t="s">
        <v>100</v>
      </c>
      <c r="O6" s="229"/>
      <c r="P6" s="229"/>
      <c r="Q6" s="229"/>
      <c r="R6" s="229"/>
      <c r="S6" s="229"/>
      <c r="T6" s="229" t="s">
        <v>563</v>
      </c>
      <c r="U6" s="229" t="s">
        <v>303</v>
      </c>
      <c r="V6" s="229" t="s">
        <v>564</v>
      </c>
      <c r="W6" s="229" t="s">
        <v>586</v>
      </c>
      <c r="X6" s="229" t="s">
        <v>112</v>
      </c>
      <c r="Y6" s="229"/>
      <c r="Z6" s="229" t="s">
        <v>565</v>
      </c>
      <c r="AA6" s="229" t="s">
        <v>587</v>
      </c>
      <c r="AB6" s="229" t="s">
        <v>574</v>
      </c>
      <c r="AC6" s="229" t="s">
        <v>57</v>
      </c>
      <c r="AD6" s="229"/>
      <c r="AE6" s="229"/>
      <c r="AF6" s="229"/>
      <c r="AG6" s="229" t="s">
        <v>575</v>
      </c>
      <c r="AH6" s="229" t="s">
        <v>576</v>
      </c>
      <c r="AI6" s="229" t="s">
        <v>371</v>
      </c>
      <c r="AJ6" s="229" t="s">
        <v>379</v>
      </c>
      <c r="AK6" s="229"/>
      <c r="AL6" s="229"/>
      <c r="AM6" s="229"/>
      <c r="AN6" s="229"/>
      <c r="AO6" s="229"/>
      <c r="AP6" s="229"/>
      <c r="AQ6" s="229"/>
      <c r="AR6" s="229"/>
      <c r="AS6" s="229" t="s">
        <v>588</v>
      </c>
      <c r="AT6" s="229" t="s">
        <v>577</v>
      </c>
    </row>
    <row r="7" spans="1:46" ht="57" customHeight="1" x14ac:dyDescent="0.25">
      <c r="A7" s="200"/>
      <c r="B7" s="200"/>
      <c r="C7" s="9" t="s">
        <v>1701</v>
      </c>
      <c r="D7" s="9" t="s">
        <v>1702</v>
      </c>
      <c r="E7" s="9" t="s">
        <v>1703</v>
      </c>
      <c r="F7" s="9" t="s">
        <v>1704</v>
      </c>
      <c r="G7" s="9" t="s">
        <v>1705</v>
      </c>
      <c r="H7" s="9" t="s">
        <v>1704</v>
      </c>
      <c r="I7" s="9" t="s">
        <v>1706</v>
      </c>
      <c r="J7" s="9" t="s">
        <v>1707</v>
      </c>
      <c r="K7" s="9" t="s">
        <v>1708</v>
      </c>
      <c r="L7" s="9" t="s">
        <v>1709</v>
      </c>
      <c r="M7" s="9" t="s">
        <v>1710</v>
      </c>
      <c r="N7" s="9" t="s">
        <v>1711</v>
      </c>
      <c r="O7" s="9" t="s">
        <v>1712</v>
      </c>
      <c r="P7" s="9" t="s">
        <v>1713</v>
      </c>
      <c r="Q7" s="9" t="s">
        <v>1714</v>
      </c>
      <c r="R7" s="9" t="s">
        <v>1715</v>
      </c>
      <c r="S7" s="9" t="s">
        <v>1716</v>
      </c>
      <c r="T7" s="9" t="s">
        <v>1717</v>
      </c>
      <c r="U7" s="9" t="s">
        <v>1718</v>
      </c>
      <c r="V7" s="9" t="s">
        <v>1719</v>
      </c>
      <c r="W7" s="9" t="s">
        <v>1720</v>
      </c>
      <c r="X7" s="9" t="s">
        <v>1721</v>
      </c>
      <c r="Y7" s="9" t="s">
        <v>1722</v>
      </c>
      <c r="Z7" s="9" t="s">
        <v>1723</v>
      </c>
      <c r="AA7" s="9" t="s">
        <v>1724</v>
      </c>
      <c r="AB7" s="9" t="s">
        <v>1725</v>
      </c>
      <c r="AC7" s="9" t="s">
        <v>1726</v>
      </c>
      <c r="AD7" s="9" t="s">
        <v>1727</v>
      </c>
      <c r="AE7" s="9" t="s">
        <v>1728</v>
      </c>
      <c r="AF7" s="9" t="s">
        <v>1729</v>
      </c>
      <c r="AG7" s="9" t="s">
        <v>1730</v>
      </c>
      <c r="AH7" s="9" t="s">
        <v>1731</v>
      </c>
      <c r="AI7" s="9" t="s">
        <v>1732</v>
      </c>
      <c r="AJ7" s="9" t="s">
        <v>1733</v>
      </c>
      <c r="AK7" s="9" t="s">
        <v>1734</v>
      </c>
      <c r="AL7" s="9" t="s">
        <v>1735</v>
      </c>
      <c r="AM7" s="9" t="s">
        <v>1736</v>
      </c>
      <c r="AN7" s="9" t="s">
        <v>1737</v>
      </c>
      <c r="AO7" s="9" t="s">
        <v>1738</v>
      </c>
      <c r="AP7" s="9" t="s">
        <v>1739</v>
      </c>
      <c r="AQ7" s="9" t="s">
        <v>1740</v>
      </c>
      <c r="AR7" s="9" t="s">
        <v>1741</v>
      </c>
      <c r="AS7" s="9" t="s">
        <v>1742</v>
      </c>
      <c r="AT7" s="9" t="s">
        <v>1743</v>
      </c>
    </row>
    <row r="8" spans="1:46" ht="24" customHeight="1" x14ac:dyDescent="0.25">
      <c r="A8" s="13" t="s">
        <v>78</v>
      </c>
      <c r="B8" s="13" t="s">
        <v>769</v>
      </c>
      <c r="C8" s="153">
        <v>21</v>
      </c>
      <c r="D8" s="153">
        <v>48.2</v>
      </c>
      <c r="E8" s="153">
        <v>11.73</v>
      </c>
      <c r="F8" s="153">
        <v>25.69</v>
      </c>
      <c r="G8" s="153">
        <v>19.90287</v>
      </c>
      <c r="H8" s="153">
        <v>66.55</v>
      </c>
      <c r="I8" s="153"/>
      <c r="J8" s="153"/>
      <c r="K8" s="153">
        <v>3.77</v>
      </c>
      <c r="L8" s="153">
        <v>5.82</v>
      </c>
      <c r="M8" s="153">
        <v>6.6870000000000003</v>
      </c>
      <c r="N8" s="153">
        <v>7.96</v>
      </c>
      <c r="O8" s="153">
        <v>7.96</v>
      </c>
      <c r="P8" s="153">
        <v>7.96</v>
      </c>
      <c r="Q8" s="153">
        <v>7.96</v>
      </c>
      <c r="R8" s="153"/>
      <c r="S8" s="153"/>
      <c r="T8" s="153"/>
      <c r="U8" s="153">
        <v>5</v>
      </c>
      <c r="V8" s="153">
        <v>6</v>
      </c>
      <c r="W8" s="153"/>
      <c r="X8" s="153"/>
      <c r="Y8" s="153"/>
      <c r="Z8" s="153"/>
      <c r="AA8" s="153"/>
      <c r="AB8" s="153"/>
      <c r="AC8" s="153">
        <v>1.7709900000000001</v>
      </c>
      <c r="AD8" s="153">
        <v>2.3423799999999999</v>
      </c>
      <c r="AE8" s="153"/>
      <c r="AF8" s="153"/>
      <c r="AG8" s="153"/>
      <c r="AH8" s="153">
        <v>8.73</v>
      </c>
      <c r="AI8" s="153">
        <v>8.5399999999999991</v>
      </c>
      <c r="AJ8" s="153">
        <v>390.80691000000002</v>
      </c>
      <c r="AK8" s="153">
        <v>410.02692999999999</v>
      </c>
      <c r="AL8" s="153">
        <v>406.82359000000002</v>
      </c>
      <c r="AM8" s="153">
        <v>0</v>
      </c>
      <c r="AN8" s="153">
        <v>294.70684999999997</v>
      </c>
      <c r="AO8" s="153">
        <v>269.75101000000001</v>
      </c>
      <c r="AP8" s="153">
        <v>294.27382</v>
      </c>
      <c r="AQ8" s="153">
        <v>269.10311999999999</v>
      </c>
      <c r="AR8" s="153">
        <v>273.99590000000001</v>
      </c>
      <c r="AS8" s="153"/>
      <c r="AT8" s="153"/>
    </row>
    <row r="9" spans="1:46" ht="24" customHeight="1" x14ac:dyDescent="0.25">
      <c r="A9" s="16" t="s">
        <v>78</v>
      </c>
      <c r="B9" s="16" t="s">
        <v>770</v>
      </c>
      <c r="C9" s="154">
        <v>21</v>
      </c>
      <c r="D9" s="154">
        <v>49.75</v>
      </c>
      <c r="E9" s="154">
        <v>12.18</v>
      </c>
      <c r="F9" s="154">
        <v>25.69</v>
      </c>
      <c r="G9" s="154">
        <v>19.90287</v>
      </c>
      <c r="H9" s="154">
        <v>65.16</v>
      </c>
      <c r="I9" s="154"/>
      <c r="J9" s="154"/>
      <c r="K9" s="154">
        <v>4.88</v>
      </c>
      <c r="L9" s="154">
        <v>5.59</v>
      </c>
      <c r="M9" s="154">
        <v>6.6440000000000001</v>
      </c>
      <c r="N9" s="154">
        <v>8.0500000000000007</v>
      </c>
      <c r="O9" s="154">
        <v>8.0500000000000007</v>
      </c>
      <c r="P9" s="154">
        <v>8.0500000000000007</v>
      </c>
      <c r="Q9" s="154">
        <v>8.0500000000000007</v>
      </c>
      <c r="R9" s="154"/>
      <c r="S9" s="154"/>
      <c r="T9" s="154"/>
      <c r="U9" s="154">
        <v>6</v>
      </c>
      <c r="V9" s="154">
        <v>6</v>
      </c>
      <c r="W9" s="154"/>
      <c r="X9" s="154"/>
      <c r="Y9" s="154"/>
      <c r="Z9" s="154"/>
      <c r="AA9" s="154"/>
      <c r="AB9" s="154"/>
      <c r="AC9" s="154">
        <v>1.9502600000000001</v>
      </c>
      <c r="AD9" s="154">
        <v>2.8383600000000002</v>
      </c>
      <c r="AE9" s="154"/>
      <c r="AF9" s="154"/>
      <c r="AG9" s="154"/>
      <c r="AH9" s="154">
        <v>8.5</v>
      </c>
      <c r="AI9" s="154">
        <v>7.19</v>
      </c>
      <c r="AJ9" s="154">
        <v>390.80691000000002</v>
      </c>
      <c r="AK9" s="154">
        <v>410.02692999999999</v>
      </c>
      <c r="AL9" s="154">
        <v>406.82359000000002</v>
      </c>
      <c r="AM9" s="154">
        <v>0</v>
      </c>
      <c r="AN9" s="154">
        <v>294.70684999999997</v>
      </c>
      <c r="AO9" s="154">
        <v>269.75101000000001</v>
      </c>
      <c r="AP9" s="154">
        <v>294.27382</v>
      </c>
      <c r="AQ9" s="154">
        <v>269.10311999999999</v>
      </c>
      <c r="AR9" s="154">
        <v>273.99590000000001</v>
      </c>
      <c r="AS9" s="154"/>
      <c r="AT9" s="154"/>
    </row>
    <row r="10" spans="1:46" ht="24" customHeight="1" x14ac:dyDescent="0.25">
      <c r="A10" s="16" t="s">
        <v>78</v>
      </c>
      <c r="B10" s="16" t="s">
        <v>771</v>
      </c>
      <c r="C10" s="154">
        <v>21</v>
      </c>
      <c r="D10" s="154">
        <v>49.12</v>
      </c>
      <c r="E10" s="154">
        <v>12.02</v>
      </c>
      <c r="F10" s="154">
        <v>25.82</v>
      </c>
      <c r="G10" s="154">
        <v>19.90287</v>
      </c>
      <c r="H10" s="154">
        <v>67.3</v>
      </c>
      <c r="I10" s="154"/>
      <c r="J10" s="154"/>
      <c r="K10" s="154">
        <v>4.8499999999999996</v>
      </c>
      <c r="L10" s="154">
        <v>4.28</v>
      </c>
      <c r="M10" s="154">
        <v>6.6390000000000002</v>
      </c>
      <c r="N10" s="154">
        <v>6.65</v>
      </c>
      <c r="O10" s="154">
        <v>6.65</v>
      </c>
      <c r="P10" s="154">
        <v>6.65</v>
      </c>
      <c r="Q10" s="154">
        <v>6.65</v>
      </c>
      <c r="R10" s="154"/>
      <c r="S10" s="154"/>
      <c r="T10" s="154"/>
      <c r="U10" s="154">
        <v>5</v>
      </c>
      <c r="V10" s="154">
        <v>5</v>
      </c>
      <c r="W10" s="154"/>
      <c r="X10" s="154"/>
      <c r="Y10" s="154"/>
      <c r="Z10" s="154"/>
      <c r="AA10" s="154"/>
      <c r="AB10" s="154"/>
      <c r="AC10" s="154">
        <v>1.00624</v>
      </c>
      <c r="AD10" s="154">
        <v>2.4527100000000002</v>
      </c>
      <c r="AE10" s="154"/>
      <c r="AF10" s="154"/>
      <c r="AG10" s="154"/>
      <c r="AH10" s="154">
        <v>7.66</v>
      </c>
      <c r="AI10" s="154">
        <v>6.25</v>
      </c>
      <c r="AJ10" s="154">
        <v>390.80691000000002</v>
      </c>
      <c r="AK10" s="154">
        <v>410.02692999999999</v>
      </c>
      <c r="AL10" s="154">
        <v>406.82359000000002</v>
      </c>
      <c r="AM10" s="154">
        <v>0</v>
      </c>
      <c r="AN10" s="154">
        <v>294.70684999999997</v>
      </c>
      <c r="AO10" s="154">
        <v>269.75101000000001</v>
      </c>
      <c r="AP10" s="154">
        <v>294.27382</v>
      </c>
      <c r="AQ10" s="154">
        <v>269.10311999999999</v>
      </c>
      <c r="AR10" s="154">
        <v>273.99590000000001</v>
      </c>
      <c r="AS10" s="154"/>
      <c r="AT10" s="154"/>
    </row>
    <row r="11" spans="1:46" ht="24" customHeight="1" x14ac:dyDescent="0.25">
      <c r="A11" s="16" t="s">
        <v>78</v>
      </c>
      <c r="B11" s="16" t="s">
        <v>772</v>
      </c>
      <c r="C11" s="154">
        <v>21</v>
      </c>
      <c r="D11" s="154">
        <v>49.76</v>
      </c>
      <c r="E11" s="154">
        <v>12.33</v>
      </c>
      <c r="F11" s="154">
        <v>25.78</v>
      </c>
      <c r="G11" s="154">
        <v>19.90287</v>
      </c>
      <c r="H11" s="154">
        <v>65.67</v>
      </c>
      <c r="I11" s="154"/>
      <c r="J11" s="154"/>
      <c r="K11" s="154">
        <v>4.38</v>
      </c>
      <c r="L11" s="154">
        <v>4.78</v>
      </c>
      <c r="M11" s="154">
        <v>7.5490000000000004</v>
      </c>
      <c r="N11" s="154">
        <v>6.94</v>
      </c>
      <c r="O11" s="154">
        <v>6.94</v>
      </c>
      <c r="P11" s="154">
        <v>6.94</v>
      </c>
      <c r="Q11" s="154">
        <v>6.94</v>
      </c>
      <c r="R11" s="154"/>
      <c r="S11" s="154"/>
      <c r="T11" s="154"/>
      <c r="U11" s="154">
        <v>3</v>
      </c>
      <c r="V11" s="154">
        <v>4</v>
      </c>
      <c r="W11" s="154"/>
      <c r="X11" s="154"/>
      <c r="Y11" s="154"/>
      <c r="Z11" s="154"/>
      <c r="AA11" s="154"/>
      <c r="AB11" s="154"/>
      <c r="AC11" s="154">
        <v>0.46432000000000001</v>
      </c>
      <c r="AD11" s="154">
        <v>2.1652999999999998</v>
      </c>
      <c r="AE11" s="154"/>
      <c r="AF11" s="154"/>
      <c r="AG11" s="154"/>
      <c r="AH11" s="154">
        <v>7.69</v>
      </c>
      <c r="AI11" s="154">
        <v>5.92</v>
      </c>
      <c r="AJ11" s="154">
        <v>390.80691000000002</v>
      </c>
      <c r="AK11" s="154">
        <v>410.02692999999999</v>
      </c>
      <c r="AL11" s="154">
        <v>406.82359000000002</v>
      </c>
      <c r="AM11" s="154">
        <v>0</v>
      </c>
      <c r="AN11" s="154">
        <v>294.70684999999997</v>
      </c>
      <c r="AO11" s="154">
        <v>269.75101000000001</v>
      </c>
      <c r="AP11" s="154">
        <v>294.27382</v>
      </c>
      <c r="AQ11" s="154">
        <v>269.10311999999999</v>
      </c>
      <c r="AR11" s="154">
        <v>273.99590000000001</v>
      </c>
      <c r="AS11" s="154"/>
      <c r="AT11" s="154"/>
    </row>
    <row r="12" spans="1:46" ht="24" customHeight="1" x14ac:dyDescent="0.25">
      <c r="A12" s="16" t="s">
        <v>78</v>
      </c>
      <c r="B12" s="16" t="s">
        <v>773</v>
      </c>
      <c r="C12" s="154">
        <v>21</v>
      </c>
      <c r="D12" s="154">
        <v>49.78</v>
      </c>
      <c r="E12" s="154">
        <v>12.19</v>
      </c>
      <c r="F12" s="154">
        <v>25.8</v>
      </c>
      <c r="G12" s="154">
        <v>19.90287</v>
      </c>
      <c r="H12" s="154">
        <v>65.63</v>
      </c>
      <c r="I12" s="154"/>
      <c r="J12" s="154"/>
      <c r="K12" s="154">
        <v>3.59</v>
      </c>
      <c r="L12" s="154">
        <v>4.95</v>
      </c>
      <c r="M12" s="154">
        <v>7.2270000000000003</v>
      </c>
      <c r="N12" s="154">
        <v>5.28</v>
      </c>
      <c r="O12" s="154">
        <v>5.28</v>
      </c>
      <c r="P12" s="154">
        <v>5.28</v>
      </c>
      <c r="Q12" s="154">
        <v>5.28</v>
      </c>
      <c r="R12" s="154"/>
      <c r="S12" s="154"/>
      <c r="T12" s="154"/>
      <c r="U12" s="154">
        <v>3</v>
      </c>
      <c r="V12" s="154">
        <v>4</v>
      </c>
      <c r="W12" s="154"/>
      <c r="X12" s="154"/>
      <c r="Y12" s="154"/>
      <c r="Z12" s="154"/>
      <c r="AA12" s="154"/>
      <c r="AB12" s="154"/>
      <c r="AC12" s="154">
        <v>0.48604999999999998</v>
      </c>
      <c r="AD12" s="154">
        <v>1.67174</v>
      </c>
      <c r="AE12" s="154"/>
      <c r="AF12" s="154"/>
      <c r="AG12" s="154"/>
      <c r="AH12" s="154">
        <v>7.37</v>
      </c>
      <c r="AI12" s="154">
        <v>6.22</v>
      </c>
      <c r="AJ12" s="154">
        <v>390.80691000000002</v>
      </c>
      <c r="AK12" s="154">
        <v>410.02692999999999</v>
      </c>
      <c r="AL12" s="154">
        <v>406.82359000000002</v>
      </c>
      <c r="AM12" s="154">
        <v>0</v>
      </c>
      <c r="AN12" s="154">
        <v>294.70684999999997</v>
      </c>
      <c r="AO12" s="154">
        <v>269.75101000000001</v>
      </c>
      <c r="AP12" s="154">
        <v>294.27382</v>
      </c>
      <c r="AQ12" s="154">
        <v>269.10311999999999</v>
      </c>
      <c r="AR12" s="154">
        <v>273.99590000000001</v>
      </c>
      <c r="AS12" s="154"/>
      <c r="AT12" s="154"/>
    </row>
    <row r="13" spans="1:46" ht="24" customHeight="1" x14ac:dyDescent="0.25">
      <c r="A13" s="16" t="s">
        <v>78</v>
      </c>
      <c r="B13" s="16" t="s">
        <v>774</v>
      </c>
      <c r="C13" s="154">
        <v>21</v>
      </c>
      <c r="D13" s="154">
        <v>49.76</v>
      </c>
      <c r="E13" s="154">
        <v>11.29</v>
      </c>
      <c r="F13" s="154">
        <v>25.82</v>
      </c>
      <c r="G13" s="154">
        <v>19.90287</v>
      </c>
      <c r="H13" s="154">
        <v>65.22</v>
      </c>
      <c r="I13" s="154"/>
      <c r="J13" s="154"/>
      <c r="K13" s="154">
        <v>2.2599999999999998</v>
      </c>
      <c r="L13" s="154">
        <v>4.96</v>
      </c>
      <c r="M13" s="154">
        <v>6.774</v>
      </c>
      <c r="N13" s="154">
        <v>4.6399999999999997</v>
      </c>
      <c r="O13" s="154">
        <v>4.6399999999999997</v>
      </c>
      <c r="P13" s="154">
        <v>4.6399999999999997</v>
      </c>
      <c r="Q13" s="154">
        <v>4.6399999999999997</v>
      </c>
      <c r="R13" s="154"/>
      <c r="S13" s="154"/>
      <c r="T13" s="154"/>
      <c r="U13" s="154">
        <v>4</v>
      </c>
      <c r="V13" s="154">
        <v>5</v>
      </c>
      <c r="W13" s="154"/>
      <c r="X13" s="154"/>
      <c r="Y13" s="154"/>
      <c r="Z13" s="154"/>
      <c r="AA13" s="154"/>
      <c r="AB13" s="154"/>
      <c r="AC13" s="154">
        <v>1.4106000000000001</v>
      </c>
      <c r="AD13" s="154">
        <v>1.83439</v>
      </c>
      <c r="AE13" s="154"/>
      <c r="AF13" s="154"/>
      <c r="AG13" s="154"/>
      <c r="AH13" s="154">
        <v>8.14</v>
      </c>
      <c r="AI13" s="154">
        <v>6.95</v>
      </c>
      <c r="AJ13" s="154">
        <v>390.80691000000002</v>
      </c>
      <c r="AK13" s="154">
        <v>410.02692999999999</v>
      </c>
      <c r="AL13" s="154">
        <v>406.82359000000002</v>
      </c>
      <c r="AM13" s="154">
        <v>0</v>
      </c>
      <c r="AN13" s="154">
        <v>294.70684999999997</v>
      </c>
      <c r="AO13" s="154">
        <v>269.75101000000001</v>
      </c>
      <c r="AP13" s="154">
        <v>294.27382</v>
      </c>
      <c r="AQ13" s="154">
        <v>269.10311999999999</v>
      </c>
      <c r="AR13" s="154">
        <v>273.99590000000001</v>
      </c>
      <c r="AS13" s="154"/>
      <c r="AT13" s="154"/>
    </row>
    <row r="14" spans="1:46" ht="24" customHeight="1" x14ac:dyDescent="0.25">
      <c r="A14" s="16" t="s">
        <v>78</v>
      </c>
      <c r="B14" s="16" t="s">
        <v>775</v>
      </c>
      <c r="C14" s="154">
        <v>21</v>
      </c>
      <c r="D14" s="154">
        <v>48.86</v>
      </c>
      <c r="E14" s="154">
        <v>10.61</v>
      </c>
      <c r="F14" s="154">
        <v>25.68</v>
      </c>
      <c r="G14" s="154">
        <v>19.90287</v>
      </c>
      <c r="H14" s="154">
        <v>66.239999999999995</v>
      </c>
      <c r="I14" s="154"/>
      <c r="J14" s="154"/>
      <c r="K14" s="154">
        <v>2.98</v>
      </c>
      <c r="L14" s="154">
        <v>4.51</v>
      </c>
      <c r="M14" s="154">
        <v>6.4669999999999996</v>
      </c>
      <c r="N14" s="154">
        <v>4.43</v>
      </c>
      <c r="O14" s="154">
        <v>4.43</v>
      </c>
      <c r="P14" s="154">
        <v>4.43</v>
      </c>
      <c r="Q14" s="154">
        <v>4.43</v>
      </c>
      <c r="R14" s="154"/>
      <c r="S14" s="154"/>
      <c r="T14" s="154"/>
      <c r="U14" s="154">
        <v>6</v>
      </c>
      <c r="V14" s="154">
        <v>7</v>
      </c>
      <c r="W14" s="154"/>
      <c r="X14" s="154"/>
      <c r="Y14" s="154"/>
      <c r="Z14" s="154"/>
      <c r="AA14" s="154"/>
      <c r="AB14" s="154"/>
      <c r="AC14" s="154">
        <v>1.3129</v>
      </c>
      <c r="AD14" s="154">
        <v>0.99861999999999995</v>
      </c>
      <c r="AE14" s="154"/>
      <c r="AF14" s="154"/>
      <c r="AG14" s="154"/>
      <c r="AH14" s="154">
        <v>8.2200000000000006</v>
      </c>
      <c r="AI14" s="154">
        <v>6.23</v>
      </c>
      <c r="AJ14" s="154">
        <v>390.80691000000002</v>
      </c>
      <c r="AK14" s="154">
        <v>410.02692999999999</v>
      </c>
      <c r="AL14" s="154">
        <v>406.82359000000002</v>
      </c>
      <c r="AM14" s="154">
        <v>0</v>
      </c>
      <c r="AN14" s="154">
        <v>294.70684999999997</v>
      </c>
      <c r="AO14" s="154">
        <v>269.75101000000001</v>
      </c>
      <c r="AP14" s="154">
        <v>294.27382</v>
      </c>
      <c r="AQ14" s="154">
        <v>269.10311999999999</v>
      </c>
      <c r="AR14" s="154">
        <v>273.99590000000001</v>
      </c>
      <c r="AS14" s="154"/>
      <c r="AT14" s="154"/>
    </row>
    <row r="15" spans="1:46" ht="24" customHeight="1" x14ac:dyDescent="0.25">
      <c r="A15" s="18" t="s">
        <v>78</v>
      </c>
      <c r="B15" s="18" t="s">
        <v>776</v>
      </c>
      <c r="C15" s="155">
        <v>21</v>
      </c>
      <c r="D15" s="155">
        <v>49.79</v>
      </c>
      <c r="E15" s="155">
        <v>13.3</v>
      </c>
      <c r="F15" s="155">
        <v>25.7</v>
      </c>
      <c r="G15" s="155">
        <v>19.90287</v>
      </c>
      <c r="H15" s="155">
        <v>65.63</v>
      </c>
      <c r="I15" s="155"/>
      <c r="J15" s="155"/>
      <c r="K15" s="155">
        <v>2.08</v>
      </c>
      <c r="L15" s="155">
        <v>4.13</v>
      </c>
      <c r="M15" s="155">
        <v>6.3620000000000001</v>
      </c>
      <c r="N15" s="155">
        <v>4.6399999999999997</v>
      </c>
      <c r="O15" s="155">
        <v>4.6399999999999997</v>
      </c>
      <c r="P15" s="155">
        <v>4.6399999999999997</v>
      </c>
      <c r="Q15" s="155">
        <v>4.6399999999999997</v>
      </c>
      <c r="R15" s="155"/>
      <c r="S15" s="155"/>
      <c r="T15" s="155"/>
      <c r="U15" s="155">
        <v>6</v>
      </c>
      <c r="V15" s="155">
        <v>7</v>
      </c>
      <c r="W15" s="155"/>
      <c r="X15" s="155"/>
      <c r="Y15" s="155"/>
      <c r="Z15" s="155"/>
      <c r="AA15" s="155"/>
      <c r="AB15" s="155"/>
      <c r="AC15" s="155">
        <v>2.9474300000000002</v>
      </c>
      <c r="AD15" s="155">
        <v>2.4316800000000001</v>
      </c>
      <c r="AE15" s="155"/>
      <c r="AF15" s="155"/>
      <c r="AG15" s="155"/>
      <c r="AH15" s="155">
        <v>7.32</v>
      </c>
      <c r="AI15" s="155">
        <v>5.23</v>
      </c>
      <c r="AJ15" s="155">
        <v>390.80691000000002</v>
      </c>
      <c r="AK15" s="155">
        <v>410.02692999999999</v>
      </c>
      <c r="AL15" s="155">
        <v>406.82359000000002</v>
      </c>
      <c r="AM15" s="155">
        <v>0</v>
      </c>
      <c r="AN15" s="155">
        <v>294.70684999999997</v>
      </c>
      <c r="AO15" s="155">
        <v>269.75101000000001</v>
      </c>
      <c r="AP15" s="155">
        <v>294.27382</v>
      </c>
      <c r="AQ15" s="155">
        <v>269.10311999999999</v>
      </c>
      <c r="AR15" s="155">
        <v>273.99590000000001</v>
      </c>
      <c r="AS15" s="155"/>
      <c r="AT15" s="155"/>
    </row>
    <row r="16" spans="1:46" ht="24" customHeight="1" x14ac:dyDescent="0.25">
      <c r="A16" s="13" t="s">
        <v>78</v>
      </c>
      <c r="B16" s="13" t="s">
        <v>777</v>
      </c>
      <c r="C16" s="153">
        <v>21</v>
      </c>
      <c r="D16" s="153">
        <v>49.8</v>
      </c>
      <c r="E16" s="153">
        <v>12.03</v>
      </c>
      <c r="F16" s="153">
        <v>25.84</v>
      </c>
      <c r="G16" s="153">
        <v>19.90287</v>
      </c>
      <c r="H16" s="153">
        <v>65.83</v>
      </c>
      <c r="I16" s="153"/>
      <c r="J16" s="153"/>
      <c r="K16" s="153">
        <v>2.08</v>
      </c>
      <c r="L16" s="153">
        <v>4.33</v>
      </c>
      <c r="M16" s="153">
        <v>6.7690000000000001</v>
      </c>
      <c r="N16" s="153">
        <v>2.92</v>
      </c>
      <c r="O16" s="153">
        <v>2.92</v>
      </c>
      <c r="P16" s="153">
        <v>2.92</v>
      </c>
      <c r="Q16" s="153">
        <v>2.92</v>
      </c>
      <c r="R16" s="153"/>
      <c r="S16" s="153"/>
      <c r="T16" s="153"/>
      <c r="U16" s="153">
        <v>6</v>
      </c>
      <c r="V16" s="153">
        <v>7</v>
      </c>
      <c r="W16" s="153"/>
      <c r="X16" s="153"/>
      <c r="Y16" s="153"/>
      <c r="Z16" s="153"/>
      <c r="AA16" s="153"/>
      <c r="AB16" s="153"/>
      <c r="AC16" s="153">
        <v>3.2197900000000002</v>
      </c>
      <c r="AD16" s="153">
        <v>0.84865999999999997</v>
      </c>
      <c r="AE16" s="153"/>
      <c r="AF16" s="153"/>
      <c r="AG16" s="153"/>
      <c r="AH16" s="153">
        <v>7.69</v>
      </c>
      <c r="AI16" s="153">
        <v>5.07</v>
      </c>
      <c r="AJ16" s="153">
        <v>390.80691000000002</v>
      </c>
      <c r="AK16" s="153">
        <v>410.02692999999999</v>
      </c>
      <c r="AL16" s="153">
        <v>406.82359000000002</v>
      </c>
      <c r="AM16" s="153">
        <v>0</v>
      </c>
      <c r="AN16" s="153">
        <v>294.70684999999997</v>
      </c>
      <c r="AO16" s="153">
        <v>269.75101000000001</v>
      </c>
      <c r="AP16" s="153">
        <v>294.27382</v>
      </c>
      <c r="AQ16" s="153">
        <v>269.10311999999999</v>
      </c>
      <c r="AR16" s="153">
        <v>273.99590000000001</v>
      </c>
      <c r="AS16" s="153"/>
      <c r="AT16" s="153"/>
    </row>
    <row r="17" spans="1:46" ht="24" customHeight="1" x14ac:dyDescent="0.25">
      <c r="A17" s="16" t="s">
        <v>78</v>
      </c>
      <c r="B17" s="16" t="s">
        <v>778</v>
      </c>
      <c r="C17" s="154">
        <v>21</v>
      </c>
      <c r="D17" s="154">
        <v>49.19</v>
      </c>
      <c r="E17" s="154">
        <v>11.01</v>
      </c>
      <c r="F17" s="154">
        <v>25.81</v>
      </c>
      <c r="G17" s="154">
        <v>19.90287</v>
      </c>
      <c r="H17" s="154">
        <v>67.02</v>
      </c>
      <c r="I17" s="154">
        <v>0</v>
      </c>
      <c r="J17" s="154">
        <v>0</v>
      </c>
      <c r="K17" s="154">
        <v>2.1</v>
      </c>
      <c r="L17" s="154">
        <v>4.7</v>
      </c>
      <c r="M17" s="154">
        <v>6.7720000000000002</v>
      </c>
      <c r="N17" s="154">
        <v>1.44</v>
      </c>
      <c r="O17" s="154">
        <v>1.44</v>
      </c>
      <c r="P17" s="154">
        <v>1.44</v>
      </c>
      <c r="Q17" s="154">
        <v>1.44</v>
      </c>
      <c r="R17" s="154">
        <v>0</v>
      </c>
      <c r="S17" s="154">
        <v>0</v>
      </c>
      <c r="T17" s="154">
        <v>0</v>
      </c>
      <c r="U17" s="154">
        <v>7</v>
      </c>
      <c r="V17" s="154">
        <v>7</v>
      </c>
      <c r="W17" s="154">
        <v>0</v>
      </c>
      <c r="X17" s="154">
        <v>0.09</v>
      </c>
      <c r="Y17" s="154">
        <v>0.09</v>
      </c>
      <c r="Z17" s="154">
        <v>0</v>
      </c>
      <c r="AA17" s="154">
        <v>0</v>
      </c>
      <c r="AB17" s="154">
        <v>0</v>
      </c>
      <c r="AC17" s="154">
        <v>1.6884600000000001</v>
      </c>
      <c r="AD17" s="154">
        <v>1.4441600000000001</v>
      </c>
      <c r="AE17" s="154">
        <v>0</v>
      </c>
      <c r="AF17" s="154">
        <v>0</v>
      </c>
      <c r="AG17" s="154">
        <v>0</v>
      </c>
      <c r="AH17" s="154">
        <v>8.1999999999999993</v>
      </c>
      <c r="AI17" s="154">
        <v>6.34</v>
      </c>
      <c r="AJ17" s="154">
        <v>390.80691000000002</v>
      </c>
      <c r="AK17" s="154">
        <v>410.02692999999999</v>
      </c>
      <c r="AL17" s="154">
        <v>406.82359000000002</v>
      </c>
      <c r="AM17" s="154">
        <v>0</v>
      </c>
      <c r="AN17" s="154">
        <v>294.70684999999997</v>
      </c>
      <c r="AO17" s="154">
        <v>269.75101000000001</v>
      </c>
      <c r="AP17" s="154">
        <v>294.27382</v>
      </c>
      <c r="AQ17" s="154">
        <v>269.10311999999999</v>
      </c>
      <c r="AR17" s="154">
        <v>273.99590000000001</v>
      </c>
      <c r="AS17" s="154">
        <v>0</v>
      </c>
      <c r="AT17" s="154">
        <v>0.26800000000000002</v>
      </c>
    </row>
    <row r="18" spans="1:46" ht="24" customHeight="1" x14ac:dyDescent="0.25">
      <c r="A18" s="16" t="s">
        <v>78</v>
      </c>
      <c r="B18" s="16" t="s">
        <v>779</v>
      </c>
      <c r="C18" s="154">
        <v>21</v>
      </c>
      <c r="D18" s="154">
        <v>49.8</v>
      </c>
      <c r="E18" s="154">
        <v>12.37</v>
      </c>
      <c r="F18" s="154">
        <v>25.87</v>
      </c>
      <c r="G18" s="154">
        <v>19.90287</v>
      </c>
      <c r="H18" s="154">
        <v>58.75</v>
      </c>
      <c r="I18" s="154">
        <v>0</v>
      </c>
      <c r="J18" s="154">
        <v>0</v>
      </c>
      <c r="K18" s="154">
        <v>1.1499999999999999</v>
      </c>
      <c r="L18" s="154">
        <v>5.0599999999999996</v>
      </c>
      <c r="M18" s="154">
        <v>6.6950000000000003</v>
      </c>
      <c r="N18" s="154">
        <v>1.84</v>
      </c>
      <c r="O18" s="154">
        <v>1.84</v>
      </c>
      <c r="P18" s="154">
        <v>1.84</v>
      </c>
      <c r="Q18" s="154">
        <v>1.84</v>
      </c>
      <c r="R18" s="154">
        <v>0</v>
      </c>
      <c r="S18" s="154">
        <v>0</v>
      </c>
      <c r="T18" s="154">
        <v>1</v>
      </c>
      <c r="U18" s="154">
        <v>8</v>
      </c>
      <c r="V18" s="154">
        <v>9</v>
      </c>
      <c r="W18" s="154">
        <v>13.32465</v>
      </c>
      <c r="X18" s="154">
        <v>13.651999999999999</v>
      </c>
      <c r="Y18" s="154">
        <v>13.651999999999999</v>
      </c>
      <c r="Z18" s="154">
        <v>0</v>
      </c>
      <c r="AA18" s="154">
        <v>8.4000000000000005E-2</v>
      </c>
      <c r="AB18" s="154">
        <v>13.98</v>
      </c>
      <c r="AC18" s="154">
        <v>3.7442799999999998</v>
      </c>
      <c r="AD18" s="154">
        <v>1.2508300000000001</v>
      </c>
      <c r="AE18" s="154">
        <v>0</v>
      </c>
      <c r="AF18" s="154">
        <v>0</v>
      </c>
      <c r="AG18" s="154">
        <v>0</v>
      </c>
      <c r="AH18" s="154">
        <v>8.66</v>
      </c>
      <c r="AI18" s="154">
        <v>6.18</v>
      </c>
      <c r="AJ18" s="154">
        <v>390.80691000000002</v>
      </c>
      <c r="AK18" s="154">
        <v>410.02692999999999</v>
      </c>
      <c r="AL18" s="154">
        <v>406.82359000000002</v>
      </c>
      <c r="AM18" s="154">
        <v>0</v>
      </c>
      <c r="AN18" s="154">
        <v>294.70684999999997</v>
      </c>
      <c r="AO18" s="154">
        <v>269.75101000000001</v>
      </c>
      <c r="AP18" s="154">
        <v>294.27382</v>
      </c>
      <c r="AQ18" s="154">
        <v>269.10311999999999</v>
      </c>
      <c r="AR18" s="154">
        <v>273.99590000000001</v>
      </c>
      <c r="AS18" s="154">
        <v>0.48699999999999999</v>
      </c>
      <c r="AT18" s="154">
        <v>21.077500000000001</v>
      </c>
    </row>
    <row r="19" spans="1:46" ht="24" customHeight="1" x14ac:dyDescent="0.25">
      <c r="A19" s="16" t="s">
        <v>78</v>
      </c>
      <c r="B19" s="16" t="s">
        <v>780</v>
      </c>
      <c r="C19" s="154">
        <v>21</v>
      </c>
      <c r="D19" s="154">
        <v>49.8</v>
      </c>
      <c r="E19" s="154">
        <v>12.41</v>
      </c>
      <c r="F19" s="154">
        <v>25.88</v>
      </c>
      <c r="G19" s="154">
        <v>19.90287</v>
      </c>
      <c r="H19" s="154">
        <v>66.260000000000005</v>
      </c>
      <c r="I19" s="154">
        <v>2.1800000000000002</v>
      </c>
      <c r="J19" s="154">
        <v>0.52200000000000002</v>
      </c>
      <c r="K19" s="154">
        <v>1.04</v>
      </c>
      <c r="L19" s="154">
        <v>4.8099999999999996</v>
      </c>
      <c r="M19" s="154">
        <v>7.4989999999999997</v>
      </c>
      <c r="N19" s="154">
        <v>1.06</v>
      </c>
      <c r="O19" s="154">
        <v>1.06</v>
      </c>
      <c r="P19" s="154">
        <v>1.06</v>
      </c>
      <c r="Q19" s="154">
        <v>1.06</v>
      </c>
      <c r="R19" s="154">
        <v>0</v>
      </c>
      <c r="S19" s="154">
        <v>0</v>
      </c>
      <c r="T19" s="154">
        <v>47.36</v>
      </c>
      <c r="U19" s="154">
        <v>8</v>
      </c>
      <c r="V19" s="154">
        <v>9</v>
      </c>
      <c r="W19" s="154">
        <v>114.36144</v>
      </c>
      <c r="X19" s="154">
        <v>162.41900000000001</v>
      </c>
      <c r="Y19" s="154">
        <v>162.41900000000001</v>
      </c>
      <c r="Z19" s="154">
        <v>0</v>
      </c>
      <c r="AA19" s="154">
        <v>27.690999999999999</v>
      </c>
      <c r="AB19" s="154">
        <v>61.765999999999998</v>
      </c>
      <c r="AC19" s="154">
        <v>4.6553000000000004</v>
      </c>
      <c r="AD19" s="154">
        <v>2.78783</v>
      </c>
      <c r="AE19" s="154">
        <v>22.2821</v>
      </c>
      <c r="AF19" s="154">
        <v>16.546489999999999</v>
      </c>
      <c r="AG19" s="154">
        <v>62.917000000000002</v>
      </c>
      <c r="AH19" s="154">
        <v>7.21</v>
      </c>
      <c r="AI19" s="154">
        <v>6.65</v>
      </c>
      <c r="AJ19" s="154">
        <v>390.80691000000002</v>
      </c>
      <c r="AK19" s="154">
        <v>410.02692999999999</v>
      </c>
      <c r="AL19" s="154">
        <v>406.82359000000002</v>
      </c>
      <c r="AM19" s="154">
        <v>0</v>
      </c>
      <c r="AN19" s="154">
        <v>294.70684999999997</v>
      </c>
      <c r="AO19" s="154">
        <v>269.75101000000001</v>
      </c>
      <c r="AP19" s="154">
        <v>294.27382</v>
      </c>
      <c r="AQ19" s="154">
        <v>269.10311999999999</v>
      </c>
      <c r="AR19" s="154">
        <v>273.99590000000001</v>
      </c>
      <c r="AS19" s="154">
        <v>28.43</v>
      </c>
      <c r="AT19" s="154">
        <v>66.941000000000003</v>
      </c>
    </row>
    <row r="20" spans="1:46" ht="24" customHeight="1" x14ac:dyDescent="0.25">
      <c r="A20" s="16" t="s">
        <v>78</v>
      </c>
      <c r="B20" s="16" t="s">
        <v>781</v>
      </c>
      <c r="C20" s="154">
        <v>21</v>
      </c>
      <c r="D20" s="154">
        <v>49.83</v>
      </c>
      <c r="E20" s="154">
        <v>13.07</v>
      </c>
      <c r="F20" s="154">
        <v>25.08</v>
      </c>
      <c r="G20" s="154">
        <v>19.90287</v>
      </c>
      <c r="H20" s="154">
        <v>65.739999999999995</v>
      </c>
      <c r="I20" s="154">
        <v>34.770000000000003</v>
      </c>
      <c r="J20" s="154">
        <v>18.800999999999998</v>
      </c>
      <c r="K20" s="154">
        <v>1.01</v>
      </c>
      <c r="L20" s="154">
        <v>4.41</v>
      </c>
      <c r="M20" s="154">
        <v>7.28</v>
      </c>
      <c r="N20" s="154">
        <v>1.26</v>
      </c>
      <c r="O20" s="154">
        <v>1.26</v>
      </c>
      <c r="P20" s="154">
        <v>1.26</v>
      </c>
      <c r="Q20" s="154">
        <v>1.26</v>
      </c>
      <c r="R20" s="154">
        <v>0.42</v>
      </c>
      <c r="S20" s="154">
        <v>0.42</v>
      </c>
      <c r="T20" s="154">
        <v>248.14</v>
      </c>
      <c r="U20" s="154">
        <v>8</v>
      </c>
      <c r="V20" s="154">
        <v>9</v>
      </c>
      <c r="W20" s="154">
        <v>383.06596000000002</v>
      </c>
      <c r="X20" s="154">
        <v>472.601</v>
      </c>
      <c r="Y20" s="154">
        <v>472.601</v>
      </c>
      <c r="Z20" s="154">
        <v>0</v>
      </c>
      <c r="AA20" s="154">
        <v>105.65</v>
      </c>
      <c r="AB20" s="154">
        <v>127.25700000000001</v>
      </c>
      <c r="AC20" s="154">
        <v>4.7486100000000002</v>
      </c>
      <c r="AD20" s="154">
        <v>2.5785100000000001</v>
      </c>
      <c r="AE20" s="154">
        <v>175.00288</v>
      </c>
      <c r="AF20" s="154">
        <v>140.82843</v>
      </c>
      <c r="AG20" s="154">
        <v>131.70699999999999</v>
      </c>
      <c r="AH20" s="154">
        <v>7.79</v>
      </c>
      <c r="AI20" s="154">
        <v>7.14</v>
      </c>
      <c r="AJ20" s="154">
        <v>390.80691000000002</v>
      </c>
      <c r="AK20" s="154">
        <v>410.02692999999999</v>
      </c>
      <c r="AL20" s="154">
        <v>406.82359000000002</v>
      </c>
      <c r="AM20" s="154">
        <v>0</v>
      </c>
      <c r="AN20" s="154">
        <v>294.70684999999997</v>
      </c>
      <c r="AO20" s="154">
        <v>269.75101000000001</v>
      </c>
      <c r="AP20" s="154">
        <v>294.27382</v>
      </c>
      <c r="AQ20" s="154">
        <v>269.10311999999999</v>
      </c>
      <c r="AR20" s="154">
        <v>273.99590000000001</v>
      </c>
      <c r="AS20" s="154">
        <v>109.631</v>
      </c>
      <c r="AT20" s="154">
        <v>169.12</v>
      </c>
    </row>
    <row r="21" spans="1:46" ht="24" customHeight="1" x14ac:dyDescent="0.25">
      <c r="A21" s="16" t="s">
        <v>78</v>
      </c>
      <c r="B21" s="16" t="s">
        <v>782</v>
      </c>
      <c r="C21" s="154">
        <v>21</v>
      </c>
      <c r="D21" s="154">
        <v>49.79</v>
      </c>
      <c r="E21" s="154">
        <v>12.58</v>
      </c>
      <c r="F21" s="154">
        <v>25.08</v>
      </c>
      <c r="G21" s="154">
        <v>19.90287</v>
      </c>
      <c r="H21" s="154">
        <v>61.3</v>
      </c>
      <c r="I21" s="154">
        <v>85.23</v>
      </c>
      <c r="J21" s="154">
        <v>66.415999999999997</v>
      </c>
      <c r="K21" s="154">
        <v>0.82</v>
      </c>
      <c r="L21" s="154">
        <v>3.55</v>
      </c>
      <c r="M21" s="154">
        <v>6.7590000000000003</v>
      </c>
      <c r="N21" s="154">
        <v>0.87</v>
      </c>
      <c r="O21" s="154">
        <v>0.87</v>
      </c>
      <c r="P21" s="154">
        <v>0.87</v>
      </c>
      <c r="Q21" s="154">
        <v>0.87</v>
      </c>
      <c r="R21" s="154">
        <v>52.22</v>
      </c>
      <c r="S21" s="154">
        <v>52.22</v>
      </c>
      <c r="T21" s="154">
        <v>539</v>
      </c>
      <c r="U21" s="154">
        <v>7</v>
      </c>
      <c r="V21" s="154">
        <v>8</v>
      </c>
      <c r="W21" s="154">
        <v>725.95678999999996</v>
      </c>
      <c r="X21" s="154">
        <v>788.58</v>
      </c>
      <c r="Y21" s="154">
        <v>788.58</v>
      </c>
      <c r="Z21" s="154">
        <v>0.40573999999999999</v>
      </c>
      <c r="AA21" s="154">
        <v>224.56700000000001</v>
      </c>
      <c r="AB21" s="154">
        <v>161.858</v>
      </c>
      <c r="AC21" s="154">
        <v>2.8716400000000002</v>
      </c>
      <c r="AD21" s="154">
        <v>1.8487899999999999</v>
      </c>
      <c r="AE21" s="154">
        <v>479.07713000000001</v>
      </c>
      <c r="AF21" s="154">
        <v>432.4325</v>
      </c>
      <c r="AG21" s="154">
        <v>173.762</v>
      </c>
      <c r="AH21" s="154">
        <v>6.49</v>
      </c>
      <c r="AI21" s="154">
        <v>6.39</v>
      </c>
      <c r="AJ21" s="154">
        <v>390.80691000000002</v>
      </c>
      <c r="AK21" s="154">
        <v>410.02692999999999</v>
      </c>
      <c r="AL21" s="154">
        <v>406.82359000000002</v>
      </c>
      <c r="AM21" s="154">
        <v>0</v>
      </c>
      <c r="AN21" s="154">
        <v>294.70684999999997</v>
      </c>
      <c r="AO21" s="154">
        <v>269.75101000000001</v>
      </c>
      <c r="AP21" s="154">
        <v>294.27382</v>
      </c>
      <c r="AQ21" s="154">
        <v>269.10311999999999</v>
      </c>
      <c r="AR21" s="154">
        <v>273.99590000000001</v>
      </c>
      <c r="AS21" s="154">
        <v>229.834</v>
      </c>
      <c r="AT21" s="154">
        <v>548.98950000000002</v>
      </c>
    </row>
    <row r="22" spans="1:46" ht="24" customHeight="1" x14ac:dyDescent="0.25">
      <c r="A22" s="16" t="s">
        <v>78</v>
      </c>
      <c r="B22" s="16" t="s">
        <v>783</v>
      </c>
      <c r="C22" s="154">
        <v>22</v>
      </c>
      <c r="D22" s="154">
        <v>49.8</v>
      </c>
      <c r="E22" s="154">
        <v>10.87</v>
      </c>
      <c r="F22" s="154">
        <v>23.27</v>
      </c>
      <c r="G22" s="154">
        <v>19.90287</v>
      </c>
      <c r="H22" s="154">
        <v>62.76</v>
      </c>
      <c r="I22" s="154">
        <v>179.79</v>
      </c>
      <c r="J22" s="154">
        <v>122.318</v>
      </c>
      <c r="K22" s="154">
        <v>1.38</v>
      </c>
      <c r="L22" s="154">
        <v>3.54</v>
      </c>
      <c r="M22" s="154">
        <v>5.8869999999999996</v>
      </c>
      <c r="N22" s="154">
        <v>0.36</v>
      </c>
      <c r="O22" s="154">
        <v>0.36</v>
      </c>
      <c r="P22" s="154">
        <v>0.36</v>
      </c>
      <c r="Q22" s="154">
        <v>0.36</v>
      </c>
      <c r="R22" s="154">
        <v>95.5</v>
      </c>
      <c r="S22" s="154">
        <v>95.5</v>
      </c>
      <c r="T22" s="154">
        <v>847.36</v>
      </c>
      <c r="U22" s="154">
        <v>8</v>
      </c>
      <c r="V22" s="154">
        <v>9</v>
      </c>
      <c r="W22" s="154">
        <v>924.86194</v>
      </c>
      <c r="X22" s="154">
        <v>916.48699999999997</v>
      </c>
      <c r="Y22" s="154">
        <v>916.48699999999997</v>
      </c>
      <c r="Z22" s="154">
        <v>9.0256000000000007</v>
      </c>
      <c r="AA22" s="154">
        <v>351.68900000000002</v>
      </c>
      <c r="AB22" s="154">
        <v>300.09399999999999</v>
      </c>
      <c r="AC22" s="154">
        <v>3.7755700000000001</v>
      </c>
      <c r="AD22" s="154">
        <v>2.2987500000000001</v>
      </c>
      <c r="AE22" s="154">
        <v>784.86577999999997</v>
      </c>
      <c r="AF22" s="154">
        <v>719.15590999999995</v>
      </c>
      <c r="AG22" s="154">
        <v>354.94099999999997</v>
      </c>
      <c r="AH22" s="154">
        <v>6.24</v>
      </c>
      <c r="AI22" s="154">
        <v>6.05</v>
      </c>
      <c r="AJ22" s="154">
        <v>390.80691000000002</v>
      </c>
      <c r="AK22" s="154">
        <v>410.02692999999999</v>
      </c>
      <c r="AL22" s="154">
        <v>406.82359000000002</v>
      </c>
      <c r="AM22" s="154">
        <v>0</v>
      </c>
      <c r="AN22" s="154">
        <v>294.70684999999997</v>
      </c>
      <c r="AO22" s="154">
        <v>0</v>
      </c>
      <c r="AP22" s="154">
        <v>0</v>
      </c>
      <c r="AQ22" s="154">
        <v>269.10311999999999</v>
      </c>
      <c r="AR22" s="154">
        <v>273.99590000000001</v>
      </c>
      <c r="AS22" s="154">
        <v>356.80200000000002</v>
      </c>
      <c r="AT22" s="154">
        <v>603.5</v>
      </c>
    </row>
    <row r="23" spans="1:46" ht="24" customHeight="1" x14ac:dyDescent="0.25">
      <c r="A23" s="18" t="s">
        <v>78</v>
      </c>
      <c r="B23" s="18" t="s">
        <v>784</v>
      </c>
      <c r="C23" s="155">
        <v>22</v>
      </c>
      <c r="D23" s="155">
        <v>49.88</v>
      </c>
      <c r="E23" s="155">
        <v>11.73</v>
      </c>
      <c r="F23" s="155">
        <v>25.48</v>
      </c>
      <c r="G23" s="155">
        <v>19.90287</v>
      </c>
      <c r="H23" s="155">
        <v>67.13</v>
      </c>
      <c r="I23" s="155">
        <v>284.48</v>
      </c>
      <c r="J23" s="155">
        <v>159.79400000000001</v>
      </c>
      <c r="K23" s="155">
        <v>2.41</v>
      </c>
      <c r="L23" s="155">
        <v>2.11</v>
      </c>
      <c r="M23" s="155">
        <v>5.9459999999999997</v>
      </c>
      <c r="N23" s="155">
        <v>0.66</v>
      </c>
      <c r="O23" s="155">
        <v>0.66</v>
      </c>
      <c r="P23" s="155">
        <v>0.66</v>
      </c>
      <c r="Q23" s="155">
        <v>0.66</v>
      </c>
      <c r="R23" s="155">
        <v>70.98</v>
      </c>
      <c r="S23" s="155">
        <v>70.98</v>
      </c>
      <c r="T23" s="155">
        <v>962.36</v>
      </c>
      <c r="U23" s="155">
        <v>9</v>
      </c>
      <c r="V23" s="155">
        <v>9</v>
      </c>
      <c r="W23" s="155">
        <v>1011.45153</v>
      </c>
      <c r="X23" s="155">
        <v>986.20399999999995</v>
      </c>
      <c r="Y23" s="155">
        <v>986.20399999999995</v>
      </c>
      <c r="Z23" s="155">
        <v>29.138030000000001</v>
      </c>
      <c r="AA23" s="155">
        <v>485.221</v>
      </c>
      <c r="AB23" s="155">
        <v>462.738</v>
      </c>
      <c r="AC23" s="155">
        <v>2.4781</v>
      </c>
      <c r="AD23" s="155">
        <v>0.59735000000000005</v>
      </c>
      <c r="AE23" s="155">
        <v>976.67834000000005</v>
      </c>
      <c r="AF23" s="155">
        <v>960.51971000000003</v>
      </c>
      <c r="AG23" s="155">
        <v>648.91200000000003</v>
      </c>
      <c r="AH23" s="155">
        <v>5.85</v>
      </c>
      <c r="AI23" s="155">
        <v>5.48</v>
      </c>
      <c r="AJ23" s="155">
        <v>390.80691000000002</v>
      </c>
      <c r="AK23" s="155">
        <v>410.02692999999999</v>
      </c>
      <c r="AL23" s="155">
        <v>406.82359000000002</v>
      </c>
      <c r="AM23" s="155">
        <v>0</v>
      </c>
      <c r="AN23" s="155">
        <v>294.70684999999997</v>
      </c>
      <c r="AO23" s="155">
        <v>0</v>
      </c>
      <c r="AP23" s="155">
        <v>0</v>
      </c>
      <c r="AQ23" s="155">
        <v>269.10311999999999</v>
      </c>
      <c r="AR23" s="155">
        <v>273.99590000000001</v>
      </c>
      <c r="AS23" s="155">
        <v>491.916</v>
      </c>
      <c r="AT23" s="155">
        <v>567.51900000000001</v>
      </c>
    </row>
    <row r="24" spans="1:46" ht="24" customHeight="1" x14ac:dyDescent="0.25">
      <c r="A24" s="13" t="s">
        <v>78</v>
      </c>
      <c r="B24" s="13" t="s">
        <v>785</v>
      </c>
      <c r="C24" s="153">
        <v>22</v>
      </c>
      <c r="D24" s="153">
        <v>47.21</v>
      </c>
      <c r="E24" s="153">
        <v>12.23</v>
      </c>
      <c r="F24" s="153">
        <v>24.82</v>
      </c>
      <c r="G24" s="153">
        <v>20.0075</v>
      </c>
      <c r="H24" s="153">
        <v>67.739999999999995</v>
      </c>
      <c r="I24" s="153">
        <v>430.94</v>
      </c>
      <c r="J24" s="153">
        <v>257.61700000000002</v>
      </c>
      <c r="K24" s="153">
        <v>1.85</v>
      </c>
      <c r="L24" s="153">
        <v>1.77</v>
      </c>
      <c r="M24" s="153">
        <v>6.3940000000000001</v>
      </c>
      <c r="N24" s="153">
        <v>1.04</v>
      </c>
      <c r="O24" s="153">
        <v>1.04</v>
      </c>
      <c r="P24" s="153">
        <v>1.04</v>
      </c>
      <c r="Q24" s="153">
        <v>1.04</v>
      </c>
      <c r="R24" s="153">
        <v>169.18</v>
      </c>
      <c r="S24" s="153">
        <v>169.18</v>
      </c>
      <c r="T24" s="153">
        <v>1023.71</v>
      </c>
      <c r="U24" s="153">
        <v>9</v>
      </c>
      <c r="V24" s="153">
        <v>9</v>
      </c>
      <c r="W24" s="153">
        <v>1057.9449999999999</v>
      </c>
      <c r="X24" s="153">
        <v>1030.5029999999999</v>
      </c>
      <c r="Y24" s="153">
        <v>1030.5029999999999</v>
      </c>
      <c r="Z24" s="153">
        <v>71.299080000000004</v>
      </c>
      <c r="AA24" s="153">
        <v>617.47400000000005</v>
      </c>
      <c r="AB24" s="153">
        <v>859.178</v>
      </c>
      <c r="AC24" s="153">
        <v>1.5784100000000001</v>
      </c>
      <c r="AD24" s="153">
        <v>1.6544300000000001</v>
      </c>
      <c r="AE24" s="153">
        <v>872.19803000000002</v>
      </c>
      <c r="AF24" s="153">
        <v>967.85919000000001</v>
      </c>
      <c r="AG24" s="153">
        <v>858.87699999999995</v>
      </c>
      <c r="AH24" s="153">
        <v>5.69</v>
      </c>
      <c r="AI24" s="153">
        <v>5.86</v>
      </c>
      <c r="AJ24" s="153">
        <v>390.80691000000002</v>
      </c>
      <c r="AK24" s="153">
        <v>410.02692999999999</v>
      </c>
      <c r="AL24" s="153">
        <v>406.82359000000002</v>
      </c>
      <c r="AM24" s="153">
        <v>0</v>
      </c>
      <c r="AN24" s="153">
        <v>294.70684999999997</v>
      </c>
      <c r="AO24" s="153">
        <v>0</v>
      </c>
      <c r="AP24" s="153">
        <v>0</v>
      </c>
      <c r="AQ24" s="153">
        <v>269.10311999999999</v>
      </c>
      <c r="AR24" s="153">
        <v>273.99590000000001</v>
      </c>
      <c r="AS24" s="153">
        <v>623.721</v>
      </c>
      <c r="AT24" s="153">
        <v>811.59900000000005</v>
      </c>
    </row>
    <row r="25" spans="1:46" ht="24" customHeight="1" x14ac:dyDescent="0.25">
      <c r="A25" s="16" t="s">
        <v>78</v>
      </c>
      <c r="B25" s="16" t="s">
        <v>786</v>
      </c>
      <c r="C25" s="154">
        <v>22</v>
      </c>
      <c r="D25" s="154">
        <v>49.54</v>
      </c>
      <c r="E25" s="154">
        <v>12.97</v>
      </c>
      <c r="F25" s="154">
        <v>24.69</v>
      </c>
      <c r="G25" s="154">
        <v>20.0075</v>
      </c>
      <c r="H25" s="154">
        <v>64.540000000000006</v>
      </c>
      <c r="I25" s="154">
        <v>512.29</v>
      </c>
      <c r="J25" s="154">
        <v>450.50400000000002</v>
      </c>
      <c r="K25" s="154">
        <v>1.63</v>
      </c>
      <c r="L25" s="154">
        <v>1.56</v>
      </c>
      <c r="M25" s="154">
        <v>7.8949999999999996</v>
      </c>
      <c r="N25" s="154">
        <v>1.53</v>
      </c>
      <c r="O25" s="154">
        <v>1.53</v>
      </c>
      <c r="P25" s="154">
        <v>1.53</v>
      </c>
      <c r="Q25" s="154">
        <v>1.53</v>
      </c>
      <c r="R25" s="154">
        <v>253.47</v>
      </c>
      <c r="S25" s="154">
        <v>253.47</v>
      </c>
      <c r="T25" s="154">
        <v>1047</v>
      </c>
      <c r="U25" s="154">
        <v>9</v>
      </c>
      <c r="V25" s="154">
        <v>9</v>
      </c>
      <c r="W25" s="154">
        <v>1084.8848499999999</v>
      </c>
      <c r="X25" s="154">
        <v>1064.2760000000001</v>
      </c>
      <c r="Y25" s="154">
        <v>1064.2760000000001</v>
      </c>
      <c r="Z25" s="154">
        <v>134.14302000000001</v>
      </c>
      <c r="AA25" s="154">
        <v>737.37099999999998</v>
      </c>
      <c r="AB25" s="154">
        <v>1072.3019999999999</v>
      </c>
      <c r="AC25" s="154">
        <v>4.7132399999999999</v>
      </c>
      <c r="AD25" s="154">
        <v>2.8954900000000001</v>
      </c>
      <c r="AE25" s="154">
        <v>1056.7355299999999</v>
      </c>
      <c r="AF25" s="154">
        <v>1032.66364</v>
      </c>
      <c r="AG25" s="154">
        <v>1067.297</v>
      </c>
      <c r="AH25" s="154">
        <v>6.39</v>
      </c>
      <c r="AI25" s="154">
        <v>6.22</v>
      </c>
      <c r="AJ25" s="154">
        <v>390.80691000000002</v>
      </c>
      <c r="AK25" s="154">
        <v>410.02692999999999</v>
      </c>
      <c r="AL25" s="154">
        <v>406.82359000000002</v>
      </c>
      <c r="AM25" s="154">
        <v>0</v>
      </c>
      <c r="AN25" s="154">
        <v>294.70684999999997</v>
      </c>
      <c r="AO25" s="154">
        <v>0</v>
      </c>
      <c r="AP25" s="154">
        <v>0</v>
      </c>
      <c r="AQ25" s="154">
        <v>269.10311999999999</v>
      </c>
      <c r="AR25" s="154">
        <v>273.99590000000001</v>
      </c>
      <c r="AS25" s="154">
        <v>746.32799999999997</v>
      </c>
      <c r="AT25" s="154">
        <v>938.24450000000002</v>
      </c>
    </row>
    <row r="26" spans="1:46" ht="24" customHeight="1" x14ac:dyDescent="0.25">
      <c r="A26" s="16" t="s">
        <v>78</v>
      </c>
      <c r="B26" s="16" t="s">
        <v>787</v>
      </c>
      <c r="C26" s="154">
        <v>22</v>
      </c>
      <c r="D26" s="154">
        <v>49.83</v>
      </c>
      <c r="E26" s="154">
        <v>11.34</v>
      </c>
      <c r="F26" s="154">
        <v>24.91</v>
      </c>
      <c r="G26" s="154">
        <v>20.0075</v>
      </c>
      <c r="H26" s="154">
        <v>64.930000000000007</v>
      </c>
      <c r="I26" s="154">
        <v>662.49</v>
      </c>
      <c r="J26" s="154">
        <v>713.22400000000005</v>
      </c>
      <c r="K26" s="154">
        <v>2.81</v>
      </c>
      <c r="L26" s="154">
        <v>1.28</v>
      </c>
      <c r="M26" s="154">
        <v>8.3379999999999992</v>
      </c>
      <c r="N26" s="154">
        <v>2.74</v>
      </c>
      <c r="O26" s="154">
        <v>2.74</v>
      </c>
      <c r="P26" s="154">
        <v>2.74</v>
      </c>
      <c r="Q26" s="154">
        <v>2.74</v>
      </c>
      <c r="R26" s="154">
        <v>279.14</v>
      </c>
      <c r="S26" s="154">
        <v>279.14</v>
      </c>
      <c r="T26" s="154">
        <v>1081.3599999999999</v>
      </c>
      <c r="U26" s="154">
        <v>9</v>
      </c>
      <c r="V26" s="154">
        <v>9</v>
      </c>
      <c r="W26" s="154">
        <v>1106.0470499999999</v>
      </c>
      <c r="X26" s="154">
        <v>1087.8879999999999</v>
      </c>
      <c r="Y26" s="154">
        <v>1087.8879999999999</v>
      </c>
      <c r="Z26" s="154">
        <v>263.52600000000001</v>
      </c>
      <c r="AA26" s="154">
        <v>850.18200000000002</v>
      </c>
      <c r="AB26" s="154">
        <v>1063.549</v>
      </c>
      <c r="AC26" s="154">
        <v>5.8605900000000002</v>
      </c>
      <c r="AD26" s="154">
        <v>0.65876000000000001</v>
      </c>
      <c r="AE26" s="154">
        <v>1106.10193</v>
      </c>
      <c r="AF26" s="154">
        <v>1086.05188</v>
      </c>
      <c r="AG26" s="154">
        <v>1086.981</v>
      </c>
      <c r="AH26" s="154">
        <v>7.06</v>
      </c>
      <c r="AI26" s="154">
        <v>7.17</v>
      </c>
      <c r="AJ26" s="154">
        <v>390.80691000000002</v>
      </c>
      <c r="AK26" s="154">
        <v>387.60358000000002</v>
      </c>
      <c r="AL26" s="154">
        <v>381.19691</v>
      </c>
      <c r="AM26" s="154">
        <v>0</v>
      </c>
      <c r="AN26" s="154">
        <v>294.70684999999997</v>
      </c>
      <c r="AO26" s="154">
        <v>0</v>
      </c>
      <c r="AP26" s="154">
        <v>0</v>
      </c>
      <c r="AQ26" s="154">
        <v>269.10311999999999</v>
      </c>
      <c r="AR26" s="154">
        <v>273.99590000000001</v>
      </c>
      <c r="AS26" s="154">
        <v>856.21600000000001</v>
      </c>
      <c r="AT26" s="154">
        <v>1042.6275000000001</v>
      </c>
    </row>
    <row r="27" spans="1:46" ht="24" customHeight="1" x14ac:dyDescent="0.25">
      <c r="A27" s="16" t="s">
        <v>78</v>
      </c>
      <c r="B27" s="16" t="s">
        <v>788</v>
      </c>
      <c r="C27" s="154">
        <v>22</v>
      </c>
      <c r="D27" s="154">
        <v>49.86</v>
      </c>
      <c r="E27" s="154">
        <v>12.96</v>
      </c>
      <c r="F27" s="154">
        <v>24.89</v>
      </c>
      <c r="G27" s="154">
        <v>20.0075</v>
      </c>
      <c r="H27" s="154">
        <v>62.11</v>
      </c>
      <c r="I27" s="154">
        <v>770.14</v>
      </c>
      <c r="J27" s="154">
        <v>851.75099999999998</v>
      </c>
      <c r="K27" s="154">
        <v>2.93</v>
      </c>
      <c r="L27" s="154">
        <v>2.19</v>
      </c>
      <c r="M27" s="154">
        <v>7.8460000000000001</v>
      </c>
      <c r="N27" s="154">
        <v>3.67</v>
      </c>
      <c r="O27" s="154">
        <v>3.67</v>
      </c>
      <c r="P27" s="154">
        <v>3.67</v>
      </c>
      <c r="Q27" s="154">
        <v>3.67</v>
      </c>
      <c r="R27" s="154">
        <v>299.08</v>
      </c>
      <c r="S27" s="154">
        <v>299.08</v>
      </c>
      <c r="T27" s="154">
        <v>1096.5</v>
      </c>
      <c r="U27" s="154">
        <v>9</v>
      </c>
      <c r="V27" s="154">
        <v>9</v>
      </c>
      <c r="W27" s="154">
        <v>1136.78368</v>
      </c>
      <c r="X27" s="154">
        <v>1094.01</v>
      </c>
      <c r="Y27" s="154">
        <v>1094.01</v>
      </c>
      <c r="Z27" s="154">
        <v>486.61626999999999</v>
      </c>
      <c r="AA27" s="154">
        <v>945.79600000000005</v>
      </c>
      <c r="AB27" s="154">
        <v>1071.4829999999999</v>
      </c>
      <c r="AC27" s="154">
        <v>2.4126599999999998</v>
      </c>
      <c r="AD27" s="154">
        <v>1.8753</v>
      </c>
      <c r="AE27" s="154">
        <v>1058.29889</v>
      </c>
      <c r="AF27" s="154">
        <v>1084.40869</v>
      </c>
      <c r="AG27" s="154">
        <v>978.16</v>
      </c>
      <c r="AH27" s="154">
        <v>7.39</v>
      </c>
      <c r="AI27" s="154">
        <v>7.65</v>
      </c>
      <c r="AJ27" s="154">
        <v>390.80691000000002</v>
      </c>
      <c r="AK27" s="154">
        <v>374.79023999999998</v>
      </c>
      <c r="AL27" s="154">
        <v>374.79023999999998</v>
      </c>
      <c r="AM27" s="154">
        <v>0</v>
      </c>
      <c r="AN27" s="154">
        <v>294.70684999999997</v>
      </c>
      <c r="AO27" s="154">
        <v>0</v>
      </c>
      <c r="AP27" s="154">
        <v>0</v>
      </c>
      <c r="AQ27" s="154">
        <v>269.10311999999999</v>
      </c>
      <c r="AR27" s="154">
        <v>273.99590000000001</v>
      </c>
      <c r="AS27" s="154">
        <v>948.71</v>
      </c>
      <c r="AT27" s="154">
        <v>1057.2045000000001</v>
      </c>
    </row>
    <row r="28" spans="1:46" ht="24" customHeight="1" x14ac:dyDescent="0.25">
      <c r="A28" s="16" t="s">
        <v>78</v>
      </c>
      <c r="B28" s="16" t="s">
        <v>789</v>
      </c>
      <c r="C28" s="154">
        <v>22</v>
      </c>
      <c r="D28" s="154">
        <v>53.97</v>
      </c>
      <c r="E28" s="154">
        <v>12.18</v>
      </c>
      <c r="F28" s="154">
        <v>25.06</v>
      </c>
      <c r="G28" s="154">
        <v>20.0075</v>
      </c>
      <c r="H28" s="154">
        <v>64.14</v>
      </c>
      <c r="I28" s="154">
        <v>841.96</v>
      </c>
      <c r="J28" s="154">
        <v>867.70899999999995</v>
      </c>
      <c r="K28" s="154">
        <v>3.52</v>
      </c>
      <c r="L28" s="154">
        <v>2.75</v>
      </c>
      <c r="M28" s="154">
        <v>8.1310000000000002</v>
      </c>
      <c r="N28" s="154">
        <v>5.49</v>
      </c>
      <c r="O28" s="154">
        <v>5.49</v>
      </c>
      <c r="P28" s="154">
        <v>5.49</v>
      </c>
      <c r="Q28" s="154">
        <v>5.49</v>
      </c>
      <c r="R28" s="154">
        <v>552.11</v>
      </c>
      <c r="S28" s="154">
        <v>552.11</v>
      </c>
      <c r="T28" s="154">
        <v>1104.71</v>
      </c>
      <c r="U28" s="154">
        <v>8</v>
      </c>
      <c r="V28" s="154">
        <v>9</v>
      </c>
      <c r="W28" s="154">
        <v>1128.59896</v>
      </c>
      <c r="X28" s="154">
        <v>1100.76</v>
      </c>
      <c r="Y28" s="154">
        <v>1100.76</v>
      </c>
      <c r="Z28" s="154">
        <v>734.64227000000005</v>
      </c>
      <c r="AA28" s="154">
        <v>1026.309</v>
      </c>
      <c r="AB28" s="154">
        <v>909.93899999999996</v>
      </c>
      <c r="AC28" s="154">
        <v>2.47898</v>
      </c>
      <c r="AD28" s="154">
        <v>1.05423</v>
      </c>
      <c r="AE28" s="154">
        <v>958.68386999999996</v>
      </c>
      <c r="AF28" s="154">
        <v>1126.21533</v>
      </c>
      <c r="AG28" s="154">
        <v>1109.3710000000001</v>
      </c>
      <c r="AH28" s="154">
        <v>7.72</v>
      </c>
      <c r="AI28" s="154">
        <v>8.69</v>
      </c>
      <c r="AJ28" s="154">
        <v>390.80691000000002</v>
      </c>
      <c r="AK28" s="154">
        <v>374.79023999999998</v>
      </c>
      <c r="AL28" s="154">
        <v>374.79023999999998</v>
      </c>
      <c r="AM28" s="154">
        <v>0</v>
      </c>
      <c r="AN28" s="154">
        <v>294.70684999999997</v>
      </c>
      <c r="AO28" s="154">
        <v>0</v>
      </c>
      <c r="AP28" s="154">
        <v>0</v>
      </c>
      <c r="AQ28" s="154">
        <v>269.10311999999999</v>
      </c>
      <c r="AR28" s="154">
        <v>273.99590000000001</v>
      </c>
      <c r="AS28" s="154">
        <v>954.50599999999997</v>
      </c>
      <c r="AT28" s="154">
        <v>1063.0775000000001</v>
      </c>
    </row>
    <row r="29" spans="1:46" ht="24" customHeight="1" x14ac:dyDescent="0.25">
      <c r="A29" s="16" t="s">
        <v>78</v>
      </c>
      <c r="B29" s="16" t="s">
        <v>790</v>
      </c>
      <c r="C29" s="154">
        <v>22</v>
      </c>
      <c r="D29" s="154">
        <v>54.04</v>
      </c>
      <c r="E29" s="154">
        <v>13.02</v>
      </c>
      <c r="F29" s="154">
        <v>25.08</v>
      </c>
      <c r="G29" s="154">
        <v>20.0075</v>
      </c>
      <c r="H29" s="154">
        <v>64.58</v>
      </c>
      <c r="I29" s="154">
        <v>913.11</v>
      </c>
      <c r="J29" s="154">
        <v>976.54700000000003</v>
      </c>
      <c r="K29" s="154">
        <v>4.0999999999999996</v>
      </c>
      <c r="L29" s="154">
        <v>2.79</v>
      </c>
      <c r="M29" s="154">
        <v>9.2769999999999992</v>
      </c>
      <c r="N29" s="154">
        <v>4.6900000000000004</v>
      </c>
      <c r="O29" s="154">
        <v>4.6900000000000004</v>
      </c>
      <c r="P29" s="154">
        <v>4.6900000000000004</v>
      </c>
      <c r="Q29" s="154">
        <v>4.6900000000000004</v>
      </c>
      <c r="R29" s="154">
        <v>392.09</v>
      </c>
      <c r="S29" s="154">
        <v>392.09</v>
      </c>
      <c r="T29" s="154">
        <v>1107.57</v>
      </c>
      <c r="U29" s="154">
        <v>8</v>
      </c>
      <c r="V29" s="154">
        <v>9</v>
      </c>
      <c r="W29" s="154">
        <v>1127.7546500000001</v>
      </c>
      <c r="X29" s="154">
        <v>1043.7439999999999</v>
      </c>
      <c r="Y29" s="154">
        <v>1043.7439999999999</v>
      </c>
      <c r="Z29" s="154">
        <v>838.74298999999996</v>
      </c>
      <c r="AA29" s="154">
        <v>1123.7260000000001</v>
      </c>
      <c r="AB29" s="154">
        <v>1098.932</v>
      </c>
      <c r="AC29" s="154">
        <v>2.49431</v>
      </c>
      <c r="AD29" s="154">
        <v>1.4642500000000001</v>
      </c>
      <c r="AE29" s="154">
        <v>874.07192999999995</v>
      </c>
      <c r="AF29" s="154">
        <v>1299.2040999999999</v>
      </c>
      <c r="AG29" s="154">
        <v>1091.6179999999999</v>
      </c>
      <c r="AH29" s="154">
        <v>8.24</v>
      </c>
      <c r="AI29" s="154">
        <v>9.01</v>
      </c>
      <c r="AJ29" s="154">
        <v>390.80691000000002</v>
      </c>
      <c r="AK29" s="154">
        <v>374.79023999999998</v>
      </c>
      <c r="AL29" s="154">
        <v>374.79023999999998</v>
      </c>
      <c r="AM29" s="154">
        <v>0</v>
      </c>
      <c r="AN29" s="154">
        <v>294.70684999999997</v>
      </c>
      <c r="AO29" s="154">
        <v>0</v>
      </c>
      <c r="AP29" s="154">
        <v>0</v>
      </c>
      <c r="AQ29" s="154">
        <v>269.10311999999999</v>
      </c>
      <c r="AR29" s="154">
        <v>273.99590000000001</v>
      </c>
      <c r="AS29" s="154">
        <v>874.80399999999997</v>
      </c>
      <c r="AT29" s="154">
        <v>1066.3610000000001</v>
      </c>
    </row>
    <row r="30" spans="1:46" ht="24" customHeight="1" x14ac:dyDescent="0.25">
      <c r="A30" s="16" t="s">
        <v>78</v>
      </c>
      <c r="B30" s="16" t="s">
        <v>791</v>
      </c>
      <c r="C30" s="154">
        <v>21</v>
      </c>
      <c r="D30" s="154">
        <v>49.27</v>
      </c>
      <c r="E30" s="154">
        <v>14.1</v>
      </c>
      <c r="F30" s="154">
        <v>25.09</v>
      </c>
      <c r="G30" s="154">
        <v>20.0075</v>
      </c>
      <c r="H30" s="154">
        <v>65.37</v>
      </c>
      <c r="I30" s="154">
        <v>970.82</v>
      </c>
      <c r="J30" s="154">
        <v>654.89800000000002</v>
      </c>
      <c r="K30" s="154">
        <v>4.72</v>
      </c>
      <c r="L30" s="154">
        <v>5.36</v>
      </c>
      <c r="M30" s="154">
        <v>9.1479999999999997</v>
      </c>
      <c r="N30" s="154">
        <v>7.98</v>
      </c>
      <c r="O30" s="154">
        <v>7.98</v>
      </c>
      <c r="P30" s="154">
        <v>7.98</v>
      </c>
      <c r="Q30" s="154">
        <v>7.98</v>
      </c>
      <c r="R30" s="154">
        <v>198.79</v>
      </c>
      <c r="S30" s="154">
        <v>198.79</v>
      </c>
      <c r="T30" s="154">
        <v>1111.79</v>
      </c>
      <c r="U30" s="154">
        <v>9</v>
      </c>
      <c r="V30" s="154">
        <v>9</v>
      </c>
      <c r="W30" s="154">
        <v>996.66191000000003</v>
      </c>
      <c r="X30" s="154">
        <v>1044.0260000000001</v>
      </c>
      <c r="Y30" s="154">
        <v>1044.0260000000001</v>
      </c>
      <c r="Z30" s="154">
        <v>711.27349000000004</v>
      </c>
      <c r="AA30" s="154">
        <v>1296.6489999999999</v>
      </c>
      <c r="AB30" s="154">
        <v>994.02</v>
      </c>
      <c r="AC30" s="154">
        <v>2.1677399999999998</v>
      </c>
      <c r="AD30" s="154">
        <v>1.0212600000000001</v>
      </c>
      <c r="AE30" s="154">
        <v>864.86877000000004</v>
      </c>
      <c r="AF30" s="154">
        <v>645.61370999999997</v>
      </c>
      <c r="AG30" s="154">
        <v>1138.2370000000001</v>
      </c>
      <c r="AH30" s="154">
        <v>8.74</v>
      </c>
      <c r="AI30" s="154">
        <v>9.52</v>
      </c>
      <c r="AJ30" s="154">
        <v>390.80691000000002</v>
      </c>
      <c r="AK30" s="154">
        <v>358.77355999999997</v>
      </c>
      <c r="AL30" s="154">
        <v>374.79023999999998</v>
      </c>
      <c r="AM30" s="154">
        <v>0</v>
      </c>
      <c r="AN30" s="154">
        <v>294.70684999999997</v>
      </c>
      <c r="AO30" s="154">
        <v>0</v>
      </c>
      <c r="AP30" s="154">
        <v>0</v>
      </c>
      <c r="AQ30" s="154">
        <v>269.10311999999999</v>
      </c>
      <c r="AR30" s="154">
        <v>273.99590000000001</v>
      </c>
      <c r="AS30" s="154">
        <v>932.09799999999996</v>
      </c>
      <c r="AT30" s="154">
        <v>1064.8430000000001</v>
      </c>
    </row>
    <row r="31" spans="1:46" ht="24" customHeight="1" x14ac:dyDescent="0.25">
      <c r="A31" s="18" t="s">
        <v>78</v>
      </c>
      <c r="B31" s="18" t="s">
        <v>792</v>
      </c>
      <c r="C31" s="155">
        <v>21</v>
      </c>
      <c r="D31" s="155">
        <v>52.18</v>
      </c>
      <c r="E31" s="155">
        <v>12.8</v>
      </c>
      <c r="F31" s="155">
        <v>25.05</v>
      </c>
      <c r="G31" s="155">
        <v>20.0075</v>
      </c>
      <c r="H31" s="155">
        <v>62.86</v>
      </c>
      <c r="I31" s="155">
        <v>997.23</v>
      </c>
      <c r="J31" s="155">
        <v>1280.0609999999999</v>
      </c>
      <c r="K31" s="155">
        <v>5.25</v>
      </c>
      <c r="L31" s="155">
        <v>6.39</v>
      </c>
      <c r="M31" s="155">
        <v>10.835000000000001</v>
      </c>
      <c r="N31" s="155">
        <v>8.6999999999999993</v>
      </c>
      <c r="O31" s="155">
        <v>8.6999999999999993</v>
      </c>
      <c r="P31" s="155">
        <v>8.6999999999999993</v>
      </c>
      <c r="Q31" s="155">
        <v>8.6999999999999993</v>
      </c>
      <c r="R31" s="155">
        <v>301.89999999999998</v>
      </c>
      <c r="S31" s="155">
        <v>301.89999999999998</v>
      </c>
      <c r="T31" s="155">
        <v>1107.79</v>
      </c>
      <c r="U31" s="155">
        <v>9</v>
      </c>
      <c r="V31" s="155">
        <v>9</v>
      </c>
      <c r="W31" s="155">
        <v>962.88481000000002</v>
      </c>
      <c r="X31" s="155">
        <v>1040.579</v>
      </c>
      <c r="Y31" s="155">
        <v>1040.579</v>
      </c>
      <c r="Z31" s="155">
        <v>600.43974000000003</v>
      </c>
      <c r="AA31" s="155">
        <v>1098.1199999999999</v>
      </c>
      <c r="AB31" s="155">
        <v>1074.21</v>
      </c>
      <c r="AC31" s="155">
        <v>1.6826099999999999</v>
      </c>
      <c r="AD31" s="155">
        <v>1.01474</v>
      </c>
      <c r="AE31" s="155">
        <v>555.20196999999996</v>
      </c>
      <c r="AF31" s="155">
        <v>550.15002000000004</v>
      </c>
      <c r="AG31" s="155">
        <v>1123.989</v>
      </c>
      <c r="AH31" s="155">
        <v>9.85</v>
      </c>
      <c r="AI31" s="155">
        <v>10.039999999999999</v>
      </c>
      <c r="AJ31" s="155">
        <v>390.80691000000002</v>
      </c>
      <c r="AK31" s="155">
        <v>361.9769</v>
      </c>
      <c r="AL31" s="155">
        <v>374.79023999999998</v>
      </c>
      <c r="AM31" s="155">
        <v>0</v>
      </c>
      <c r="AN31" s="155">
        <v>294.70684999999997</v>
      </c>
      <c r="AO31" s="155">
        <v>0</v>
      </c>
      <c r="AP31" s="155">
        <v>0</v>
      </c>
      <c r="AQ31" s="155">
        <v>269.10311999999999</v>
      </c>
      <c r="AR31" s="155">
        <v>273.99590000000001</v>
      </c>
      <c r="AS31" s="155">
        <v>1197.501</v>
      </c>
      <c r="AT31" s="155">
        <v>1066.826</v>
      </c>
    </row>
    <row r="32" spans="1:46" ht="24" customHeight="1" x14ac:dyDescent="0.25">
      <c r="A32" s="13" t="s">
        <v>78</v>
      </c>
      <c r="B32" s="13" t="s">
        <v>793</v>
      </c>
      <c r="C32" s="153">
        <v>22</v>
      </c>
      <c r="D32" s="153">
        <v>52.17</v>
      </c>
      <c r="E32" s="153">
        <v>11.36</v>
      </c>
      <c r="F32" s="153">
        <v>22.77</v>
      </c>
      <c r="G32" s="153">
        <v>20.0075</v>
      </c>
      <c r="H32" s="153">
        <v>63.33</v>
      </c>
      <c r="I32" s="153">
        <v>1012.19</v>
      </c>
      <c r="J32" s="153">
        <v>594.20899999999995</v>
      </c>
      <c r="K32" s="153">
        <v>5.52</v>
      </c>
      <c r="L32" s="153">
        <v>6.23</v>
      </c>
      <c r="M32" s="153">
        <v>9.73</v>
      </c>
      <c r="N32" s="153">
        <v>7.71</v>
      </c>
      <c r="O32" s="153">
        <v>7.71</v>
      </c>
      <c r="P32" s="153">
        <v>7.71</v>
      </c>
      <c r="Q32" s="153">
        <v>7.71</v>
      </c>
      <c r="R32" s="153">
        <v>288.72000000000003</v>
      </c>
      <c r="S32" s="153">
        <v>288.72000000000003</v>
      </c>
      <c r="T32" s="153">
        <v>1118.6400000000001</v>
      </c>
      <c r="U32" s="153">
        <v>9</v>
      </c>
      <c r="V32" s="153">
        <v>9</v>
      </c>
      <c r="W32" s="153">
        <v>1066.7203999999999</v>
      </c>
      <c r="X32" s="153">
        <v>1030.655</v>
      </c>
      <c r="Y32" s="153">
        <v>1030.655</v>
      </c>
      <c r="Z32" s="153">
        <v>1018.1956</v>
      </c>
      <c r="AA32" s="153">
        <v>1136.201</v>
      </c>
      <c r="AB32" s="153">
        <v>1071.4159999999999</v>
      </c>
      <c r="AC32" s="153">
        <v>1.9310799999999999</v>
      </c>
      <c r="AD32" s="153">
        <v>0.76678999999999997</v>
      </c>
      <c r="AE32" s="153">
        <v>333.2097</v>
      </c>
      <c r="AF32" s="153">
        <v>349.85548</v>
      </c>
      <c r="AG32" s="153">
        <v>1108.0989999999999</v>
      </c>
      <c r="AH32" s="153">
        <v>10.01</v>
      </c>
      <c r="AI32" s="153">
        <v>10.55</v>
      </c>
      <c r="AJ32" s="153">
        <v>390.80691000000002</v>
      </c>
      <c r="AK32" s="153">
        <v>358.77355999999997</v>
      </c>
      <c r="AL32" s="153">
        <v>374.79023999999998</v>
      </c>
      <c r="AM32" s="153">
        <v>0</v>
      </c>
      <c r="AN32" s="153">
        <v>294.70684999999997</v>
      </c>
      <c r="AO32" s="153">
        <v>0</v>
      </c>
      <c r="AP32" s="153">
        <v>0</v>
      </c>
      <c r="AQ32" s="153">
        <v>269.10311999999999</v>
      </c>
      <c r="AR32" s="153">
        <v>273.99590000000001</v>
      </c>
      <c r="AS32" s="153">
        <v>1117.9570000000001</v>
      </c>
      <c r="AT32" s="153">
        <v>1066.1495</v>
      </c>
    </row>
    <row r="33" spans="1:46" ht="24" customHeight="1" x14ac:dyDescent="0.25">
      <c r="A33" s="16" t="s">
        <v>78</v>
      </c>
      <c r="B33" s="16" t="s">
        <v>794</v>
      </c>
      <c r="C33" s="154">
        <v>22</v>
      </c>
      <c r="D33" s="154">
        <v>52.18</v>
      </c>
      <c r="E33" s="154">
        <v>12.12</v>
      </c>
      <c r="F33" s="154">
        <v>23.46</v>
      </c>
      <c r="G33" s="154">
        <v>20.0075</v>
      </c>
      <c r="H33" s="154">
        <v>63.1</v>
      </c>
      <c r="I33" s="154">
        <v>1004.46</v>
      </c>
      <c r="J33" s="154">
        <v>918.37800000000004</v>
      </c>
      <c r="K33" s="154">
        <v>5.91</v>
      </c>
      <c r="L33" s="154">
        <v>6.55</v>
      </c>
      <c r="M33" s="154">
        <v>11.894</v>
      </c>
      <c r="N33" s="154">
        <v>8.14</v>
      </c>
      <c r="O33" s="154">
        <v>8.14</v>
      </c>
      <c r="P33" s="154">
        <v>8.14</v>
      </c>
      <c r="Q33" s="154">
        <v>8.14</v>
      </c>
      <c r="R33" s="154">
        <v>350.95</v>
      </c>
      <c r="S33" s="154">
        <v>350.95</v>
      </c>
      <c r="T33" s="154">
        <v>1117.21</v>
      </c>
      <c r="U33" s="154">
        <v>9</v>
      </c>
      <c r="V33" s="154">
        <v>9</v>
      </c>
      <c r="W33" s="154">
        <v>1047.3536999999999</v>
      </c>
      <c r="X33" s="154">
        <v>1047.2280000000001</v>
      </c>
      <c r="Y33" s="154">
        <v>1047.2280000000001</v>
      </c>
      <c r="Z33" s="154">
        <v>644.53054999999995</v>
      </c>
      <c r="AA33" s="154">
        <v>1116.2360000000001</v>
      </c>
      <c r="AB33" s="154">
        <v>1060.9290000000001</v>
      </c>
      <c r="AC33" s="154">
        <v>1.6091200000000001</v>
      </c>
      <c r="AD33" s="154">
        <v>2.14154</v>
      </c>
      <c r="AE33" s="154">
        <v>421.77035999999998</v>
      </c>
      <c r="AF33" s="154">
        <v>461.33980000000003</v>
      </c>
      <c r="AG33" s="154">
        <v>1117.0899999999999</v>
      </c>
      <c r="AH33" s="154">
        <v>10.54</v>
      </c>
      <c r="AI33" s="154">
        <v>10.54</v>
      </c>
      <c r="AJ33" s="154">
        <v>390.80691000000002</v>
      </c>
      <c r="AK33" s="154">
        <v>323.53687000000002</v>
      </c>
      <c r="AL33" s="154">
        <v>342.75688000000002</v>
      </c>
      <c r="AM33" s="154">
        <v>0</v>
      </c>
      <c r="AN33" s="154">
        <v>294.70684999999997</v>
      </c>
      <c r="AO33" s="154">
        <v>0</v>
      </c>
      <c r="AP33" s="154">
        <v>0</v>
      </c>
      <c r="AQ33" s="154">
        <v>269.10311999999999</v>
      </c>
      <c r="AR33" s="154">
        <v>273.99590000000001</v>
      </c>
      <c r="AS33" s="154">
        <v>754.19899999999996</v>
      </c>
      <c r="AT33" s="154">
        <v>1057.8125</v>
      </c>
    </row>
    <row r="34" spans="1:46" ht="24" customHeight="1" x14ac:dyDescent="0.25">
      <c r="A34" s="16" t="s">
        <v>78</v>
      </c>
      <c r="B34" s="16" t="s">
        <v>795</v>
      </c>
      <c r="C34" s="154">
        <v>21</v>
      </c>
      <c r="D34" s="154">
        <v>52.15</v>
      </c>
      <c r="E34" s="154">
        <v>13.33</v>
      </c>
      <c r="F34" s="154">
        <v>25.03</v>
      </c>
      <c r="G34" s="154">
        <v>20.0075</v>
      </c>
      <c r="H34" s="154">
        <v>63.36</v>
      </c>
      <c r="I34" s="154">
        <v>991.43</v>
      </c>
      <c r="J34" s="154">
        <v>338.37099999999998</v>
      </c>
      <c r="K34" s="154">
        <v>6.04</v>
      </c>
      <c r="L34" s="154">
        <v>6.26</v>
      </c>
      <c r="M34" s="154">
        <v>11.814</v>
      </c>
      <c r="N34" s="154">
        <v>10.24</v>
      </c>
      <c r="O34" s="154">
        <v>10.24</v>
      </c>
      <c r="P34" s="154">
        <v>10.24</v>
      </c>
      <c r="Q34" s="154">
        <v>10.24</v>
      </c>
      <c r="R34" s="154">
        <v>256.07</v>
      </c>
      <c r="S34" s="154">
        <v>256.07</v>
      </c>
      <c r="T34" s="154">
        <v>1112.57</v>
      </c>
      <c r="U34" s="154">
        <v>9</v>
      </c>
      <c r="V34" s="154">
        <v>8</v>
      </c>
      <c r="W34" s="154">
        <v>1145.0394799999999</v>
      </c>
      <c r="X34" s="154">
        <v>1111.569</v>
      </c>
      <c r="Y34" s="154">
        <v>1111.569</v>
      </c>
      <c r="Z34" s="154">
        <v>587.58061999999995</v>
      </c>
      <c r="AA34" s="154">
        <v>1064.2090000000001</v>
      </c>
      <c r="AB34" s="154">
        <v>1087.2339999999999</v>
      </c>
      <c r="AC34" s="154">
        <v>2.6783199999999998</v>
      </c>
      <c r="AD34" s="154">
        <v>2.6402800000000002</v>
      </c>
      <c r="AE34" s="154">
        <v>573.43993999999998</v>
      </c>
      <c r="AF34" s="154">
        <v>513.51243999999997</v>
      </c>
      <c r="AG34" s="154">
        <v>1096.2280000000001</v>
      </c>
      <c r="AH34" s="154">
        <v>10.130000000000001</v>
      </c>
      <c r="AI34" s="154">
        <v>11.49</v>
      </c>
      <c r="AJ34" s="154">
        <v>390.80691000000002</v>
      </c>
      <c r="AK34" s="154">
        <v>329.94353999999998</v>
      </c>
      <c r="AL34" s="154">
        <v>342.75688000000002</v>
      </c>
      <c r="AM34" s="154">
        <v>0</v>
      </c>
      <c r="AN34" s="154">
        <v>294.70684999999997</v>
      </c>
      <c r="AO34" s="154">
        <v>0</v>
      </c>
      <c r="AP34" s="154">
        <v>0</v>
      </c>
      <c r="AQ34" s="154">
        <v>269.10311999999999</v>
      </c>
      <c r="AR34" s="154">
        <v>273.99590000000001</v>
      </c>
      <c r="AS34" s="154">
        <v>1016.902</v>
      </c>
      <c r="AT34" s="154">
        <v>1049.223</v>
      </c>
    </row>
    <row r="35" spans="1:46" ht="24" customHeight="1" x14ac:dyDescent="0.25">
      <c r="A35" s="16" t="s">
        <v>78</v>
      </c>
      <c r="B35" s="16" t="s">
        <v>796</v>
      </c>
      <c r="C35" s="154">
        <v>21</v>
      </c>
      <c r="D35" s="154">
        <v>52.83</v>
      </c>
      <c r="E35" s="154">
        <v>11.02</v>
      </c>
      <c r="F35" s="154">
        <v>25</v>
      </c>
      <c r="G35" s="154">
        <v>20.0075</v>
      </c>
      <c r="H35" s="154">
        <v>65.77</v>
      </c>
      <c r="I35" s="154">
        <v>956.52</v>
      </c>
      <c r="J35" s="154">
        <v>824.55</v>
      </c>
      <c r="K35" s="154">
        <v>6.18</v>
      </c>
      <c r="L35" s="154">
        <v>6.65</v>
      </c>
      <c r="M35" s="154">
        <v>9.2639999999999993</v>
      </c>
      <c r="N35" s="154">
        <v>10.23</v>
      </c>
      <c r="O35" s="154">
        <v>10.23</v>
      </c>
      <c r="P35" s="154">
        <v>10.23</v>
      </c>
      <c r="Q35" s="154">
        <v>10.23</v>
      </c>
      <c r="R35" s="154">
        <v>357.61</v>
      </c>
      <c r="S35" s="154">
        <v>357.61</v>
      </c>
      <c r="T35" s="154">
        <v>1108.29</v>
      </c>
      <c r="U35" s="154">
        <v>8</v>
      </c>
      <c r="V35" s="154">
        <v>8</v>
      </c>
      <c r="W35" s="154">
        <v>1106.95336</v>
      </c>
      <c r="X35" s="154">
        <v>1090.421</v>
      </c>
      <c r="Y35" s="154">
        <v>1090.421</v>
      </c>
      <c r="Z35" s="154">
        <v>585.81830000000002</v>
      </c>
      <c r="AA35" s="154">
        <v>768.60299999999995</v>
      </c>
      <c r="AB35" s="154">
        <v>1070.348</v>
      </c>
      <c r="AC35" s="154">
        <v>3.9007499999999999</v>
      </c>
      <c r="AD35" s="154">
        <v>1.3418000000000001</v>
      </c>
      <c r="AE35" s="154">
        <v>832.68622000000005</v>
      </c>
      <c r="AF35" s="154">
        <v>417.86214999999999</v>
      </c>
      <c r="AG35" s="154">
        <v>1087.357</v>
      </c>
      <c r="AH35" s="154">
        <v>10.38</v>
      </c>
      <c r="AI35" s="154">
        <v>10.88</v>
      </c>
      <c r="AJ35" s="154">
        <v>390.80691000000002</v>
      </c>
      <c r="AK35" s="154">
        <v>329.94353999999998</v>
      </c>
      <c r="AL35" s="154">
        <v>342.75688000000002</v>
      </c>
      <c r="AM35" s="154">
        <v>0</v>
      </c>
      <c r="AN35" s="154">
        <v>294.70684999999997</v>
      </c>
      <c r="AO35" s="154">
        <v>0</v>
      </c>
      <c r="AP35" s="154">
        <v>0</v>
      </c>
      <c r="AQ35" s="154">
        <v>269.10311999999999</v>
      </c>
      <c r="AR35" s="154">
        <v>273.99590000000001</v>
      </c>
      <c r="AS35" s="154">
        <v>708.80499999999995</v>
      </c>
      <c r="AT35" s="154">
        <v>1032.7090000000001</v>
      </c>
    </row>
    <row r="36" spans="1:46" ht="24" customHeight="1" x14ac:dyDescent="0.25">
      <c r="A36" s="16" t="s">
        <v>78</v>
      </c>
      <c r="B36" s="16" t="s">
        <v>797</v>
      </c>
      <c r="C36" s="154">
        <v>21</v>
      </c>
      <c r="D36" s="154">
        <v>52.96</v>
      </c>
      <c r="E36" s="154">
        <v>10.83</v>
      </c>
      <c r="F36" s="154">
        <v>25.12</v>
      </c>
      <c r="G36" s="154">
        <v>20.0075</v>
      </c>
      <c r="H36" s="154">
        <v>67.77</v>
      </c>
      <c r="I36" s="154">
        <v>876.41</v>
      </c>
      <c r="J36" s="154">
        <v>531.74300000000005</v>
      </c>
      <c r="K36" s="154">
        <v>5.94</v>
      </c>
      <c r="L36" s="154">
        <v>6.54</v>
      </c>
      <c r="M36" s="154">
        <v>8.9870000000000001</v>
      </c>
      <c r="N36" s="154">
        <v>11.35</v>
      </c>
      <c r="O36" s="154">
        <v>11.35</v>
      </c>
      <c r="P36" s="154">
        <v>11.35</v>
      </c>
      <c r="Q36" s="154">
        <v>11.35</v>
      </c>
      <c r="R36" s="154">
        <v>414.11</v>
      </c>
      <c r="S36" s="154">
        <v>414.11</v>
      </c>
      <c r="T36" s="154">
        <v>1086.3599999999999</v>
      </c>
      <c r="U36" s="154">
        <v>9</v>
      </c>
      <c r="V36" s="154">
        <v>8</v>
      </c>
      <c r="W36" s="154">
        <v>1090.74333</v>
      </c>
      <c r="X36" s="154">
        <v>1073.508</v>
      </c>
      <c r="Y36" s="154">
        <v>1073.508</v>
      </c>
      <c r="Z36" s="154">
        <v>312.53161999999998</v>
      </c>
      <c r="AA36" s="154">
        <v>726.93899999999996</v>
      </c>
      <c r="AB36" s="154">
        <v>1030.5940000000001</v>
      </c>
      <c r="AC36" s="154">
        <v>2.5513699999999999</v>
      </c>
      <c r="AD36" s="154">
        <v>2.8900299999999999</v>
      </c>
      <c r="AE36" s="154">
        <v>443.79494</v>
      </c>
      <c r="AF36" s="154">
        <v>519.77283999999997</v>
      </c>
      <c r="AG36" s="154">
        <v>1030.194</v>
      </c>
      <c r="AH36" s="154">
        <v>10.210000000000001</v>
      </c>
      <c r="AI36" s="154">
        <v>10.65</v>
      </c>
      <c r="AJ36" s="154">
        <v>390.80691000000002</v>
      </c>
      <c r="AK36" s="154">
        <v>326.74020999999999</v>
      </c>
      <c r="AL36" s="154">
        <v>326.74020999999999</v>
      </c>
      <c r="AM36" s="154">
        <v>0</v>
      </c>
      <c r="AN36" s="154">
        <v>294.70684999999997</v>
      </c>
      <c r="AO36" s="154">
        <v>0</v>
      </c>
      <c r="AP36" s="154">
        <v>0</v>
      </c>
      <c r="AQ36" s="154">
        <v>269.10311999999999</v>
      </c>
      <c r="AR36" s="154">
        <v>273.99590000000001</v>
      </c>
      <c r="AS36" s="154">
        <v>855.31299999999999</v>
      </c>
      <c r="AT36" s="154">
        <v>1027.692</v>
      </c>
    </row>
    <row r="37" spans="1:46" ht="24" customHeight="1" x14ac:dyDescent="0.25">
      <c r="A37" s="16" t="s">
        <v>78</v>
      </c>
      <c r="B37" s="16" t="s">
        <v>798</v>
      </c>
      <c r="C37" s="154">
        <v>21</v>
      </c>
      <c r="D37" s="154">
        <v>52.99</v>
      </c>
      <c r="E37" s="154">
        <v>13.08</v>
      </c>
      <c r="F37" s="154">
        <v>25.11</v>
      </c>
      <c r="G37" s="154">
        <v>20.0075</v>
      </c>
      <c r="H37" s="154">
        <v>66.099999999999994</v>
      </c>
      <c r="I37" s="154">
        <v>800.26</v>
      </c>
      <c r="J37" s="154">
        <v>206.25</v>
      </c>
      <c r="K37" s="154">
        <v>5.74</v>
      </c>
      <c r="L37" s="154">
        <v>6.44</v>
      </c>
      <c r="M37" s="154">
        <v>9.5169999999999995</v>
      </c>
      <c r="N37" s="154">
        <v>10.56</v>
      </c>
      <c r="O37" s="154">
        <v>10.56</v>
      </c>
      <c r="P37" s="154">
        <v>10.56</v>
      </c>
      <c r="Q37" s="154">
        <v>10.56</v>
      </c>
      <c r="R37" s="154">
        <v>1107.8</v>
      </c>
      <c r="S37" s="154">
        <v>1107.8</v>
      </c>
      <c r="T37" s="154">
        <v>1067.29</v>
      </c>
      <c r="U37" s="154">
        <v>9</v>
      </c>
      <c r="V37" s="154">
        <v>8</v>
      </c>
      <c r="W37" s="154">
        <v>1068.4107300000001</v>
      </c>
      <c r="X37" s="154">
        <v>1047.9570000000001</v>
      </c>
      <c r="Y37" s="154">
        <v>1047.9570000000001</v>
      </c>
      <c r="Z37" s="154">
        <v>244.13898</v>
      </c>
      <c r="AA37" s="154">
        <v>799.08100000000002</v>
      </c>
      <c r="AB37" s="154">
        <v>1029.462</v>
      </c>
      <c r="AC37" s="154">
        <v>3.3781400000000001</v>
      </c>
      <c r="AD37" s="154">
        <v>2.1122800000000002</v>
      </c>
      <c r="AE37" s="154">
        <v>806.27412000000004</v>
      </c>
      <c r="AF37" s="154">
        <v>583.37715000000003</v>
      </c>
      <c r="AG37" s="154">
        <v>1032.134</v>
      </c>
      <c r="AH37" s="154">
        <v>10.23</v>
      </c>
      <c r="AI37" s="154">
        <v>10.17</v>
      </c>
      <c r="AJ37" s="154">
        <v>390.80691000000002</v>
      </c>
      <c r="AK37" s="154">
        <v>326.74020999999999</v>
      </c>
      <c r="AL37" s="154">
        <v>326.74020999999999</v>
      </c>
      <c r="AM37" s="154">
        <v>0</v>
      </c>
      <c r="AN37" s="154">
        <v>294.70684999999997</v>
      </c>
      <c r="AO37" s="154">
        <v>0</v>
      </c>
      <c r="AP37" s="154">
        <v>0</v>
      </c>
      <c r="AQ37" s="154">
        <v>269.10311999999999</v>
      </c>
      <c r="AR37" s="154">
        <v>273.99590000000001</v>
      </c>
      <c r="AS37" s="154">
        <v>785.14300000000003</v>
      </c>
      <c r="AT37" s="154">
        <v>935.90750000000003</v>
      </c>
    </row>
    <row r="38" spans="1:46" ht="24" customHeight="1" x14ac:dyDescent="0.25">
      <c r="A38" s="16" t="s">
        <v>78</v>
      </c>
      <c r="B38" s="16" t="s">
        <v>799</v>
      </c>
      <c r="C38" s="154">
        <v>21</v>
      </c>
      <c r="D38" s="154">
        <v>52.97</v>
      </c>
      <c r="E38" s="154">
        <v>9.0399999999999991</v>
      </c>
      <c r="F38" s="154">
        <v>24.36</v>
      </c>
      <c r="G38" s="154">
        <v>20.0075</v>
      </c>
      <c r="H38" s="154">
        <v>68.28</v>
      </c>
      <c r="I38" s="154">
        <v>683.44</v>
      </c>
      <c r="J38" s="154">
        <v>101.59699999999999</v>
      </c>
      <c r="K38" s="154">
        <v>7.08</v>
      </c>
      <c r="L38" s="154">
        <v>6.32</v>
      </c>
      <c r="M38" s="154">
        <v>10.561</v>
      </c>
      <c r="N38" s="154">
        <v>12.43</v>
      </c>
      <c r="O38" s="154">
        <v>12.43</v>
      </c>
      <c r="P38" s="154">
        <v>12.43</v>
      </c>
      <c r="Q38" s="154">
        <v>12.43</v>
      </c>
      <c r="R38" s="154">
        <v>1050.3499999999999</v>
      </c>
      <c r="S38" s="154">
        <v>1050.3499999999999</v>
      </c>
      <c r="T38" s="154">
        <v>1035.21</v>
      </c>
      <c r="U38" s="154">
        <v>8</v>
      </c>
      <c r="V38" s="154">
        <v>8</v>
      </c>
      <c r="W38" s="154">
        <v>1029.5740699999999</v>
      </c>
      <c r="X38" s="154">
        <v>1013.102</v>
      </c>
      <c r="Y38" s="154">
        <v>1013.102</v>
      </c>
      <c r="Z38" s="154">
        <v>207.00066000000001</v>
      </c>
      <c r="AA38" s="154">
        <v>676.99900000000002</v>
      </c>
      <c r="AB38" s="154">
        <v>994.96400000000006</v>
      </c>
      <c r="AC38" s="154">
        <v>4.8626199999999997</v>
      </c>
      <c r="AD38" s="154">
        <v>2.2692199999999998</v>
      </c>
      <c r="AE38" s="154">
        <v>609.73824999999999</v>
      </c>
      <c r="AF38" s="154">
        <v>452.65947999999997</v>
      </c>
      <c r="AG38" s="154">
        <v>938.60599999999999</v>
      </c>
      <c r="AH38" s="154">
        <v>9.81</v>
      </c>
      <c r="AI38" s="154">
        <v>10.52</v>
      </c>
      <c r="AJ38" s="154">
        <v>390.80691000000002</v>
      </c>
      <c r="AK38" s="154">
        <v>326.74020999999999</v>
      </c>
      <c r="AL38" s="154">
        <v>326.74020999999999</v>
      </c>
      <c r="AM38" s="154">
        <v>0</v>
      </c>
      <c r="AN38" s="154">
        <v>294.70684999999997</v>
      </c>
      <c r="AO38" s="154">
        <v>0</v>
      </c>
      <c r="AP38" s="154">
        <v>0</v>
      </c>
      <c r="AQ38" s="154">
        <v>269.10311999999999</v>
      </c>
      <c r="AR38" s="154">
        <v>273.99590000000001</v>
      </c>
      <c r="AS38" s="154">
        <v>659.21699999999998</v>
      </c>
      <c r="AT38" s="154">
        <v>988.70899999999995</v>
      </c>
    </row>
    <row r="39" spans="1:46" ht="24" customHeight="1" x14ac:dyDescent="0.25">
      <c r="A39" s="18" t="s">
        <v>78</v>
      </c>
      <c r="B39" s="18" t="s">
        <v>800</v>
      </c>
      <c r="C39" s="155">
        <v>21</v>
      </c>
      <c r="D39" s="155">
        <v>51.66</v>
      </c>
      <c r="E39" s="155">
        <v>10.49</v>
      </c>
      <c r="F39" s="155">
        <v>24.4</v>
      </c>
      <c r="G39" s="155">
        <v>20.0075</v>
      </c>
      <c r="H39" s="155">
        <v>65.87</v>
      </c>
      <c r="I39" s="155">
        <v>597.59</v>
      </c>
      <c r="J39" s="155">
        <v>137.114</v>
      </c>
      <c r="K39" s="155">
        <v>7.1</v>
      </c>
      <c r="L39" s="155">
        <v>6.15</v>
      </c>
      <c r="M39" s="155">
        <v>11.173999999999999</v>
      </c>
      <c r="N39" s="155">
        <v>11.94</v>
      </c>
      <c r="O39" s="155">
        <v>11.94</v>
      </c>
      <c r="P39" s="155">
        <v>11.94</v>
      </c>
      <c r="Q39" s="155">
        <v>11.94</v>
      </c>
      <c r="R39" s="155">
        <v>1103.23</v>
      </c>
      <c r="S39" s="155">
        <v>1103.23</v>
      </c>
      <c r="T39" s="155">
        <v>986.43</v>
      </c>
      <c r="U39" s="155">
        <v>8</v>
      </c>
      <c r="V39" s="155">
        <v>8</v>
      </c>
      <c r="W39" s="155">
        <v>807.18911000000003</v>
      </c>
      <c r="X39" s="155">
        <v>818.178</v>
      </c>
      <c r="Y39" s="155">
        <v>818.178</v>
      </c>
      <c r="Z39" s="155">
        <v>69.259370000000004</v>
      </c>
      <c r="AA39" s="155">
        <v>541.21</v>
      </c>
      <c r="AB39" s="155">
        <v>944.23900000000003</v>
      </c>
      <c r="AC39" s="155">
        <v>5.4447900000000002</v>
      </c>
      <c r="AD39" s="155">
        <v>2.59903</v>
      </c>
      <c r="AE39" s="155">
        <v>279.95531999999997</v>
      </c>
      <c r="AF39" s="155">
        <v>317.97696000000002</v>
      </c>
      <c r="AG39" s="155">
        <v>891.46600000000001</v>
      </c>
      <c r="AH39" s="155">
        <v>10.53</v>
      </c>
      <c r="AI39" s="155">
        <v>10.44</v>
      </c>
      <c r="AJ39" s="155">
        <v>390.80691000000002</v>
      </c>
      <c r="AK39" s="155">
        <v>326.74020999999999</v>
      </c>
      <c r="AL39" s="155">
        <v>326.74020999999999</v>
      </c>
      <c r="AM39" s="155">
        <v>0</v>
      </c>
      <c r="AN39" s="155">
        <v>294.70684999999997</v>
      </c>
      <c r="AO39" s="155">
        <v>0</v>
      </c>
      <c r="AP39" s="155">
        <v>0</v>
      </c>
      <c r="AQ39" s="155">
        <v>269.10311999999999</v>
      </c>
      <c r="AR39" s="155">
        <v>273.99590000000001</v>
      </c>
      <c r="AS39" s="155">
        <v>508.65600000000001</v>
      </c>
      <c r="AT39" s="155">
        <v>540.27200000000005</v>
      </c>
    </row>
    <row r="40" spans="1:46" ht="24" customHeight="1" x14ac:dyDescent="0.25">
      <c r="A40" s="13" t="s">
        <v>78</v>
      </c>
      <c r="B40" s="13" t="s">
        <v>801</v>
      </c>
      <c r="C40" s="153">
        <v>21</v>
      </c>
      <c r="D40" s="153">
        <v>52.18</v>
      </c>
      <c r="E40" s="153">
        <v>10.94</v>
      </c>
      <c r="F40" s="153">
        <v>24.28</v>
      </c>
      <c r="G40" s="153">
        <v>20.85369</v>
      </c>
      <c r="H40" s="153">
        <v>67.290000000000006</v>
      </c>
      <c r="I40" s="153">
        <v>457.34</v>
      </c>
      <c r="J40" s="153">
        <v>103.252</v>
      </c>
      <c r="K40" s="153">
        <v>6.22</v>
      </c>
      <c r="L40" s="153">
        <v>6</v>
      </c>
      <c r="M40" s="153">
        <v>11.369</v>
      </c>
      <c r="N40" s="153">
        <v>13.93</v>
      </c>
      <c r="O40" s="153">
        <v>13.93</v>
      </c>
      <c r="P40" s="153">
        <v>13.93</v>
      </c>
      <c r="Q40" s="153">
        <v>13.93</v>
      </c>
      <c r="R40" s="153">
        <v>1066.74</v>
      </c>
      <c r="S40" s="153">
        <v>1066.74</v>
      </c>
      <c r="T40" s="153">
        <v>831</v>
      </c>
      <c r="U40" s="153">
        <v>6</v>
      </c>
      <c r="V40" s="153">
        <v>6</v>
      </c>
      <c r="W40" s="153">
        <v>738.39305999999999</v>
      </c>
      <c r="X40" s="153">
        <v>774.66099999999994</v>
      </c>
      <c r="Y40" s="153">
        <v>774.66099999999994</v>
      </c>
      <c r="Z40" s="153">
        <v>34.735810000000001</v>
      </c>
      <c r="AA40" s="153">
        <v>402.54700000000003</v>
      </c>
      <c r="AB40" s="153">
        <v>479.06099999999998</v>
      </c>
      <c r="AC40" s="153">
        <v>7.4346100000000002</v>
      </c>
      <c r="AD40" s="153">
        <v>1.95272</v>
      </c>
      <c r="AE40" s="153">
        <v>160.79552000000001</v>
      </c>
      <c r="AF40" s="153">
        <v>235.60702000000001</v>
      </c>
      <c r="AG40" s="153">
        <v>587.91</v>
      </c>
      <c r="AH40" s="153">
        <v>10.4</v>
      </c>
      <c r="AI40" s="153">
        <v>10.83</v>
      </c>
      <c r="AJ40" s="153">
        <v>390.80691000000002</v>
      </c>
      <c r="AK40" s="153">
        <v>326.74020999999999</v>
      </c>
      <c r="AL40" s="153">
        <v>326.74020999999999</v>
      </c>
      <c r="AM40" s="153">
        <v>0</v>
      </c>
      <c r="AN40" s="153">
        <v>294.70684999999997</v>
      </c>
      <c r="AO40" s="153">
        <v>0</v>
      </c>
      <c r="AP40" s="153">
        <v>0</v>
      </c>
      <c r="AQ40" s="153">
        <v>269.10311999999999</v>
      </c>
      <c r="AR40" s="153">
        <v>273.99590000000001</v>
      </c>
      <c r="AS40" s="153">
        <v>387.72399999999999</v>
      </c>
      <c r="AT40" s="153">
        <v>274.96600000000001</v>
      </c>
    </row>
    <row r="41" spans="1:46" ht="24" customHeight="1" x14ac:dyDescent="0.25">
      <c r="A41" s="16" t="s">
        <v>78</v>
      </c>
      <c r="B41" s="16" t="s">
        <v>802</v>
      </c>
      <c r="C41" s="154">
        <v>21</v>
      </c>
      <c r="D41" s="154">
        <v>52.17</v>
      </c>
      <c r="E41" s="154">
        <v>9.93</v>
      </c>
      <c r="F41" s="154">
        <v>24.33</v>
      </c>
      <c r="G41" s="154">
        <v>20.85369</v>
      </c>
      <c r="H41" s="154">
        <v>69.489999999999995</v>
      </c>
      <c r="I41" s="154">
        <v>324.39</v>
      </c>
      <c r="J41" s="154">
        <v>114.297</v>
      </c>
      <c r="K41" s="154">
        <v>6.16</v>
      </c>
      <c r="L41" s="154">
        <v>6.03</v>
      </c>
      <c r="M41" s="154">
        <v>9.8989999999999991</v>
      </c>
      <c r="N41" s="154">
        <v>14.22</v>
      </c>
      <c r="O41" s="154">
        <v>14.22</v>
      </c>
      <c r="P41" s="154">
        <v>14.22</v>
      </c>
      <c r="Q41" s="154">
        <v>14.22</v>
      </c>
      <c r="R41" s="154">
        <v>355.9</v>
      </c>
      <c r="S41" s="154">
        <v>355.9</v>
      </c>
      <c r="T41" s="154">
        <v>669.93</v>
      </c>
      <c r="U41" s="154">
        <v>6</v>
      </c>
      <c r="V41" s="154">
        <v>6</v>
      </c>
      <c r="W41" s="154">
        <v>302.45416999999998</v>
      </c>
      <c r="X41" s="154">
        <v>271.649</v>
      </c>
      <c r="Y41" s="154">
        <v>271.649</v>
      </c>
      <c r="Z41" s="154">
        <v>34.927079999999997</v>
      </c>
      <c r="AA41" s="154">
        <v>267.45100000000002</v>
      </c>
      <c r="AB41" s="154">
        <v>193.74600000000001</v>
      </c>
      <c r="AC41" s="154">
        <v>7.4601699999999997</v>
      </c>
      <c r="AD41" s="154">
        <v>2.1660300000000001</v>
      </c>
      <c r="AE41" s="154">
        <v>160.35312999999999</v>
      </c>
      <c r="AF41" s="154">
        <v>175.88779</v>
      </c>
      <c r="AG41" s="154">
        <v>226.81800000000001</v>
      </c>
      <c r="AH41" s="154">
        <v>9.66</v>
      </c>
      <c r="AI41" s="154">
        <v>10.130000000000001</v>
      </c>
      <c r="AJ41" s="154">
        <v>374.79023999999998</v>
      </c>
      <c r="AK41" s="154">
        <v>384.40024</v>
      </c>
      <c r="AL41" s="154">
        <v>374.79023999999998</v>
      </c>
      <c r="AM41" s="154">
        <v>0</v>
      </c>
      <c r="AN41" s="154">
        <v>294.70684999999997</v>
      </c>
      <c r="AO41" s="154">
        <v>0</v>
      </c>
      <c r="AP41" s="154">
        <v>0</v>
      </c>
      <c r="AQ41" s="154">
        <v>269.10311999999999</v>
      </c>
      <c r="AR41" s="154">
        <v>273.99590000000001</v>
      </c>
      <c r="AS41" s="154">
        <v>237.59200000000001</v>
      </c>
      <c r="AT41" s="154">
        <v>176.30199999999999</v>
      </c>
    </row>
    <row r="42" spans="1:46" ht="24" customHeight="1" x14ac:dyDescent="0.25">
      <c r="A42" s="16" t="s">
        <v>78</v>
      </c>
      <c r="B42" s="16" t="s">
        <v>803</v>
      </c>
      <c r="C42" s="154">
        <v>21</v>
      </c>
      <c r="D42" s="154">
        <v>52.9</v>
      </c>
      <c r="E42" s="154">
        <v>11.47</v>
      </c>
      <c r="F42" s="154">
        <v>23.93</v>
      </c>
      <c r="G42" s="154">
        <v>20.85369</v>
      </c>
      <c r="H42" s="154">
        <v>69.2</v>
      </c>
      <c r="I42" s="154">
        <v>216.86</v>
      </c>
      <c r="J42" s="154">
        <v>80.908000000000001</v>
      </c>
      <c r="K42" s="154">
        <v>6.95</v>
      </c>
      <c r="L42" s="154">
        <v>5.65</v>
      </c>
      <c r="M42" s="154">
        <v>7.5910000000000002</v>
      </c>
      <c r="N42" s="154">
        <v>13.66</v>
      </c>
      <c r="O42" s="154">
        <v>13.66</v>
      </c>
      <c r="P42" s="154">
        <v>13.66</v>
      </c>
      <c r="Q42" s="154">
        <v>13.66</v>
      </c>
      <c r="R42" s="154">
        <v>222.74</v>
      </c>
      <c r="S42" s="154">
        <v>222.74</v>
      </c>
      <c r="T42" s="154">
        <v>357</v>
      </c>
      <c r="U42" s="154">
        <v>1</v>
      </c>
      <c r="V42" s="154">
        <v>3</v>
      </c>
      <c r="W42" s="154">
        <v>273.745</v>
      </c>
      <c r="X42" s="154">
        <v>215.755</v>
      </c>
      <c r="Y42" s="154">
        <v>215.755</v>
      </c>
      <c r="Z42" s="154">
        <v>26.850850000000001</v>
      </c>
      <c r="AA42" s="154">
        <v>144.971</v>
      </c>
      <c r="AB42" s="154">
        <v>243.767</v>
      </c>
      <c r="AC42" s="154">
        <v>6.5362999999999998</v>
      </c>
      <c r="AD42" s="154">
        <v>2.1900300000000001</v>
      </c>
      <c r="AE42" s="154">
        <v>239.81979000000001</v>
      </c>
      <c r="AF42" s="154">
        <v>277.63114000000002</v>
      </c>
      <c r="AG42" s="154">
        <v>167.785</v>
      </c>
      <c r="AH42" s="154">
        <v>9.57</v>
      </c>
      <c r="AI42" s="154">
        <v>10.68</v>
      </c>
      <c r="AJ42" s="154">
        <v>374.79023999999998</v>
      </c>
      <c r="AK42" s="154">
        <v>390.80691000000002</v>
      </c>
      <c r="AL42" s="154">
        <v>374.79023999999998</v>
      </c>
      <c r="AM42" s="154">
        <v>0</v>
      </c>
      <c r="AN42" s="154">
        <v>294.70684999999997</v>
      </c>
      <c r="AO42" s="154">
        <v>0</v>
      </c>
      <c r="AP42" s="154">
        <v>0</v>
      </c>
      <c r="AQ42" s="154">
        <v>269.10311999999999</v>
      </c>
      <c r="AR42" s="154">
        <v>273.99590000000001</v>
      </c>
      <c r="AS42" s="154">
        <v>107.884</v>
      </c>
      <c r="AT42" s="154">
        <v>109.61750000000001</v>
      </c>
    </row>
    <row r="43" spans="1:46" ht="24" customHeight="1" x14ac:dyDescent="0.25">
      <c r="A43" s="16" t="s">
        <v>78</v>
      </c>
      <c r="B43" s="16" t="s">
        <v>804</v>
      </c>
      <c r="C43" s="154">
        <v>21</v>
      </c>
      <c r="D43" s="154">
        <v>53.07</v>
      </c>
      <c r="E43" s="154">
        <v>12.44</v>
      </c>
      <c r="F43" s="154">
        <v>24.96</v>
      </c>
      <c r="G43" s="154">
        <v>20.85369</v>
      </c>
      <c r="H43" s="154">
        <v>68.959999999999994</v>
      </c>
      <c r="I43" s="154">
        <v>99.49</v>
      </c>
      <c r="J43" s="154">
        <v>53.677999999999997</v>
      </c>
      <c r="K43" s="154">
        <v>7.39</v>
      </c>
      <c r="L43" s="154">
        <v>5.28</v>
      </c>
      <c r="M43" s="154">
        <v>9.2560000000000002</v>
      </c>
      <c r="N43" s="154">
        <v>12.71</v>
      </c>
      <c r="O43" s="154">
        <v>12.71</v>
      </c>
      <c r="P43" s="154">
        <v>12.71</v>
      </c>
      <c r="Q43" s="154">
        <v>12.71</v>
      </c>
      <c r="R43" s="154">
        <v>170.99</v>
      </c>
      <c r="S43" s="154">
        <v>170.99</v>
      </c>
      <c r="T43" s="154">
        <v>96.21</v>
      </c>
      <c r="U43" s="154">
        <v>3</v>
      </c>
      <c r="V43" s="154">
        <v>1</v>
      </c>
      <c r="W43" s="154">
        <v>50.882620000000003</v>
      </c>
      <c r="X43" s="154">
        <v>47.378999999999998</v>
      </c>
      <c r="Y43" s="154">
        <v>47.378999999999998</v>
      </c>
      <c r="Z43" s="154">
        <v>19.76624</v>
      </c>
      <c r="AA43" s="154">
        <v>37.783000000000001</v>
      </c>
      <c r="AB43" s="154">
        <v>30.463999999999999</v>
      </c>
      <c r="AC43" s="154">
        <v>6.6167299999999996</v>
      </c>
      <c r="AD43" s="154">
        <v>1.0592600000000001</v>
      </c>
      <c r="AE43" s="154">
        <v>34.320700000000002</v>
      </c>
      <c r="AF43" s="154">
        <v>35.353119999999997</v>
      </c>
      <c r="AG43" s="154">
        <v>28.905999999999999</v>
      </c>
      <c r="AH43" s="154">
        <v>9.84</v>
      </c>
      <c r="AI43" s="154">
        <v>10.77</v>
      </c>
      <c r="AJ43" s="154">
        <v>374.79023999999998</v>
      </c>
      <c r="AK43" s="154">
        <v>390.80691000000002</v>
      </c>
      <c r="AL43" s="154">
        <v>374.79023999999998</v>
      </c>
      <c r="AM43" s="154">
        <v>0</v>
      </c>
      <c r="AN43" s="154">
        <v>294.70684999999997</v>
      </c>
      <c r="AO43" s="154">
        <v>0</v>
      </c>
      <c r="AP43" s="154">
        <v>122.61409</v>
      </c>
      <c r="AQ43" s="154">
        <v>269.10311999999999</v>
      </c>
      <c r="AR43" s="154">
        <v>273.99590000000001</v>
      </c>
      <c r="AS43" s="154">
        <v>35.43</v>
      </c>
      <c r="AT43" s="154">
        <v>14.262499999999999</v>
      </c>
    </row>
    <row r="44" spans="1:46" ht="24" customHeight="1" x14ac:dyDescent="0.25">
      <c r="A44" s="16" t="s">
        <v>78</v>
      </c>
      <c r="B44" s="16" t="s">
        <v>805</v>
      </c>
      <c r="C44" s="154">
        <v>22</v>
      </c>
      <c r="D44" s="154">
        <v>53.06</v>
      </c>
      <c r="E44" s="154">
        <v>11.52</v>
      </c>
      <c r="F44" s="154">
        <v>25.67</v>
      </c>
      <c r="G44" s="154">
        <v>20.85369</v>
      </c>
      <c r="H44" s="154">
        <v>68.34</v>
      </c>
      <c r="I44" s="154">
        <v>21.75</v>
      </c>
      <c r="J44" s="154">
        <v>35.99</v>
      </c>
      <c r="K44" s="154">
        <v>6.79</v>
      </c>
      <c r="L44" s="154">
        <v>5</v>
      </c>
      <c r="M44" s="154">
        <v>9.1739999999999995</v>
      </c>
      <c r="N44" s="154">
        <v>13</v>
      </c>
      <c r="O44" s="154">
        <v>13</v>
      </c>
      <c r="P44" s="154">
        <v>13</v>
      </c>
      <c r="Q44" s="154">
        <v>13</v>
      </c>
      <c r="R44" s="154">
        <v>52.42</v>
      </c>
      <c r="S44" s="154">
        <v>52.42</v>
      </c>
      <c r="T44" s="154">
        <v>0</v>
      </c>
      <c r="U44" s="154">
        <v>5</v>
      </c>
      <c r="V44" s="154">
        <v>3</v>
      </c>
      <c r="W44" s="154">
        <v>1.14219</v>
      </c>
      <c r="X44" s="154">
        <v>0</v>
      </c>
      <c r="Y44" s="154">
        <v>0</v>
      </c>
      <c r="Z44" s="154">
        <v>13.91452</v>
      </c>
      <c r="AA44" s="154">
        <v>2.4940000000000002</v>
      </c>
      <c r="AB44" s="154">
        <v>0</v>
      </c>
      <c r="AC44" s="154">
        <v>7.2364699999999997</v>
      </c>
      <c r="AD44" s="154">
        <v>1.18997</v>
      </c>
      <c r="AE44" s="154">
        <v>7.5621400000000003</v>
      </c>
      <c r="AF44" s="154">
        <v>8.0765499999999992</v>
      </c>
      <c r="AG44" s="154">
        <v>0</v>
      </c>
      <c r="AH44" s="154">
        <v>9.3699999999999992</v>
      </c>
      <c r="AI44" s="154">
        <v>10.28</v>
      </c>
      <c r="AJ44" s="154">
        <v>374.79023999999998</v>
      </c>
      <c r="AK44" s="154">
        <v>390.80691000000002</v>
      </c>
      <c r="AL44" s="154">
        <v>390.80691000000002</v>
      </c>
      <c r="AM44" s="154">
        <v>0</v>
      </c>
      <c r="AN44" s="154">
        <v>294.70684999999997</v>
      </c>
      <c r="AO44" s="154">
        <v>0</v>
      </c>
      <c r="AP44" s="154">
        <v>183.92114000000001</v>
      </c>
      <c r="AQ44" s="154">
        <v>269.10311999999999</v>
      </c>
      <c r="AR44" s="154">
        <v>273.99590000000001</v>
      </c>
      <c r="AS44" s="154">
        <v>0.108</v>
      </c>
      <c r="AT44" s="154">
        <v>0</v>
      </c>
    </row>
    <row r="45" spans="1:46" ht="24" customHeight="1" x14ac:dyDescent="0.25">
      <c r="A45" s="16" t="s">
        <v>78</v>
      </c>
      <c r="B45" s="16" t="s">
        <v>806</v>
      </c>
      <c r="C45" s="154">
        <v>22</v>
      </c>
      <c r="D45" s="154">
        <v>53.07</v>
      </c>
      <c r="E45" s="154">
        <v>10.65</v>
      </c>
      <c r="F45" s="154">
        <v>25.77</v>
      </c>
      <c r="G45" s="154">
        <v>20.85369</v>
      </c>
      <c r="H45" s="154">
        <v>68.17</v>
      </c>
      <c r="I45" s="154">
        <v>0</v>
      </c>
      <c r="J45" s="154">
        <v>0</v>
      </c>
      <c r="K45" s="154">
        <v>6.27</v>
      </c>
      <c r="L45" s="154">
        <v>4.6900000000000004</v>
      </c>
      <c r="M45" s="154">
        <v>8.5210000000000008</v>
      </c>
      <c r="N45" s="154">
        <v>9.34</v>
      </c>
      <c r="O45" s="154">
        <v>9.34</v>
      </c>
      <c r="P45" s="154">
        <v>9.34</v>
      </c>
      <c r="Q45" s="154">
        <v>9.34</v>
      </c>
      <c r="R45" s="154">
        <v>16.64</v>
      </c>
      <c r="S45" s="154">
        <v>16.64</v>
      </c>
      <c r="T45" s="154">
        <v>0</v>
      </c>
      <c r="U45" s="154">
        <v>5</v>
      </c>
      <c r="V45" s="154">
        <v>4</v>
      </c>
      <c r="W45" s="154">
        <v>0</v>
      </c>
      <c r="X45" s="154">
        <v>0</v>
      </c>
      <c r="Y45" s="154">
        <v>0</v>
      </c>
      <c r="Z45" s="154">
        <v>7.8248199999999999</v>
      </c>
      <c r="AA45" s="154">
        <v>0</v>
      </c>
      <c r="AB45" s="154">
        <v>0</v>
      </c>
      <c r="AC45" s="154">
        <v>6.9971300000000003</v>
      </c>
      <c r="AD45" s="154">
        <v>0.84187000000000001</v>
      </c>
      <c r="AE45" s="154">
        <v>0</v>
      </c>
      <c r="AF45" s="154">
        <v>0</v>
      </c>
      <c r="AG45" s="154">
        <v>0</v>
      </c>
      <c r="AH45" s="154">
        <v>9.8000000000000007</v>
      </c>
      <c r="AI45" s="154">
        <v>10.47</v>
      </c>
      <c r="AJ45" s="154">
        <v>374.79023999999998</v>
      </c>
      <c r="AK45" s="154">
        <v>422.84026999999998</v>
      </c>
      <c r="AL45" s="154">
        <v>406.82359000000002</v>
      </c>
      <c r="AM45" s="154">
        <v>0</v>
      </c>
      <c r="AN45" s="154">
        <v>294.70684999999997</v>
      </c>
      <c r="AO45" s="154">
        <v>0</v>
      </c>
      <c r="AP45" s="154">
        <v>225.60992999999999</v>
      </c>
      <c r="AQ45" s="154">
        <v>269.10311999999999</v>
      </c>
      <c r="AR45" s="154">
        <v>273.99590000000001</v>
      </c>
      <c r="AS45" s="154">
        <v>0</v>
      </c>
      <c r="AT45" s="154">
        <v>0</v>
      </c>
    </row>
    <row r="46" spans="1:46" ht="24" customHeight="1" x14ac:dyDescent="0.25">
      <c r="A46" s="16" t="s">
        <v>78</v>
      </c>
      <c r="B46" s="16" t="s">
        <v>807</v>
      </c>
      <c r="C46" s="154">
        <v>21</v>
      </c>
      <c r="D46" s="154">
        <v>51.03</v>
      </c>
      <c r="E46" s="154">
        <v>10.87</v>
      </c>
      <c r="F46" s="154">
        <v>24.79</v>
      </c>
      <c r="G46" s="154">
        <v>20.85369</v>
      </c>
      <c r="H46" s="154">
        <v>67.03</v>
      </c>
      <c r="I46" s="154">
        <v>0</v>
      </c>
      <c r="J46" s="154">
        <v>0</v>
      </c>
      <c r="K46" s="154">
        <v>6.11</v>
      </c>
      <c r="L46" s="154">
        <v>3.69</v>
      </c>
      <c r="M46" s="154">
        <v>9.5619999999999994</v>
      </c>
      <c r="N46" s="154">
        <v>10.3</v>
      </c>
      <c r="O46" s="154">
        <v>10.3</v>
      </c>
      <c r="P46" s="154">
        <v>10.3</v>
      </c>
      <c r="Q46" s="154">
        <v>10.3</v>
      </c>
      <c r="R46" s="154">
        <v>0</v>
      </c>
      <c r="S46" s="154">
        <v>0</v>
      </c>
      <c r="T46" s="154">
        <v>0</v>
      </c>
      <c r="U46" s="154">
        <v>5</v>
      </c>
      <c r="V46" s="154">
        <v>4</v>
      </c>
      <c r="W46" s="154">
        <v>0</v>
      </c>
      <c r="X46" s="154">
        <v>0</v>
      </c>
      <c r="Y46" s="154">
        <v>0</v>
      </c>
      <c r="Z46" s="154">
        <v>0.69182999999999995</v>
      </c>
      <c r="AA46" s="154">
        <v>0</v>
      </c>
      <c r="AB46" s="154">
        <v>0</v>
      </c>
      <c r="AC46" s="154">
        <v>5.7332099999999997</v>
      </c>
      <c r="AD46" s="154">
        <v>2.6330100000000001</v>
      </c>
      <c r="AE46" s="154">
        <v>0</v>
      </c>
      <c r="AF46" s="154">
        <v>0</v>
      </c>
      <c r="AG46" s="154">
        <v>0</v>
      </c>
      <c r="AH46" s="154">
        <v>9.3800000000000008</v>
      </c>
      <c r="AI46" s="154">
        <v>10.4</v>
      </c>
      <c r="AJ46" s="154">
        <v>374.79023999999998</v>
      </c>
      <c r="AK46" s="154">
        <v>422.84026999999998</v>
      </c>
      <c r="AL46" s="154">
        <v>406.82359000000002</v>
      </c>
      <c r="AM46" s="154">
        <v>0</v>
      </c>
      <c r="AN46" s="154">
        <v>294.70684999999997</v>
      </c>
      <c r="AO46" s="154">
        <v>0</v>
      </c>
      <c r="AP46" s="154">
        <v>250.13274999999999</v>
      </c>
      <c r="AQ46" s="154">
        <v>269.10311999999999</v>
      </c>
      <c r="AR46" s="154">
        <v>273.99590000000001</v>
      </c>
      <c r="AS46" s="154">
        <v>0</v>
      </c>
      <c r="AT46" s="154">
        <v>0</v>
      </c>
    </row>
    <row r="47" spans="1:46" ht="24" customHeight="1" x14ac:dyDescent="0.25">
      <c r="A47" s="18" t="s">
        <v>78</v>
      </c>
      <c r="B47" s="18" t="s">
        <v>808</v>
      </c>
      <c r="C47" s="155">
        <v>21</v>
      </c>
      <c r="D47" s="155">
        <v>49.75</v>
      </c>
      <c r="E47" s="155">
        <v>10.87</v>
      </c>
      <c r="F47" s="155">
        <v>25.54</v>
      </c>
      <c r="G47" s="155">
        <v>20.85369</v>
      </c>
      <c r="H47" s="155">
        <v>67.86</v>
      </c>
      <c r="I47" s="155"/>
      <c r="J47" s="155"/>
      <c r="K47" s="155">
        <v>4.96</v>
      </c>
      <c r="L47" s="155">
        <v>3.47</v>
      </c>
      <c r="M47" s="155">
        <v>8.9469999999999992</v>
      </c>
      <c r="N47" s="155">
        <v>8.86</v>
      </c>
      <c r="O47" s="155">
        <v>8.86</v>
      </c>
      <c r="P47" s="155">
        <v>8.86</v>
      </c>
      <c r="Q47" s="155">
        <v>8.86</v>
      </c>
      <c r="R47" s="155"/>
      <c r="S47" s="155"/>
      <c r="T47" s="155"/>
      <c r="U47" s="155">
        <v>3</v>
      </c>
      <c r="V47" s="155">
        <v>1</v>
      </c>
      <c r="W47" s="155"/>
      <c r="X47" s="155"/>
      <c r="Y47" s="155"/>
      <c r="Z47" s="155"/>
      <c r="AA47" s="155"/>
      <c r="AB47" s="155"/>
      <c r="AC47" s="155">
        <v>5.2385299999999999</v>
      </c>
      <c r="AD47" s="155">
        <v>1.5888100000000001</v>
      </c>
      <c r="AE47" s="155"/>
      <c r="AF47" s="155"/>
      <c r="AG47" s="155"/>
      <c r="AH47" s="155">
        <v>8.0299999999999994</v>
      </c>
      <c r="AI47" s="155">
        <v>9.2899999999999991</v>
      </c>
      <c r="AJ47" s="155">
        <v>374.79023999999998</v>
      </c>
      <c r="AK47" s="155">
        <v>422.84026999999998</v>
      </c>
      <c r="AL47" s="155">
        <v>406.82359000000002</v>
      </c>
      <c r="AM47" s="155">
        <v>0</v>
      </c>
      <c r="AN47" s="155">
        <v>294.70684999999997</v>
      </c>
      <c r="AO47" s="155">
        <v>0</v>
      </c>
      <c r="AP47" s="155">
        <v>250.13274999999999</v>
      </c>
      <c r="AQ47" s="155">
        <v>269.10311999999999</v>
      </c>
      <c r="AR47" s="155">
        <v>273.99590000000001</v>
      </c>
      <c r="AS47" s="155"/>
      <c r="AT47" s="155"/>
    </row>
    <row r="48" spans="1:46" ht="24" customHeight="1" x14ac:dyDescent="0.25">
      <c r="A48" s="13" t="s">
        <v>78</v>
      </c>
      <c r="B48" s="13" t="s">
        <v>809</v>
      </c>
      <c r="C48" s="153">
        <v>21</v>
      </c>
      <c r="D48" s="153">
        <v>49.74</v>
      </c>
      <c r="E48" s="153">
        <v>12.43</v>
      </c>
      <c r="F48" s="153">
        <v>25.12</v>
      </c>
      <c r="G48" s="153">
        <v>20.85369</v>
      </c>
      <c r="H48" s="153">
        <v>66.98</v>
      </c>
      <c r="I48" s="153"/>
      <c r="J48" s="153"/>
      <c r="K48" s="153">
        <v>4.67</v>
      </c>
      <c r="L48" s="153">
        <v>3.52</v>
      </c>
      <c r="M48" s="153">
        <v>10.236000000000001</v>
      </c>
      <c r="N48" s="153">
        <v>8.4</v>
      </c>
      <c r="O48" s="153">
        <v>8.4</v>
      </c>
      <c r="P48" s="153">
        <v>8.4</v>
      </c>
      <c r="Q48" s="153">
        <v>8.4</v>
      </c>
      <c r="R48" s="153"/>
      <c r="S48" s="153"/>
      <c r="T48" s="153"/>
      <c r="U48" s="153">
        <v>4</v>
      </c>
      <c r="V48" s="153">
        <v>1</v>
      </c>
      <c r="W48" s="153"/>
      <c r="X48" s="153"/>
      <c r="Y48" s="153"/>
      <c r="Z48" s="153"/>
      <c r="AA48" s="153"/>
      <c r="AB48" s="153"/>
      <c r="AC48" s="153">
        <v>4.81968</v>
      </c>
      <c r="AD48" s="153">
        <v>1.51719</v>
      </c>
      <c r="AE48" s="153"/>
      <c r="AF48" s="153"/>
      <c r="AG48" s="153"/>
      <c r="AH48" s="153">
        <v>10.33</v>
      </c>
      <c r="AI48" s="153">
        <v>9.7799999999999994</v>
      </c>
      <c r="AJ48" s="153">
        <v>374.79023999999998</v>
      </c>
      <c r="AK48" s="153">
        <v>422.84026999999998</v>
      </c>
      <c r="AL48" s="153">
        <v>406.82359000000002</v>
      </c>
      <c r="AM48" s="153">
        <v>0</v>
      </c>
      <c r="AN48" s="153">
        <v>294.70684999999997</v>
      </c>
      <c r="AO48" s="153">
        <v>0</v>
      </c>
      <c r="AP48" s="153">
        <v>250.13274999999999</v>
      </c>
      <c r="AQ48" s="153">
        <v>269.10311999999999</v>
      </c>
      <c r="AR48" s="153">
        <v>273.99590000000001</v>
      </c>
      <c r="AS48" s="153"/>
      <c r="AT48" s="153"/>
    </row>
    <row r="49" spans="1:46" ht="24" customHeight="1" x14ac:dyDescent="0.25">
      <c r="A49" s="16" t="s">
        <v>78</v>
      </c>
      <c r="B49" s="16" t="s">
        <v>810</v>
      </c>
      <c r="C49" s="154">
        <v>21</v>
      </c>
      <c r="D49" s="154">
        <v>49.74</v>
      </c>
      <c r="E49" s="154">
        <v>11.48</v>
      </c>
      <c r="F49" s="154">
        <v>25.07</v>
      </c>
      <c r="G49" s="154">
        <v>20.85369</v>
      </c>
      <c r="H49" s="154">
        <v>65.75</v>
      </c>
      <c r="I49" s="154"/>
      <c r="J49" s="154"/>
      <c r="K49" s="154">
        <v>4.08</v>
      </c>
      <c r="L49" s="154">
        <v>3.32</v>
      </c>
      <c r="M49" s="154">
        <v>9.8510000000000009</v>
      </c>
      <c r="N49" s="154">
        <v>8.7799999999999994</v>
      </c>
      <c r="O49" s="154">
        <v>8.7799999999999994</v>
      </c>
      <c r="P49" s="154">
        <v>8.7799999999999994</v>
      </c>
      <c r="Q49" s="154">
        <v>8.7799999999999994</v>
      </c>
      <c r="R49" s="154"/>
      <c r="S49" s="154"/>
      <c r="T49" s="154"/>
      <c r="U49" s="154">
        <v>4</v>
      </c>
      <c r="V49" s="154">
        <v>1</v>
      </c>
      <c r="W49" s="154"/>
      <c r="X49" s="154"/>
      <c r="Y49" s="154"/>
      <c r="Z49" s="154"/>
      <c r="AA49" s="154"/>
      <c r="AB49" s="154"/>
      <c r="AC49" s="154">
        <v>6.1253399999999996</v>
      </c>
      <c r="AD49" s="154">
        <v>1.8270500000000001</v>
      </c>
      <c r="AE49" s="154"/>
      <c r="AF49" s="154"/>
      <c r="AG49" s="154"/>
      <c r="AH49" s="154">
        <v>10.43</v>
      </c>
      <c r="AI49" s="154">
        <v>11.19</v>
      </c>
      <c r="AJ49" s="154">
        <v>374.79023999999998</v>
      </c>
      <c r="AK49" s="154">
        <v>422.84026999999998</v>
      </c>
      <c r="AL49" s="154">
        <v>406.82359000000002</v>
      </c>
      <c r="AM49" s="154">
        <v>0</v>
      </c>
      <c r="AN49" s="154">
        <v>294.70684999999997</v>
      </c>
      <c r="AO49" s="154">
        <v>0</v>
      </c>
      <c r="AP49" s="154">
        <v>250.13274999999999</v>
      </c>
      <c r="AQ49" s="154">
        <v>269.10311999999999</v>
      </c>
      <c r="AR49" s="154">
        <v>273.99590000000001</v>
      </c>
      <c r="AS49" s="154"/>
      <c r="AT49" s="154"/>
    </row>
    <row r="50" spans="1:46" ht="24" customHeight="1" x14ac:dyDescent="0.25">
      <c r="A50" s="16" t="s">
        <v>78</v>
      </c>
      <c r="B50" s="16" t="s">
        <v>811</v>
      </c>
      <c r="C50" s="154">
        <v>21</v>
      </c>
      <c r="D50" s="154">
        <v>49.74</v>
      </c>
      <c r="E50" s="154">
        <v>11.71</v>
      </c>
      <c r="F50" s="154">
        <v>25.41</v>
      </c>
      <c r="G50" s="154">
        <v>20.85369</v>
      </c>
      <c r="H50" s="154">
        <v>66.12</v>
      </c>
      <c r="I50" s="154"/>
      <c r="J50" s="154"/>
      <c r="K50" s="154">
        <v>4.4800000000000004</v>
      </c>
      <c r="L50" s="154">
        <v>3.63</v>
      </c>
      <c r="M50" s="154">
        <v>8.7430000000000003</v>
      </c>
      <c r="N50" s="154">
        <v>5.76</v>
      </c>
      <c r="O50" s="154">
        <v>5.76</v>
      </c>
      <c r="P50" s="154">
        <v>5.76</v>
      </c>
      <c r="Q50" s="154">
        <v>5.76</v>
      </c>
      <c r="R50" s="154"/>
      <c r="S50" s="154"/>
      <c r="T50" s="154"/>
      <c r="U50" s="154">
        <v>3</v>
      </c>
      <c r="V50" s="154">
        <v>1</v>
      </c>
      <c r="W50" s="154"/>
      <c r="X50" s="154"/>
      <c r="Y50" s="154"/>
      <c r="Z50" s="154"/>
      <c r="AA50" s="154"/>
      <c r="AB50" s="154"/>
      <c r="AC50" s="154">
        <v>5.9500500000000001</v>
      </c>
      <c r="AD50" s="154">
        <v>2.0481500000000001</v>
      </c>
      <c r="AE50" s="154"/>
      <c r="AF50" s="154"/>
      <c r="AG50" s="154"/>
      <c r="AH50" s="154">
        <v>10.65</v>
      </c>
      <c r="AI50" s="154">
        <v>11</v>
      </c>
      <c r="AJ50" s="154">
        <v>374.79023999999998</v>
      </c>
      <c r="AK50" s="154">
        <v>422.84026999999998</v>
      </c>
      <c r="AL50" s="154">
        <v>406.82359000000002</v>
      </c>
      <c r="AM50" s="154">
        <v>0</v>
      </c>
      <c r="AN50" s="154">
        <v>294.70684999999997</v>
      </c>
      <c r="AO50" s="154">
        <v>0</v>
      </c>
      <c r="AP50" s="154">
        <v>250.13274999999999</v>
      </c>
      <c r="AQ50" s="154">
        <v>269.10311999999999</v>
      </c>
      <c r="AR50" s="154">
        <v>273.99590000000001</v>
      </c>
      <c r="AS50" s="154"/>
      <c r="AT50" s="154"/>
    </row>
    <row r="51" spans="1:46" ht="24" customHeight="1" x14ac:dyDescent="0.25">
      <c r="A51" s="16" t="s">
        <v>78</v>
      </c>
      <c r="B51" s="16" t="s">
        <v>812</v>
      </c>
      <c r="C51" s="154">
        <v>21</v>
      </c>
      <c r="D51" s="154">
        <v>42.88</v>
      </c>
      <c r="E51" s="154">
        <v>12.2</v>
      </c>
      <c r="F51" s="154">
        <v>25.39</v>
      </c>
      <c r="G51" s="154">
        <v>20.85369</v>
      </c>
      <c r="H51" s="154">
        <v>69.77</v>
      </c>
      <c r="I51" s="154"/>
      <c r="J51" s="154"/>
      <c r="K51" s="154">
        <v>4.88</v>
      </c>
      <c r="L51" s="154">
        <v>4.08</v>
      </c>
      <c r="M51" s="154">
        <v>8.5869999999999997</v>
      </c>
      <c r="N51" s="154">
        <v>7.22</v>
      </c>
      <c r="O51" s="154">
        <v>7.22</v>
      </c>
      <c r="P51" s="154">
        <v>7.22</v>
      </c>
      <c r="Q51" s="154">
        <v>7.22</v>
      </c>
      <c r="R51" s="154"/>
      <c r="S51" s="154"/>
      <c r="T51" s="154"/>
      <c r="U51" s="154">
        <v>1</v>
      </c>
      <c r="V51" s="154">
        <v>1</v>
      </c>
      <c r="W51" s="154"/>
      <c r="X51" s="154"/>
      <c r="Y51" s="154"/>
      <c r="Z51" s="154"/>
      <c r="AA51" s="154"/>
      <c r="AB51" s="154"/>
      <c r="AC51" s="154">
        <v>5.6180399999999997</v>
      </c>
      <c r="AD51" s="154">
        <v>1.4393400000000001</v>
      </c>
      <c r="AE51" s="154"/>
      <c r="AF51" s="154"/>
      <c r="AG51" s="154"/>
      <c r="AH51" s="154">
        <v>9.4700000000000006</v>
      </c>
      <c r="AI51" s="154">
        <v>10.25</v>
      </c>
      <c r="AJ51" s="154">
        <v>374.79023999999998</v>
      </c>
      <c r="AK51" s="154">
        <v>422.84026999999998</v>
      </c>
      <c r="AL51" s="154">
        <v>406.82359000000002</v>
      </c>
      <c r="AM51" s="154">
        <v>0</v>
      </c>
      <c r="AN51" s="154">
        <v>294.70684999999997</v>
      </c>
      <c r="AO51" s="154">
        <v>0</v>
      </c>
      <c r="AP51" s="154">
        <v>250.13274999999999</v>
      </c>
      <c r="AQ51" s="154">
        <v>269.10311999999999</v>
      </c>
      <c r="AR51" s="154">
        <v>273.99590000000001</v>
      </c>
      <c r="AS51" s="154"/>
      <c r="AT51" s="154"/>
    </row>
    <row r="52" spans="1:46" ht="24" customHeight="1" x14ac:dyDescent="0.25">
      <c r="A52" s="16" t="s">
        <v>78</v>
      </c>
      <c r="B52" s="16" t="s">
        <v>813</v>
      </c>
      <c r="C52" s="154">
        <v>21</v>
      </c>
      <c r="D52" s="154">
        <v>42.85</v>
      </c>
      <c r="E52" s="154">
        <v>11.82</v>
      </c>
      <c r="F52" s="154">
        <v>26.42</v>
      </c>
      <c r="G52" s="154">
        <v>20.85369</v>
      </c>
      <c r="H52" s="154">
        <v>71.010000000000005</v>
      </c>
      <c r="I52" s="154"/>
      <c r="J52" s="154"/>
      <c r="K52" s="154">
        <v>4.45</v>
      </c>
      <c r="L52" s="154">
        <v>5.75</v>
      </c>
      <c r="M52" s="154">
        <v>7.5629999999999997</v>
      </c>
      <c r="N52" s="154">
        <v>8.31</v>
      </c>
      <c r="O52" s="154">
        <v>8.31</v>
      </c>
      <c r="P52" s="154">
        <v>8.31</v>
      </c>
      <c r="Q52" s="154">
        <v>8.31</v>
      </c>
      <c r="R52" s="154"/>
      <c r="S52" s="154"/>
      <c r="T52" s="154"/>
      <c r="U52" s="154">
        <v>1</v>
      </c>
      <c r="V52" s="154">
        <v>1</v>
      </c>
      <c r="W52" s="154"/>
      <c r="X52" s="154"/>
      <c r="Y52" s="154"/>
      <c r="Z52" s="154"/>
      <c r="AA52" s="154"/>
      <c r="AB52" s="154"/>
      <c r="AC52" s="154">
        <v>4.64649</v>
      </c>
      <c r="AD52" s="154">
        <v>1.78596</v>
      </c>
      <c r="AE52" s="154"/>
      <c r="AF52" s="154"/>
      <c r="AG52" s="154"/>
      <c r="AH52" s="154">
        <v>9.66</v>
      </c>
      <c r="AI52" s="154">
        <v>9.6300000000000008</v>
      </c>
      <c r="AJ52" s="154">
        <v>374.79023999999998</v>
      </c>
      <c r="AK52" s="154">
        <v>422.84026999999998</v>
      </c>
      <c r="AL52" s="154">
        <v>406.82359000000002</v>
      </c>
      <c r="AM52" s="154">
        <v>0</v>
      </c>
      <c r="AN52" s="154">
        <v>294.70684999999997</v>
      </c>
      <c r="AO52" s="154">
        <v>0</v>
      </c>
      <c r="AP52" s="154">
        <v>250.13274999999999</v>
      </c>
      <c r="AQ52" s="154">
        <v>269.10311999999999</v>
      </c>
      <c r="AR52" s="154">
        <v>273.99590000000001</v>
      </c>
      <c r="AS52" s="154"/>
      <c r="AT52" s="154"/>
    </row>
    <row r="53" spans="1:46" ht="24" customHeight="1" x14ac:dyDescent="0.25">
      <c r="A53" s="16" t="s">
        <v>78</v>
      </c>
      <c r="B53" s="16" t="s">
        <v>814</v>
      </c>
      <c r="C53" s="154">
        <v>21</v>
      </c>
      <c r="D53" s="154">
        <v>49.77</v>
      </c>
      <c r="E53" s="154">
        <v>12.48</v>
      </c>
      <c r="F53" s="154">
        <v>25.3</v>
      </c>
      <c r="G53" s="154">
        <v>20.85369</v>
      </c>
      <c r="H53" s="154">
        <v>69.92</v>
      </c>
      <c r="I53" s="154"/>
      <c r="J53" s="154"/>
      <c r="K53" s="154">
        <v>4.08</v>
      </c>
      <c r="L53" s="154">
        <v>6.59</v>
      </c>
      <c r="M53" s="154">
        <v>5.298</v>
      </c>
      <c r="N53" s="154">
        <v>9.35</v>
      </c>
      <c r="O53" s="154">
        <v>9.35</v>
      </c>
      <c r="P53" s="154">
        <v>9.35</v>
      </c>
      <c r="Q53" s="154">
        <v>9.35</v>
      </c>
      <c r="R53" s="154"/>
      <c r="S53" s="154"/>
      <c r="T53" s="154"/>
      <c r="U53" s="154">
        <v>3</v>
      </c>
      <c r="V53" s="154">
        <v>1</v>
      </c>
      <c r="W53" s="154"/>
      <c r="X53" s="154"/>
      <c r="Y53" s="154"/>
      <c r="Z53" s="154"/>
      <c r="AA53" s="154"/>
      <c r="AB53" s="154"/>
      <c r="AC53" s="154">
        <v>4.17171</v>
      </c>
      <c r="AD53" s="154">
        <v>1.2897400000000001</v>
      </c>
      <c r="AE53" s="154"/>
      <c r="AF53" s="154"/>
      <c r="AG53" s="154"/>
      <c r="AH53" s="154">
        <v>9.8800000000000008</v>
      </c>
      <c r="AI53" s="154">
        <v>8.6300000000000008</v>
      </c>
      <c r="AJ53" s="154">
        <v>374.79023999999998</v>
      </c>
      <c r="AK53" s="154">
        <v>422.84026999999998</v>
      </c>
      <c r="AL53" s="154">
        <v>406.82359000000002</v>
      </c>
      <c r="AM53" s="154">
        <v>0</v>
      </c>
      <c r="AN53" s="154">
        <v>294.70684999999997</v>
      </c>
      <c r="AO53" s="154">
        <v>0</v>
      </c>
      <c r="AP53" s="154">
        <v>262.39416</v>
      </c>
      <c r="AQ53" s="154">
        <v>269.10311999999999</v>
      </c>
      <c r="AR53" s="154">
        <v>273.99590000000001</v>
      </c>
      <c r="AS53" s="154"/>
      <c r="AT53" s="154"/>
    </row>
    <row r="54" spans="1:46" ht="24" customHeight="1" x14ac:dyDescent="0.25">
      <c r="A54" s="16" t="s">
        <v>78</v>
      </c>
      <c r="B54" s="16" t="s">
        <v>815</v>
      </c>
      <c r="C54" s="154">
        <v>21</v>
      </c>
      <c r="D54" s="154">
        <v>49.79</v>
      </c>
      <c r="E54" s="154">
        <v>10.81</v>
      </c>
      <c r="F54" s="154">
        <v>25.33</v>
      </c>
      <c r="G54" s="154">
        <v>20.85369</v>
      </c>
      <c r="H54" s="154">
        <v>69.040000000000006</v>
      </c>
      <c r="I54" s="154"/>
      <c r="J54" s="154"/>
      <c r="K54" s="154">
        <v>4.26</v>
      </c>
      <c r="L54" s="154">
        <v>6.26</v>
      </c>
      <c r="M54" s="154">
        <v>5.0229999999999997</v>
      </c>
      <c r="N54" s="154">
        <v>9.4600000000000009</v>
      </c>
      <c r="O54" s="154">
        <v>9.4600000000000009</v>
      </c>
      <c r="P54" s="154">
        <v>9.4600000000000009</v>
      </c>
      <c r="Q54" s="154">
        <v>9.4600000000000009</v>
      </c>
      <c r="R54" s="154"/>
      <c r="S54" s="154"/>
      <c r="T54" s="154"/>
      <c r="U54" s="154">
        <v>3</v>
      </c>
      <c r="V54" s="154">
        <v>1</v>
      </c>
      <c r="W54" s="154"/>
      <c r="X54" s="154"/>
      <c r="Y54" s="154"/>
      <c r="Z54" s="154"/>
      <c r="AA54" s="154"/>
      <c r="AB54" s="154"/>
      <c r="AC54" s="154">
        <v>4.9655399999999998</v>
      </c>
      <c r="AD54" s="154">
        <v>2.8368099999999998</v>
      </c>
      <c r="AE54" s="154"/>
      <c r="AF54" s="154"/>
      <c r="AG54" s="154"/>
      <c r="AH54" s="154">
        <v>8.73</v>
      </c>
      <c r="AI54" s="154">
        <v>8.0500000000000007</v>
      </c>
      <c r="AJ54" s="154">
        <v>374.79023999999998</v>
      </c>
      <c r="AK54" s="154">
        <v>422.84026999999998</v>
      </c>
      <c r="AL54" s="154">
        <v>406.82359000000002</v>
      </c>
      <c r="AM54" s="154">
        <v>0</v>
      </c>
      <c r="AN54" s="154">
        <v>294.70684999999997</v>
      </c>
      <c r="AO54" s="154">
        <v>0</v>
      </c>
      <c r="AP54" s="154">
        <v>262.39416</v>
      </c>
      <c r="AQ54" s="154">
        <v>269.10311999999999</v>
      </c>
      <c r="AR54" s="154">
        <v>273.99590000000001</v>
      </c>
      <c r="AS54" s="154"/>
      <c r="AT54" s="154"/>
    </row>
    <row r="55" spans="1:46" ht="24" customHeight="1" x14ac:dyDescent="0.25">
      <c r="A55" s="18" t="s">
        <v>816</v>
      </c>
      <c r="B55" s="18" t="s">
        <v>79</v>
      </c>
      <c r="C55" s="155">
        <v>21</v>
      </c>
      <c r="D55" s="155">
        <v>49.75</v>
      </c>
      <c r="E55" s="155">
        <v>10.93</v>
      </c>
      <c r="F55" s="155">
        <v>25.35</v>
      </c>
      <c r="G55" s="155">
        <v>20.85369</v>
      </c>
      <c r="H55" s="155">
        <v>69.77</v>
      </c>
      <c r="I55" s="155"/>
      <c r="J55" s="155"/>
      <c r="K55" s="155">
        <v>4.12</v>
      </c>
      <c r="L55" s="155">
        <v>5.84</v>
      </c>
      <c r="M55" s="155">
        <v>5.5410000000000004</v>
      </c>
      <c r="N55" s="155">
        <v>10.55</v>
      </c>
      <c r="O55" s="155">
        <v>10.55</v>
      </c>
      <c r="P55" s="155">
        <v>10.55</v>
      </c>
      <c r="Q55" s="155">
        <v>10.55</v>
      </c>
      <c r="R55" s="155"/>
      <c r="S55" s="155"/>
      <c r="T55" s="155"/>
      <c r="U55" s="155">
        <v>1</v>
      </c>
      <c r="V55" s="155">
        <v>1</v>
      </c>
      <c r="W55" s="155"/>
      <c r="X55" s="155"/>
      <c r="Y55" s="155"/>
      <c r="Z55" s="155"/>
      <c r="AA55" s="155"/>
      <c r="AB55" s="155"/>
      <c r="AC55" s="155">
        <v>5.1070799999999998</v>
      </c>
      <c r="AD55" s="155">
        <v>1.2211700000000001</v>
      </c>
      <c r="AE55" s="155"/>
      <c r="AF55" s="155"/>
      <c r="AG55" s="155"/>
      <c r="AH55" s="155">
        <v>8.2899999999999991</v>
      </c>
      <c r="AI55" s="155">
        <v>8.01</v>
      </c>
      <c r="AJ55" s="155">
        <v>374.79023999999998</v>
      </c>
      <c r="AK55" s="155">
        <v>422.84026999999998</v>
      </c>
      <c r="AL55" s="155">
        <v>406.82359000000002</v>
      </c>
      <c r="AM55" s="155">
        <v>0</v>
      </c>
      <c r="AN55" s="155">
        <v>294.70684999999997</v>
      </c>
      <c r="AO55" s="155">
        <v>0</v>
      </c>
      <c r="AP55" s="155">
        <v>262.39416</v>
      </c>
      <c r="AQ55" s="155">
        <v>269.10311999999999</v>
      </c>
      <c r="AR55" s="155">
        <v>273.99590000000001</v>
      </c>
      <c r="AS55" s="155"/>
      <c r="AT55" s="155"/>
    </row>
    <row r="56" spans="1:46"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1744</v>
      </c>
      <c r="B4" s="200"/>
      <c r="C4" s="200"/>
      <c r="D4" s="200"/>
      <c r="E4" s="200"/>
      <c r="F4" s="200"/>
      <c r="G4" s="200"/>
      <c r="H4" s="200"/>
      <c r="I4" s="200"/>
      <c r="J4" s="200"/>
    </row>
    <row r="5" spans="1:10" ht="21.95" hidden="1" customHeight="1" x14ac:dyDescent="0.25">
      <c r="A5" s="200" t="s">
        <v>74</v>
      </c>
      <c r="B5" s="200" t="s">
        <v>537</v>
      </c>
      <c r="C5" s="9">
        <v>42879</v>
      </c>
      <c r="D5" s="9">
        <v>42880</v>
      </c>
      <c r="E5" s="9">
        <v>46665</v>
      </c>
      <c r="F5" s="9">
        <v>70163</v>
      </c>
      <c r="G5" s="9">
        <v>47090</v>
      </c>
      <c r="H5" s="9">
        <v>75130</v>
      </c>
      <c r="I5" s="9">
        <v>62201</v>
      </c>
      <c r="J5" s="200" t="s">
        <v>1745</v>
      </c>
    </row>
    <row r="6" spans="1:10" ht="39.950000000000003" customHeight="1" x14ac:dyDescent="0.25">
      <c r="A6" s="200"/>
      <c r="B6" s="200"/>
      <c r="C6" s="229" t="s">
        <v>592</v>
      </c>
      <c r="D6" s="229" t="s">
        <v>593</v>
      </c>
      <c r="E6" s="229" t="s">
        <v>594</v>
      </c>
      <c r="F6" s="229" t="s">
        <v>595</v>
      </c>
      <c r="G6" s="229" t="s">
        <v>590</v>
      </c>
      <c r="H6" s="229" t="s">
        <v>596</v>
      </c>
      <c r="I6" s="229" t="s">
        <v>591</v>
      </c>
      <c r="J6" s="200"/>
    </row>
    <row r="7" spans="1:10" ht="57" customHeight="1" x14ac:dyDescent="0.25">
      <c r="A7" s="200"/>
      <c r="B7" s="200"/>
      <c r="C7" s="9" t="s">
        <v>1746</v>
      </c>
      <c r="D7" s="9" t="s">
        <v>1747</v>
      </c>
      <c r="E7" s="9" t="s">
        <v>1748</v>
      </c>
      <c r="F7" s="9" t="s">
        <v>1749</v>
      </c>
      <c r="G7" s="9" t="s">
        <v>1750</v>
      </c>
      <c r="H7" s="9" t="s">
        <v>1751</v>
      </c>
      <c r="I7" s="9" t="s">
        <v>1752</v>
      </c>
      <c r="J7" s="200" t="s">
        <v>760</v>
      </c>
    </row>
    <row r="8" spans="1:10" ht="24" customHeight="1" x14ac:dyDescent="0.25">
      <c r="A8" s="13" t="s">
        <v>78</v>
      </c>
      <c r="B8" s="13" t="s">
        <v>769</v>
      </c>
      <c r="C8" s="153">
        <v>28</v>
      </c>
      <c r="D8" s="153">
        <v>12.84</v>
      </c>
      <c r="E8" s="153">
        <v>51.24</v>
      </c>
      <c r="F8" s="153">
        <v>71.52</v>
      </c>
      <c r="G8" s="153">
        <v>74.981489999999994</v>
      </c>
      <c r="H8" s="153">
        <v>217.03</v>
      </c>
      <c r="I8" s="153">
        <v>319.45</v>
      </c>
      <c r="J8" s="153">
        <v>775.06149000000005</v>
      </c>
    </row>
    <row r="9" spans="1:10" ht="24" customHeight="1" x14ac:dyDescent="0.25">
      <c r="A9" s="16" t="s">
        <v>78</v>
      </c>
      <c r="B9" s="16" t="s">
        <v>770</v>
      </c>
      <c r="C9" s="154">
        <v>28</v>
      </c>
      <c r="D9" s="154">
        <v>12.88</v>
      </c>
      <c r="E9" s="154">
        <v>53.16</v>
      </c>
      <c r="F9" s="154">
        <v>71.53</v>
      </c>
      <c r="G9" s="154">
        <v>74.981489999999994</v>
      </c>
      <c r="H9" s="154">
        <v>212.53</v>
      </c>
      <c r="I9" s="154">
        <v>320.99</v>
      </c>
      <c r="J9" s="154">
        <v>774.07149000000004</v>
      </c>
    </row>
    <row r="10" spans="1:10" ht="24" customHeight="1" x14ac:dyDescent="0.25">
      <c r="A10" s="16" t="s">
        <v>78</v>
      </c>
      <c r="B10" s="16" t="s">
        <v>771</v>
      </c>
      <c r="C10" s="154">
        <v>28</v>
      </c>
      <c r="D10" s="154">
        <v>12.71</v>
      </c>
      <c r="E10" s="154">
        <v>51.89</v>
      </c>
      <c r="F10" s="154">
        <v>70.27</v>
      </c>
      <c r="G10" s="154">
        <v>74.981489999999994</v>
      </c>
      <c r="H10" s="154">
        <v>224.3</v>
      </c>
      <c r="I10" s="154">
        <v>317.26</v>
      </c>
      <c r="J10" s="154">
        <v>779.41148999999996</v>
      </c>
    </row>
    <row r="11" spans="1:10" ht="24" customHeight="1" x14ac:dyDescent="0.25">
      <c r="A11" s="16" t="s">
        <v>78</v>
      </c>
      <c r="B11" s="16" t="s">
        <v>772</v>
      </c>
      <c r="C11" s="154">
        <v>28</v>
      </c>
      <c r="D11" s="154">
        <v>12.84</v>
      </c>
      <c r="E11" s="154">
        <v>53.26</v>
      </c>
      <c r="F11" s="154">
        <v>70.180000000000007</v>
      </c>
      <c r="G11" s="154">
        <v>74.981489999999994</v>
      </c>
      <c r="H11" s="154">
        <v>219.09</v>
      </c>
      <c r="I11" s="154">
        <v>323.81</v>
      </c>
      <c r="J11" s="154">
        <v>782.16148999999996</v>
      </c>
    </row>
    <row r="12" spans="1:10" ht="24" customHeight="1" x14ac:dyDescent="0.25">
      <c r="A12" s="16" t="s">
        <v>78</v>
      </c>
      <c r="B12" s="16" t="s">
        <v>773</v>
      </c>
      <c r="C12" s="154">
        <v>27</v>
      </c>
      <c r="D12" s="154">
        <v>12.85</v>
      </c>
      <c r="E12" s="154">
        <v>57.89</v>
      </c>
      <c r="F12" s="154">
        <v>68.41</v>
      </c>
      <c r="G12" s="154">
        <v>74.981489999999994</v>
      </c>
      <c r="H12" s="154">
        <v>220.52</v>
      </c>
      <c r="I12" s="154">
        <v>318.32</v>
      </c>
      <c r="J12" s="154">
        <v>779.97149000000002</v>
      </c>
    </row>
    <row r="13" spans="1:10" ht="24" customHeight="1" x14ac:dyDescent="0.25">
      <c r="A13" s="16" t="s">
        <v>78</v>
      </c>
      <c r="B13" s="16" t="s">
        <v>774</v>
      </c>
      <c r="C13" s="154">
        <v>27</v>
      </c>
      <c r="D13" s="154">
        <v>12.57</v>
      </c>
      <c r="E13" s="154">
        <v>53.59</v>
      </c>
      <c r="F13" s="154">
        <v>68.48</v>
      </c>
      <c r="G13" s="154">
        <v>74.981489999999994</v>
      </c>
      <c r="H13" s="154">
        <v>219.17</v>
      </c>
      <c r="I13" s="154">
        <v>316.39</v>
      </c>
      <c r="J13" s="154">
        <v>772.18149000000005</v>
      </c>
    </row>
    <row r="14" spans="1:10" ht="24" customHeight="1" x14ac:dyDescent="0.25">
      <c r="A14" s="16" t="s">
        <v>78</v>
      </c>
      <c r="B14" s="16" t="s">
        <v>775</v>
      </c>
      <c r="C14" s="154">
        <v>28</v>
      </c>
      <c r="D14" s="154">
        <v>12.34</v>
      </c>
      <c r="E14" s="154">
        <v>47.73</v>
      </c>
      <c r="F14" s="154">
        <v>68.56</v>
      </c>
      <c r="G14" s="154">
        <v>74.981489999999994</v>
      </c>
      <c r="H14" s="154">
        <v>203.6</v>
      </c>
      <c r="I14" s="154">
        <v>312.17</v>
      </c>
      <c r="J14" s="154">
        <v>747.38148999999999</v>
      </c>
    </row>
    <row r="15" spans="1:10" ht="24" customHeight="1" x14ac:dyDescent="0.25">
      <c r="A15" s="18" t="s">
        <v>78</v>
      </c>
      <c r="B15" s="18" t="s">
        <v>776</v>
      </c>
      <c r="C15" s="155">
        <v>28</v>
      </c>
      <c r="D15" s="155">
        <v>13.08</v>
      </c>
      <c r="E15" s="155">
        <v>59.79</v>
      </c>
      <c r="F15" s="155">
        <v>68.62</v>
      </c>
      <c r="G15" s="155">
        <v>74.981489999999994</v>
      </c>
      <c r="H15" s="155">
        <v>201.81</v>
      </c>
      <c r="I15" s="155">
        <v>314.2</v>
      </c>
      <c r="J15" s="155">
        <v>760.48149000000001</v>
      </c>
    </row>
    <row r="16" spans="1:10" ht="24" customHeight="1" x14ac:dyDescent="0.25">
      <c r="A16" s="13" t="s">
        <v>78</v>
      </c>
      <c r="B16" s="13" t="s">
        <v>777</v>
      </c>
      <c r="C16" s="153">
        <v>26</v>
      </c>
      <c r="D16" s="153">
        <v>13.08</v>
      </c>
      <c r="E16" s="153">
        <v>57.56</v>
      </c>
      <c r="F16" s="153">
        <v>68.83</v>
      </c>
      <c r="G16" s="153">
        <v>74.981489999999994</v>
      </c>
      <c r="H16" s="153">
        <v>204.55</v>
      </c>
      <c r="I16" s="153">
        <v>312.16000000000003</v>
      </c>
      <c r="J16" s="153">
        <v>757.16148999999996</v>
      </c>
    </row>
    <row r="17" spans="1:10" ht="24" customHeight="1" x14ac:dyDescent="0.25">
      <c r="A17" s="16" t="s">
        <v>78</v>
      </c>
      <c r="B17" s="16" t="s">
        <v>778</v>
      </c>
      <c r="C17" s="154">
        <v>26</v>
      </c>
      <c r="D17" s="154">
        <v>12.6</v>
      </c>
      <c r="E17" s="154">
        <v>52.71</v>
      </c>
      <c r="F17" s="154">
        <v>68.760000000000005</v>
      </c>
      <c r="G17" s="154">
        <v>74.981489999999994</v>
      </c>
      <c r="H17" s="154">
        <v>208.1</v>
      </c>
      <c r="I17" s="154">
        <v>313.31</v>
      </c>
      <c r="J17" s="154">
        <v>756.46149000000003</v>
      </c>
    </row>
    <row r="18" spans="1:10" ht="24" customHeight="1" x14ac:dyDescent="0.25">
      <c r="A18" s="16" t="s">
        <v>78</v>
      </c>
      <c r="B18" s="16" t="s">
        <v>779</v>
      </c>
      <c r="C18" s="154">
        <v>27</v>
      </c>
      <c r="D18" s="154">
        <v>12.75</v>
      </c>
      <c r="E18" s="154">
        <v>61.35</v>
      </c>
      <c r="F18" s="154">
        <v>70.349999999999994</v>
      </c>
      <c r="G18" s="154">
        <v>74.981489999999994</v>
      </c>
      <c r="H18" s="154">
        <v>206.1</v>
      </c>
      <c r="I18" s="154">
        <v>319.86</v>
      </c>
      <c r="J18" s="154">
        <v>772.39148999999998</v>
      </c>
    </row>
    <row r="19" spans="1:10" ht="24" customHeight="1" x14ac:dyDescent="0.25">
      <c r="A19" s="16" t="s">
        <v>78</v>
      </c>
      <c r="B19" s="16" t="s">
        <v>780</v>
      </c>
      <c r="C19" s="154">
        <v>27</v>
      </c>
      <c r="D19" s="154">
        <v>13.44</v>
      </c>
      <c r="E19" s="154">
        <v>61.51</v>
      </c>
      <c r="F19" s="154">
        <v>70.400000000000006</v>
      </c>
      <c r="G19" s="154">
        <v>74.981489999999994</v>
      </c>
      <c r="H19" s="154">
        <v>233.81</v>
      </c>
      <c r="I19" s="154">
        <v>317.42</v>
      </c>
      <c r="J19" s="154">
        <v>798.56149000000005</v>
      </c>
    </row>
    <row r="20" spans="1:10" ht="24" customHeight="1" x14ac:dyDescent="0.25">
      <c r="A20" s="16" t="s">
        <v>78</v>
      </c>
      <c r="B20" s="16" t="s">
        <v>781</v>
      </c>
      <c r="C20" s="154">
        <v>30</v>
      </c>
      <c r="D20" s="154">
        <v>13.45</v>
      </c>
      <c r="E20" s="154">
        <v>58.09</v>
      </c>
      <c r="F20" s="154">
        <v>54.69</v>
      </c>
      <c r="G20" s="154">
        <v>74.981489999999994</v>
      </c>
      <c r="H20" s="154">
        <v>225.39</v>
      </c>
      <c r="I20" s="154">
        <v>315.8</v>
      </c>
      <c r="J20" s="154">
        <v>772.40148999999997</v>
      </c>
    </row>
    <row r="21" spans="1:10" ht="24" customHeight="1" x14ac:dyDescent="0.25">
      <c r="A21" s="16" t="s">
        <v>78</v>
      </c>
      <c r="B21" s="16" t="s">
        <v>782</v>
      </c>
      <c r="C21" s="154">
        <v>30</v>
      </c>
      <c r="D21" s="154">
        <v>12.94</v>
      </c>
      <c r="E21" s="154">
        <v>55.87</v>
      </c>
      <c r="F21" s="154">
        <v>54.69</v>
      </c>
      <c r="G21" s="154">
        <v>74.981489999999994</v>
      </c>
      <c r="H21" s="154">
        <v>209.58</v>
      </c>
      <c r="I21" s="154">
        <v>319.73</v>
      </c>
      <c r="J21" s="154">
        <v>757.79148999999995</v>
      </c>
    </row>
    <row r="22" spans="1:10" ht="24" customHeight="1" x14ac:dyDescent="0.25">
      <c r="A22" s="16" t="s">
        <v>78</v>
      </c>
      <c r="B22" s="16" t="s">
        <v>783</v>
      </c>
      <c r="C22" s="154">
        <v>31</v>
      </c>
      <c r="D22" s="154">
        <v>12.94</v>
      </c>
      <c r="E22" s="154">
        <v>55.2</v>
      </c>
      <c r="F22" s="154">
        <v>54.26</v>
      </c>
      <c r="G22" s="154">
        <v>74.981489999999994</v>
      </c>
      <c r="H22" s="154">
        <v>214.41</v>
      </c>
      <c r="I22" s="154">
        <v>316.35000000000002</v>
      </c>
      <c r="J22" s="154">
        <v>759.14148999999998</v>
      </c>
    </row>
    <row r="23" spans="1:10" ht="24" customHeight="1" x14ac:dyDescent="0.25">
      <c r="A23" s="18" t="s">
        <v>78</v>
      </c>
      <c r="B23" s="18" t="s">
        <v>784</v>
      </c>
      <c r="C23" s="155">
        <v>31</v>
      </c>
      <c r="D23" s="155">
        <v>11.87</v>
      </c>
      <c r="E23" s="155">
        <v>59.57</v>
      </c>
      <c r="F23" s="155">
        <v>59.33</v>
      </c>
      <c r="G23" s="155">
        <v>74.981489999999994</v>
      </c>
      <c r="H23" s="155">
        <v>230.06</v>
      </c>
      <c r="I23" s="155">
        <v>311.10000000000002</v>
      </c>
      <c r="J23" s="155">
        <v>777.91148999999996</v>
      </c>
    </row>
    <row r="24" spans="1:10" ht="24" customHeight="1" x14ac:dyDescent="0.25">
      <c r="A24" s="13" t="s">
        <v>78</v>
      </c>
      <c r="B24" s="13" t="s">
        <v>785</v>
      </c>
      <c r="C24" s="153">
        <v>30</v>
      </c>
      <c r="D24" s="153">
        <v>11.23</v>
      </c>
      <c r="E24" s="153">
        <v>53.38</v>
      </c>
      <c r="F24" s="153">
        <v>56.97</v>
      </c>
      <c r="G24" s="153">
        <v>75.874120000000005</v>
      </c>
      <c r="H24" s="153">
        <v>216.75</v>
      </c>
      <c r="I24" s="153">
        <v>310.14</v>
      </c>
      <c r="J24" s="153">
        <v>754.34411999999998</v>
      </c>
    </row>
    <row r="25" spans="1:10" ht="24" customHeight="1" x14ac:dyDescent="0.25">
      <c r="A25" s="16" t="s">
        <v>78</v>
      </c>
      <c r="B25" s="16" t="s">
        <v>786</v>
      </c>
      <c r="C25" s="154">
        <v>30</v>
      </c>
      <c r="D25" s="154">
        <v>11.33</v>
      </c>
      <c r="E25" s="154">
        <v>56.66</v>
      </c>
      <c r="F25" s="154">
        <v>56.66</v>
      </c>
      <c r="G25" s="154">
        <v>75.874120000000005</v>
      </c>
      <c r="H25" s="154">
        <v>206.03</v>
      </c>
      <c r="I25" s="154">
        <v>305.89999999999998</v>
      </c>
      <c r="J25" s="154">
        <v>742.45411999999999</v>
      </c>
    </row>
    <row r="26" spans="1:10" ht="24" customHeight="1" x14ac:dyDescent="0.25">
      <c r="A26" s="16" t="s">
        <v>78</v>
      </c>
      <c r="B26" s="16" t="s">
        <v>787</v>
      </c>
      <c r="C26" s="154">
        <v>31</v>
      </c>
      <c r="D26" s="154">
        <v>11.4</v>
      </c>
      <c r="E26" s="154">
        <v>48.75</v>
      </c>
      <c r="F26" s="154">
        <v>69.400000000000006</v>
      </c>
      <c r="G26" s="154">
        <v>75.874120000000005</v>
      </c>
      <c r="H26" s="154">
        <v>222.21</v>
      </c>
      <c r="I26" s="154">
        <v>303.70999999999998</v>
      </c>
      <c r="J26" s="154">
        <v>762.34411999999998</v>
      </c>
    </row>
    <row r="27" spans="1:10" ht="24" customHeight="1" x14ac:dyDescent="0.25">
      <c r="A27" s="16" t="s">
        <v>78</v>
      </c>
      <c r="B27" s="16" t="s">
        <v>788</v>
      </c>
      <c r="C27" s="154">
        <v>31</v>
      </c>
      <c r="D27" s="154">
        <v>11.23</v>
      </c>
      <c r="E27" s="154">
        <v>55.73</v>
      </c>
      <c r="F27" s="154">
        <v>69.33</v>
      </c>
      <c r="G27" s="154">
        <v>75.874120000000005</v>
      </c>
      <c r="H27" s="154">
        <v>212.65</v>
      </c>
      <c r="I27" s="154">
        <v>308.44</v>
      </c>
      <c r="J27" s="154">
        <v>764.25411999999994</v>
      </c>
    </row>
    <row r="28" spans="1:10" ht="24" customHeight="1" x14ac:dyDescent="0.25">
      <c r="A28" s="16" t="s">
        <v>78</v>
      </c>
      <c r="B28" s="16" t="s">
        <v>789</v>
      </c>
      <c r="C28" s="154">
        <v>31</v>
      </c>
      <c r="D28" s="154">
        <v>12.16</v>
      </c>
      <c r="E28" s="154">
        <v>53.18</v>
      </c>
      <c r="F28" s="154">
        <v>70.02</v>
      </c>
      <c r="G28" s="154">
        <v>75.874120000000005</v>
      </c>
      <c r="H28" s="154">
        <v>176.87</v>
      </c>
      <c r="I28" s="154">
        <v>318.29000000000002</v>
      </c>
      <c r="J28" s="154">
        <v>737.39412000000004</v>
      </c>
    </row>
    <row r="29" spans="1:10" ht="24" customHeight="1" x14ac:dyDescent="0.25">
      <c r="A29" s="16" t="s">
        <v>78</v>
      </c>
      <c r="B29" s="16" t="s">
        <v>790</v>
      </c>
      <c r="C29" s="154">
        <v>31</v>
      </c>
      <c r="D29" s="154">
        <v>11.95</v>
      </c>
      <c r="E29" s="154">
        <v>56.82</v>
      </c>
      <c r="F29" s="154">
        <v>70.08</v>
      </c>
      <c r="G29" s="154">
        <v>75.874120000000005</v>
      </c>
      <c r="H29" s="154">
        <v>177.99</v>
      </c>
      <c r="I29" s="154">
        <v>306</v>
      </c>
      <c r="J29" s="154">
        <v>729.71411999999998</v>
      </c>
    </row>
    <row r="30" spans="1:10" ht="24" customHeight="1" x14ac:dyDescent="0.25">
      <c r="A30" s="16" t="s">
        <v>78</v>
      </c>
      <c r="B30" s="16" t="s">
        <v>791</v>
      </c>
      <c r="C30" s="154">
        <v>28</v>
      </c>
      <c r="D30" s="154">
        <v>10.89</v>
      </c>
      <c r="E30" s="154">
        <v>55.34</v>
      </c>
      <c r="F30" s="154">
        <v>70.12</v>
      </c>
      <c r="G30" s="154">
        <v>75.874120000000005</v>
      </c>
      <c r="H30" s="154">
        <v>205.39</v>
      </c>
      <c r="I30" s="154">
        <v>326.89</v>
      </c>
      <c r="J30" s="154">
        <v>772.50411999999994</v>
      </c>
    </row>
    <row r="31" spans="1:10" ht="24" customHeight="1" x14ac:dyDescent="0.25">
      <c r="A31" s="18" t="s">
        <v>78</v>
      </c>
      <c r="B31" s="18" t="s">
        <v>792</v>
      </c>
      <c r="C31" s="155">
        <v>28</v>
      </c>
      <c r="D31" s="155">
        <v>13.74</v>
      </c>
      <c r="E31" s="155">
        <v>50.23</v>
      </c>
      <c r="F31" s="155">
        <v>69.989999999999995</v>
      </c>
      <c r="G31" s="155">
        <v>75.874120000000005</v>
      </c>
      <c r="H31" s="155">
        <v>197.75</v>
      </c>
      <c r="I31" s="155">
        <v>309.57</v>
      </c>
      <c r="J31" s="155">
        <v>745.15412000000003</v>
      </c>
    </row>
    <row r="32" spans="1:10" ht="24" customHeight="1" x14ac:dyDescent="0.25">
      <c r="A32" s="13" t="s">
        <v>78</v>
      </c>
      <c r="B32" s="13" t="s">
        <v>793</v>
      </c>
      <c r="C32" s="153">
        <v>28</v>
      </c>
      <c r="D32" s="153">
        <v>13.73</v>
      </c>
      <c r="E32" s="153">
        <v>54.94</v>
      </c>
      <c r="F32" s="153">
        <v>61.64</v>
      </c>
      <c r="G32" s="153">
        <v>75.874120000000005</v>
      </c>
      <c r="H32" s="153">
        <v>209.74</v>
      </c>
      <c r="I32" s="153">
        <v>312.42</v>
      </c>
      <c r="J32" s="153">
        <v>756.34411999999998</v>
      </c>
    </row>
    <row r="33" spans="1:10" ht="24" customHeight="1" x14ac:dyDescent="0.25">
      <c r="A33" s="16" t="s">
        <v>78</v>
      </c>
      <c r="B33" s="16" t="s">
        <v>794</v>
      </c>
      <c r="C33" s="154">
        <v>28</v>
      </c>
      <c r="D33" s="154">
        <v>13.62</v>
      </c>
      <c r="E33" s="154">
        <v>58.65</v>
      </c>
      <c r="F33" s="154">
        <v>0</v>
      </c>
      <c r="G33" s="154">
        <v>75.874120000000005</v>
      </c>
      <c r="H33" s="154">
        <v>205.97</v>
      </c>
      <c r="I33" s="154">
        <v>320.85000000000002</v>
      </c>
      <c r="J33" s="154">
        <v>702.96411999999998</v>
      </c>
    </row>
    <row r="34" spans="1:10" ht="24" customHeight="1" x14ac:dyDescent="0.25">
      <c r="A34" s="16" t="s">
        <v>78</v>
      </c>
      <c r="B34" s="16" t="s">
        <v>795</v>
      </c>
      <c r="C34" s="154">
        <v>28</v>
      </c>
      <c r="D34" s="154">
        <v>13.62</v>
      </c>
      <c r="E34" s="154">
        <v>55.58</v>
      </c>
      <c r="F34" s="154">
        <v>61.78</v>
      </c>
      <c r="G34" s="154">
        <v>75.874120000000005</v>
      </c>
      <c r="H34" s="154">
        <v>222.93</v>
      </c>
      <c r="I34" s="154">
        <v>316.58999999999997</v>
      </c>
      <c r="J34" s="154">
        <v>774.37411999999995</v>
      </c>
    </row>
    <row r="35" spans="1:10" ht="24" customHeight="1" x14ac:dyDescent="0.25">
      <c r="A35" s="16" t="s">
        <v>78</v>
      </c>
      <c r="B35" s="16" t="s">
        <v>796</v>
      </c>
      <c r="C35" s="154">
        <v>28</v>
      </c>
      <c r="D35" s="154">
        <v>14.15</v>
      </c>
      <c r="E35" s="154">
        <v>45.92</v>
      </c>
      <c r="F35" s="154">
        <v>61.71</v>
      </c>
      <c r="G35" s="154">
        <v>75.874120000000005</v>
      </c>
      <c r="H35" s="154">
        <v>231.36</v>
      </c>
      <c r="I35" s="154">
        <v>315.49</v>
      </c>
      <c r="J35" s="154">
        <v>772.50411999999994</v>
      </c>
    </row>
    <row r="36" spans="1:10" ht="24" customHeight="1" x14ac:dyDescent="0.25">
      <c r="A36" s="16" t="s">
        <v>78</v>
      </c>
      <c r="B36" s="16" t="s">
        <v>797</v>
      </c>
      <c r="C36" s="154">
        <v>28</v>
      </c>
      <c r="D36" s="154">
        <v>14.18</v>
      </c>
      <c r="E36" s="154">
        <v>56.74</v>
      </c>
      <c r="F36" s="154">
        <v>62.19</v>
      </c>
      <c r="G36" s="154">
        <v>75.874120000000005</v>
      </c>
      <c r="H36" s="154">
        <v>218.32</v>
      </c>
      <c r="I36" s="154">
        <v>311.72000000000003</v>
      </c>
      <c r="J36" s="154">
        <v>767.02412000000004</v>
      </c>
    </row>
    <row r="37" spans="1:10" ht="24" customHeight="1" x14ac:dyDescent="0.25">
      <c r="A37" s="16" t="s">
        <v>78</v>
      </c>
      <c r="B37" s="16" t="s">
        <v>798</v>
      </c>
      <c r="C37" s="154">
        <v>28</v>
      </c>
      <c r="D37" s="154">
        <v>13.55</v>
      </c>
      <c r="E37" s="154">
        <v>68.569999999999993</v>
      </c>
      <c r="F37" s="154">
        <v>62.16</v>
      </c>
      <c r="G37" s="154">
        <v>75.874120000000005</v>
      </c>
      <c r="H37" s="154">
        <v>212.78</v>
      </c>
      <c r="I37" s="154">
        <v>324.81</v>
      </c>
      <c r="J37" s="154">
        <v>785.74411999999995</v>
      </c>
    </row>
    <row r="38" spans="1:10" ht="24" customHeight="1" x14ac:dyDescent="0.25">
      <c r="A38" s="16" t="s">
        <v>78</v>
      </c>
      <c r="B38" s="16" t="s">
        <v>799</v>
      </c>
      <c r="C38" s="154">
        <v>29</v>
      </c>
      <c r="D38" s="154">
        <v>13.55</v>
      </c>
      <c r="E38" s="154">
        <v>60.37</v>
      </c>
      <c r="F38" s="154">
        <v>60.13</v>
      </c>
      <c r="G38" s="154">
        <v>75.874120000000005</v>
      </c>
      <c r="H38" s="154">
        <v>204.68</v>
      </c>
      <c r="I38" s="154">
        <v>325.26</v>
      </c>
      <c r="J38" s="154">
        <v>768.86411999999996</v>
      </c>
    </row>
    <row r="39" spans="1:10" ht="24" customHeight="1" x14ac:dyDescent="0.25">
      <c r="A39" s="18" t="s">
        <v>78</v>
      </c>
      <c r="B39" s="18" t="s">
        <v>800</v>
      </c>
      <c r="C39" s="155">
        <v>29</v>
      </c>
      <c r="D39" s="155">
        <v>12.86</v>
      </c>
      <c r="E39" s="155">
        <v>70.08</v>
      </c>
      <c r="F39" s="155">
        <v>60.24</v>
      </c>
      <c r="G39" s="155">
        <v>75.874120000000005</v>
      </c>
      <c r="H39" s="155">
        <v>197.44</v>
      </c>
      <c r="I39" s="155">
        <v>319.05</v>
      </c>
      <c r="J39" s="155">
        <v>764.54412000000002</v>
      </c>
    </row>
    <row r="40" spans="1:10" ht="24" customHeight="1" x14ac:dyDescent="0.25">
      <c r="A40" s="13" t="s">
        <v>78</v>
      </c>
      <c r="B40" s="13" t="s">
        <v>801</v>
      </c>
      <c r="C40" s="153">
        <v>26</v>
      </c>
      <c r="D40" s="153">
        <v>12.99</v>
      </c>
      <c r="E40" s="153">
        <v>66.069999999999993</v>
      </c>
      <c r="F40" s="153">
        <v>59.87</v>
      </c>
      <c r="G40" s="153">
        <v>73.989670000000004</v>
      </c>
      <c r="H40" s="153">
        <v>210.82</v>
      </c>
      <c r="I40" s="153">
        <v>327.89</v>
      </c>
      <c r="J40" s="153">
        <v>777.62967000000003</v>
      </c>
    </row>
    <row r="41" spans="1:10" ht="24" customHeight="1" x14ac:dyDescent="0.25">
      <c r="A41" s="16" t="s">
        <v>78</v>
      </c>
      <c r="B41" s="16" t="s">
        <v>802</v>
      </c>
      <c r="C41" s="154">
        <v>26</v>
      </c>
      <c r="D41" s="154">
        <v>13.24</v>
      </c>
      <c r="E41" s="154">
        <v>59.92</v>
      </c>
      <c r="F41" s="154">
        <v>59.98</v>
      </c>
      <c r="G41" s="154">
        <v>73.989670000000004</v>
      </c>
      <c r="H41" s="154">
        <v>217.91</v>
      </c>
      <c r="I41" s="154">
        <v>328.21</v>
      </c>
      <c r="J41" s="154">
        <v>779.24967000000004</v>
      </c>
    </row>
    <row r="42" spans="1:10" ht="24" customHeight="1" x14ac:dyDescent="0.25">
      <c r="A42" s="16" t="s">
        <v>78</v>
      </c>
      <c r="B42" s="16" t="s">
        <v>803</v>
      </c>
      <c r="C42" s="154">
        <v>30</v>
      </c>
      <c r="D42" s="154">
        <v>13.42</v>
      </c>
      <c r="E42" s="154">
        <v>61.18</v>
      </c>
      <c r="F42" s="154">
        <v>59.94</v>
      </c>
      <c r="G42" s="154">
        <v>73.989670000000004</v>
      </c>
      <c r="H42" s="154">
        <v>203.86</v>
      </c>
      <c r="I42" s="154">
        <v>328.65</v>
      </c>
      <c r="J42" s="154">
        <v>771.03967</v>
      </c>
    </row>
    <row r="43" spans="1:10" ht="24" customHeight="1" x14ac:dyDescent="0.25">
      <c r="A43" s="16" t="s">
        <v>78</v>
      </c>
      <c r="B43" s="16" t="s">
        <v>804</v>
      </c>
      <c r="C43" s="154">
        <v>30</v>
      </c>
      <c r="D43" s="154">
        <v>13.23</v>
      </c>
      <c r="E43" s="154">
        <v>66.31</v>
      </c>
      <c r="F43" s="154">
        <v>62.55</v>
      </c>
      <c r="G43" s="154">
        <v>73.989670000000004</v>
      </c>
      <c r="H43" s="154">
        <v>203.22</v>
      </c>
      <c r="I43" s="154">
        <v>323.92</v>
      </c>
      <c r="J43" s="154">
        <v>773.21966999999995</v>
      </c>
    </row>
    <row r="44" spans="1:10" ht="24" customHeight="1" x14ac:dyDescent="0.25">
      <c r="A44" s="16" t="s">
        <v>78</v>
      </c>
      <c r="B44" s="16" t="s">
        <v>805</v>
      </c>
      <c r="C44" s="154">
        <v>29</v>
      </c>
      <c r="D44" s="154">
        <v>13.23</v>
      </c>
      <c r="E44" s="154">
        <v>40.200000000000003</v>
      </c>
      <c r="F44" s="154">
        <v>71.239999999999995</v>
      </c>
      <c r="G44" s="154">
        <v>73.989670000000004</v>
      </c>
      <c r="H44" s="154">
        <v>200.59</v>
      </c>
      <c r="I44" s="154">
        <v>328.97</v>
      </c>
      <c r="J44" s="154">
        <v>757.21966999999995</v>
      </c>
    </row>
    <row r="45" spans="1:10" ht="24" customHeight="1" x14ac:dyDescent="0.25">
      <c r="A45" s="16" t="s">
        <v>78</v>
      </c>
      <c r="B45" s="16" t="s">
        <v>806</v>
      </c>
      <c r="C45" s="154">
        <v>29</v>
      </c>
      <c r="D45" s="154">
        <v>13.22</v>
      </c>
      <c r="E45" s="154">
        <v>37.200000000000003</v>
      </c>
      <c r="F45" s="154">
        <v>71.510000000000005</v>
      </c>
      <c r="G45" s="154">
        <v>73.989670000000004</v>
      </c>
      <c r="H45" s="154">
        <v>200.14</v>
      </c>
      <c r="I45" s="154">
        <v>330.53</v>
      </c>
      <c r="J45" s="154">
        <v>755.58966999999996</v>
      </c>
    </row>
    <row r="46" spans="1:10" ht="24" customHeight="1" x14ac:dyDescent="0.25">
      <c r="A46" s="16" t="s">
        <v>78</v>
      </c>
      <c r="B46" s="16" t="s">
        <v>807</v>
      </c>
      <c r="C46" s="154">
        <v>28</v>
      </c>
      <c r="D46" s="154">
        <v>12.71</v>
      </c>
      <c r="E46" s="154">
        <v>37.08</v>
      </c>
      <c r="F46" s="154">
        <v>67.55</v>
      </c>
      <c r="G46" s="154">
        <v>73.989670000000004</v>
      </c>
      <c r="H46" s="154">
        <v>205.34</v>
      </c>
      <c r="I46" s="154">
        <v>329.81</v>
      </c>
      <c r="J46" s="154">
        <v>754.47967000000006</v>
      </c>
    </row>
    <row r="47" spans="1:10" ht="24" customHeight="1" x14ac:dyDescent="0.25">
      <c r="A47" s="18" t="s">
        <v>78</v>
      </c>
      <c r="B47" s="18" t="s">
        <v>808</v>
      </c>
      <c r="C47" s="155">
        <v>28</v>
      </c>
      <c r="D47" s="155">
        <v>8.99</v>
      </c>
      <c r="E47" s="155">
        <v>37.06</v>
      </c>
      <c r="F47" s="155">
        <v>69.599999999999994</v>
      </c>
      <c r="G47" s="155">
        <v>73.989670000000004</v>
      </c>
      <c r="H47" s="155">
        <v>207.95</v>
      </c>
      <c r="I47" s="155">
        <v>349.03</v>
      </c>
      <c r="J47" s="155">
        <v>774.61967000000004</v>
      </c>
    </row>
    <row r="48" spans="1:10" ht="24" customHeight="1" x14ac:dyDescent="0.25">
      <c r="A48" s="13" t="s">
        <v>78</v>
      </c>
      <c r="B48" s="13" t="s">
        <v>809</v>
      </c>
      <c r="C48" s="153">
        <v>28</v>
      </c>
      <c r="D48" s="153">
        <v>8.99</v>
      </c>
      <c r="E48" s="153">
        <v>39.47</v>
      </c>
      <c r="F48" s="153">
        <v>71.33</v>
      </c>
      <c r="G48" s="153">
        <v>73.989670000000004</v>
      </c>
      <c r="H48" s="153">
        <v>203.87</v>
      </c>
      <c r="I48" s="153">
        <v>331.87</v>
      </c>
      <c r="J48" s="153">
        <v>757.51967000000002</v>
      </c>
    </row>
    <row r="49" spans="1:10" ht="24" customHeight="1" x14ac:dyDescent="0.25">
      <c r="A49" s="16" t="s">
        <v>78</v>
      </c>
      <c r="B49" s="16" t="s">
        <v>810</v>
      </c>
      <c r="C49" s="154">
        <v>28</v>
      </c>
      <c r="D49" s="154">
        <v>8.74</v>
      </c>
      <c r="E49" s="154">
        <v>36.44</v>
      </c>
      <c r="F49" s="154">
        <v>71.2</v>
      </c>
      <c r="G49" s="154">
        <v>73.989670000000004</v>
      </c>
      <c r="H49" s="154">
        <v>200.07</v>
      </c>
      <c r="I49" s="154">
        <v>318.82</v>
      </c>
      <c r="J49" s="154">
        <v>737.25967000000003</v>
      </c>
    </row>
    <row r="50" spans="1:10" ht="24" customHeight="1" x14ac:dyDescent="0.25">
      <c r="A50" s="16" t="s">
        <v>78</v>
      </c>
      <c r="B50" s="16" t="s">
        <v>811</v>
      </c>
      <c r="C50" s="154">
        <v>27</v>
      </c>
      <c r="D50" s="154">
        <v>8.74</v>
      </c>
      <c r="E50" s="154">
        <v>48.93</v>
      </c>
      <c r="F50" s="154">
        <v>69.53</v>
      </c>
      <c r="G50" s="154">
        <v>73.989670000000004</v>
      </c>
      <c r="H50" s="154">
        <v>192.66</v>
      </c>
      <c r="I50" s="154">
        <v>314.35000000000002</v>
      </c>
      <c r="J50" s="154">
        <v>735.19966999999997</v>
      </c>
    </row>
    <row r="51" spans="1:10" ht="24" customHeight="1" x14ac:dyDescent="0.25">
      <c r="A51" s="16" t="s">
        <v>78</v>
      </c>
      <c r="B51" s="16" t="s">
        <v>812</v>
      </c>
      <c r="C51" s="154">
        <v>27</v>
      </c>
      <c r="D51" s="154">
        <v>9.2100000000000009</v>
      </c>
      <c r="E51" s="154">
        <v>51.02</v>
      </c>
      <c r="F51" s="154">
        <v>69.47</v>
      </c>
      <c r="G51" s="154">
        <v>73.989670000000004</v>
      </c>
      <c r="H51" s="154">
        <v>202.82</v>
      </c>
      <c r="I51" s="154">
        <v>318.83999999999997</v>
      </c>
      <c r="J51" s="154">
        <v>752.34966999999995</v>
      </c>
    </row>
    <row r="52" spans="1:10" ht="24" customHeight="1" x14ac:dyDescent="0.25">
      <c r="A52" s="16" t="s">
        <v>78</v>
      </c>
      <c r="B52" s="16" t="s">
        <v>813</v>
      </c>
      <c r="C52" s="154">
        <v>28</v>
      </c>
      <c r="D52" s="154">
        <v>9.1999999999999993</v>
      </c>
      <c r="E52" s="154">
        <v>51.12</v>
      </c>
      <c r="F52" s="154">
        <v>67.97</v>
      </c>
      <c r="G52" s="154">
        <v>73.989670000000004</v>
      </c>
      <c r="H52" s="154">
        <v>204.57</v>
      </c>
      <c r="I52" s="154">
        <v>314.77999999999997</v>
      </c>
      <c r="J52" s="154">
        <v>749.62967000000003</v>
      </c>
    </row>
    <row r="53" spans="1:10" ht="24" customHeight="1" x14ac:dyDescent="0.25">
      <c r="A53" s="16" t="s">
        <v>78</v>
      </c>
      <c r="B53" s="16" t="s">
        <v>814</v>
      </c>
      <c r="C53" s="154">
        <v>28</v>
      </c>
      <c r="D53" s="154">
        <v>13.43</v>
      </c>
      <c r="E53" s="154">
        <v>53.95</v>
      </c>
      <c r="F53" s="154">
        <v>64.900000000000006</v>
      </c>
      <c r="G53" s="154">
        <v>73.989670000000004</v>
      </c>
      <c r="H53" s="154">
        <v>201.52</v>
      </c>
      <c r="I53" s="154">
        <v>325.14</v>
      </c>
      <c r="J53" s="154">
        <v>760.92966999999999</v>
      </c>
    </row>
    <row r="54" spans="1:10" ht="24" customHeight="1" x14ac:dyDescent="0.25">
      <c r="A54" s="16" t="s">
        <v>78</v>
      </c>
      <c r="B54" s="16" t="s">
        <v>815</v>
      </c>
      <c r="C54" s="154">
        <v>30</v>
      </c>
      <c r="D54" s="154">
        <v>13.44</v>
      </c>
      <c r="E54" s="154">
        <v>56.92</v>
      </c>
      <c r="F54" s="154">
        <v>71.760000000000005</v>
      </c>
      <c r="G54" s="154">
        <v>73.989670000000004</v>
      </c>
      <c r="H54" s="154">
        <v>209.72</v>
      </c>
      <c r="I54" s="154">
        <v>322.36</v>
      </c>
      <c r="J54" s="154">
        <v>778.18966999999998</v>
      </c>
    </row>
    <row r="55" spans="1:10" ht="24" customHeight="1" x14ac:dyDescent="0.25">
      <c r="A55" s="18" t="s">
        <v>816</v>
      </c>
      <c r="B55" s="18" t="s">
        <v>79</v>
      </c>
      <c r="C55" s="155">
        <v>30</v>
      </c>
      <c r="D55" s="155">
        <v>9.14</v>
      </c>
      <c r="E55" s="155">
        <v>57.5</v>
      </c>
      <c r="F55" s="155">
        <v>71.819999999999993</v>
      </c>
      <c r="G55" s="155">
        <v>73.989670000000004</v>
      </c>
      <c r="H55" s="155">
        <v>211.97</v>
      </c>
      <c r="I55" s="155">
        <v>323.58</v>
      </c>
      <c r="J55" s="155">
        <v>777.99967000000004</v>
      </c>
    </row>
    <row r="56" spans="1:10" ht="15.75" x14ac:dyDescent="0.25">
      <c r="A56" s="205" t="s">
        <v>1064</v>
      </c>
      <c r="B56" s="206"/>
      <c r="C56" s="157">
        <v>684</v>
      </c>
      <c r="D56" s="157">
        <v>295.14499999999998</v>
      </c>
      <c r="E56" s="157">
        <v>1295.8599999999999</v>
      </c>
      <c r="F56" s="157">
        <v>1550.76</v>
      </c>
      <c r="G56" s="157">
        <v>1798.76224</v>
      </c>
      <c r="H56" s="157">
        <v>5022.97</v>
      </c>
      <c r="I56" s="157">
        <v>7660.1</v>
      </c>
      <c r="J56" s="157">
        <v>18307.597239999999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1753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1754</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1755</v>
      </c>
      <c r="B6" s="231"/>
      <c r="C6" s="159" t="s">
        <v>1756</v>
      </c>
      <c r="D6" s="159" t="s">
        <v>1757</v>
      </c>
      <c r="E6" s="159" t="s">
        <v>1758</v>
      </c>
      <c r="F6" s="159" t="s">
        <v>1759</v>
      </c>
      <c r="G6" s="159" t="s">
        <v>1760</v>
      </c>
      <c r="H6" s="159" t="s">
        <v>1761</v>
      </c>
      <c r="I6" s="159" t="s">
        <v>1762</v>
      </c>
      <c r="J6" s="159" t="s">
        <v>1763</v>
      </c>
      <c r="K6" s="159" t="s">
        <v>1764</v>
      </c>
      <c r="L6" s="159" t="s">
        <v>1765</v>
      </c>
      <c r="M6" s="159" t="s">
        <v>1766</v>
      </c>
      <c r="N6" s="159" t="s">
        <v>1767</v>
      </c>
      <c r="O6" s="159" t="s">
        <v>1768</v>
      </c>
      <c r="P6" s="159" t="s">
        <v>1769</v>
      </c>
      <c r="Q6" s="159" t="s">
        <v>1770</v>
      </c>
      <c r="R6" s="159" t="s">
        <v>1771</v>
      </c>
      <c r="S6" s="159" t="s">
        <v>1772</v>
      </c>
      <c r="T6" s="159" t="s">
        <v>1773</v>
      </c>
      <c r="U6" s="159" t="s">
        <v>1774</v>
      </c>
      <c r="V6" s="159" t="s">
        <v>1775</v>
      </c>
      <c r="W6" s="159" t="s">
        <v>1776</v>
      </c>
      <c r="X6" s="159" t="s">
        <v>1777</v>
      </c>
      <c r="Y6" s="159" t="s">
        <v>1778</v>
      </c>
      <c r="Z6" s="159" t="s">
        <v>1779</v>
      </c>
      <c r="AA6" s="159" t="s">
        <v>1780</v>
      </c>
      <c r="AB6" s="159" t="s">
        <v>1781</v>
      </c>
      <c r="AC6" s="159" t="s">
        <v>1782</v>
      </c>
      <c r="AD6" s="159" t="s">
        <v>1783</v>
      </c>
      <c r="AE6" s="159" t="s">
        <v>1784</v>
      </c>
      <c r="AF6" s="159" t="s">
        <v>1785</v>
      </c>
      <c r="AG6" s="159" t="s">
        <v>1786</v>
      </c>
      <c r="AH6" s="159" t="s">
        <v>1787</v>
      </c>
      <c r="AI6" s="159" t="s">
        <v>1788</v>
      </c>
      <c r="AJ6" s="159" t="s">
        <v>1789</v>
      </c>
      <c r="AK6" s="159" t="s">
        <v>1790</v>
      </c>
      <c r="AL6" s="159" t="s">
        <v>1791</v>
      </c>
      <c r="AM6" s="159" t="s">
        <v>1792</v>
      </c>
      <c r="AN6" s="159" t="s">
        <v>1793</v>
      </c>
      <c r="AO6" s="159" t="s">
        <v>1794</v>
      </c>
      <c r="AP6" s="159" t="s">
        <v>1795</v>
      </c>
      <c r="AQ6" s="159" t="s">
        <v>1796</v>
      </c>
      <c r="AR6" s="159" t="s">
        <v>1797</v>
      </c>
      <c r="AS6" s="159" t="s">
        <v>1798</v>
      </c>
      <c r="AT6" s="159" t="s">
        <v>1799</v>
      </c>
      <c r="AU6" s="159" t="s">
        <v>1800</v>
      </c>
      <c r="AV6" s="159" t="s">
        <v>1801</v>
      </c>
      <c r="AW6" s="159" t="s">
        <v>1802</v>
      </c>
      <c r="AX6" s="159" t="s">
        <v>1803</v>
      </c>
      <c r="AY6" s="159" t="s">
        <v>1804</v>
      </c>
      <c r="AZ6" s="159" t="s">
        <v>1805</v>
      </c>
      <c r="BA6" s="159" t="s">
        <v>1806</v>
      </c>
      <c r="BB6" s="159" t="s">
        <v>1807</v>
      </c>
      <c r="BC6" s="159" t="s">
        <v>1808</v>
      </c>
      <c r="BD6" s="159" t="s">
        <v>1809</v>
      </c>
      <c r="BE6" s="159" t="s">
        <v>1810</v>
      </c>
      <c r="BF6" s="159" t="s">
        <v>1811</v>
      </c>
      <c r="BG6" s="159" t="s">
        <v>1812</v>
      </c>
      <c r="BH6" s="159" t="s">
        <v>1813</v>
      </c>
      <c r="BI6" s="159" t="s">
        <v>1814</v>
      </c>
      <c r="BJ6" s="159" t="s">
        <v>1815</v>
      </c>
      <c r="BK6" s="159" t="s">
        <v>1816</v>
      </c>
      <c r="BL6" s="159" t="s">
        <v>1817</v>
      </c>
      <c r="BM6" s="159" t="s">
        <v>1818</v>
      </c>
      <c r="BN6" s="159" t="s">
        <v>1819</v>
      </c>
      <c r="BO6" s="159" t="s">
        <v>1820</v>
      </c>
      <c r="BP6" s="159" t="s">
        <v>1821</v>
      </c>
      <c r="BQ6" s="159" t="s">
        <v>1822</v>
      </c>
      <c r="BR6" s="159" t="s">
        <v>1823</v>
      </c>
      <c r="BS6" s="159" t="s">
        <v>1824</v>
      </c>
      <c r="BT6" s="159" t="s">
        <v>1825</v>
      </c>
      <c r="BU6" s="159" t="s">
        <v>1826</v>
      </c>
      <c r="BV6" s="159" t="s">
        <v>1827</v>
      </c>
      <c r="BW6" s="159" t="s">
        <v>1828</v>
      </c>
      <c r="BX6" s="159" t="s">
        <v>1829</v>
      </c>
      <c r="BY6" s="159" t="s">
        <v>1830</v>
      </c>
      <c r="BZ6" s="159" t="s">
        <v>1831</v>
      </c>
      <c r="CA6" s="159" t="s">
        <v>1832</v>
      </c>
      <c r="CB6" s="159" t="s">
        <v>1833</v>
      </c>
      <c r="CC6" s="159" t="s">
        <v>1834</v>
      </c>
      <c r="CD6" s="159" t="s">
        <v>1835</v>
      </c>
      <c r="CE6" s="159" t="s">
        <v>1836</v>
      </c>
      <c r="CF6" s="159" t="s">
        <v>1837</v>
      </c>
      <c r="CG6" s="159" t="s">
        <v>1838</v>
      </c>
      <c r="CH6" s="159" t="s">
        <v>1839</v>
      </c>
      <c r="CI6" s="159" t="s">
        <v>1840</v>
      </c>
      <c r="CJ6" s="159" t="s">
        <v>1841</v>
      </c>
      <c r="CK6" s="159" t="s">
        <v>1842</v>
      </c>
      <c r="CL6" s="159" t="s">
        <v>1843</v>
      </c>
      <c r="CM6" s="159" t="s">
        <v>1844</v>
      </c>
      <c r="CN6" s="159" t="s">
        <v>1845</v>
      </c>
      <c r="CO6" s="159" t="s">
        <v>1846</v>
      </c>
      <c r="CP6" s="159" t="s">
        <v>1847</v>
      </c>
      <c r="CQ6" s="159" t="s">
        <v>1848</v>
      </c>
      <c r="CR6" s="159" t="s">
        <v>1849</v>
      </c>
      <c r="CS6" s="159" t="s">
        <v>1850</v>
      </c>
      <c r="CT6" s="159" t="s">
        <v>1851</v>
      </c>
      <c r="CU6" s="159" t="s">
        <v>1852</v>
      </c>
      <c r="CV6" s="159" t="s">
        <v>1853</v>
      </c>
      <c r="CW6" s="159" t="s">
        <v>1854</v>
      </c>
      <c r="CX6" s="159" t="s">
        <v>1855</v>
      </c>
      <c r="CY6" s="159" t="s">
        <v>1856</v>
      </c>
      <c r="CZ6" s="159" t="s">
        <v>1857</v>
      </c>
      <c r="DA6" s="159" t="s">
        <v>1858</v>
      </c>
      <c r="DB6" s="159" t="s">
        <v>1859</v>
      </c>
      <c r="DC6" s="159" t="s">
        <v>1860</v>
      </c>
      <c r="DD6" s="159" t="s">
        <v>1861</v>
      </c>
      <c r="DE6" s="159" t="s">
        <v>1862</v>
      </c>
      <c r="DF6" s="159" t="s">
        <v>1863</v>
      </c>
      <c r="DG6" s="159" t="s">
        <v>1864</v>
      </c>
      <c r="DH6" s="159" t="s">
        <v>1865</v>
      </c>
      <c r="DI6" s="159" t="s">
        <v>1866</v>
      </c>
      <c r="DJ6" s="159" t="s">
        <v>1867</v>
      </c>
      <c r="DK6" s="159" t="s">
        <v>1868</v>
      </c>
      <c r="DL6" s="159" t="s">
        <v>1869</v>
      </c>
      <c r="DM6" s="159" t="s">
        <v>1870</v>
      </c>
      <c r="DN6" s="159" t="s">
        <v>1871</v>
      </c>
      <c r="DO6" s="159" t="s">
        <v>1872</v>
      </c>
      <c r="DP6" s="159" t="s">
        <v>1873</v>
      </c>
      <c r="DQ6" s="159" t="s">
        <v>1874</v>
      </c>
      <c r="DR6" s="159" t="s">
        <v>1875</v>
      </c>
      <c r="DS6" s="159" t="s">
        <v>1876</v>
      </c>
      <c r="DT6" s="159" t="s">
        <v>1877</v>
      </c>
      <c r="DU6" s="159" t="s">
        <v>1878</v>
      </c>
      <c r="DV6" s="159" t="s">
        <v>1879</v>
      </c>
      <c r="DW6" s="159" t="s">
        <v>1880</v>
      </c>
      <c r="DX6" s="159" t="s">
        <v>1881</v>
      </c>
      <c r="DY6" s="159" t="s">
        <v>1882</v>
      </c>
      <c r="DZ6" s="159" t="s">
        <v>1883</v>
      </c>
      <c r="EA6" s="159" t="s">
        <v>1884</v>
      </c>
      <c r="EB6" s="159" t="s">
        <v>1885</v>
      </c>
      <c r="EC6" s="159" t="s">
        <v>1886</v>
      </c>
      <c r="ED6" s="159" t="s">
        <v>1887</v>
      </c>
      <c r="EE6" s="159" t="s">
        <v>1888</v>
      </c>
      <c r="EF6" s="159" t="s">
        <v>1889</v>
      </c>
      <c r="EG6" s="159" t="s">
        <v>1890</v>
      </c>
      <c r="EH6" s="159" t="s">
        <v>1891</v>
      </c>
      <c r="EI6" s="159" t="s">
        <v>1892</v>
      </c>
      <c r="EJ6" s="159" t="s">
        <v>1893</v>
      </c>
      <c r="EK6" s="159" t="s">
        <v>1894</v>
      </c>
      <c r="EL6" s="159" t="s">
        <v>1895</v>
      </c>
      <c r="EM6" s="159" t="s">
        <v>1896</v>
      </c>
      <c r="EN6" s="159" t="s">
        <v>1897</v>
      </c>
      <c r="EO6" s="159" t="s">
        <v>1898</v>
      </c>
      <c r="EP6" s="159" t="s">
        <v>1899</v>
      </c>
      <c r="EQ6" s="159" t="s">
        <v>1900</v>
      </c>
      <c r="ER6" s="159" t="s">
        <v>1901</v>
      </c>
      <c r="ES6" s="159" t="s">
        <v>1902</v>
      </c>
      <c r="ET6" s="159" t="s">
        <v>1903</v>
      </c>
      <c r="EU6" s="159" t="s">
        <v>1904</v>
      </c>
      <c r="EV6" s="159" t="s">
        <v>1905</v>
      </c>
      <c r="EW6" s="159" t="s">
        <v>1906</v>
      </c>
      <c r="EX6" s="159" t="s">
        <v>1907</v>
      </c>
      <c r="EY6" s="159" t="s">
        <v>1908</v>
      </c>
      <c r="EZ6" s="159" t="s">
        <v>1909</v>
      </c>
      <c r="FA6" s="159" t="s">
        <v>1910</v>
      </c>
      <c r="FB6" s="159" t="s">
        <v>1911</v>
      </c>
      <c r="FC6" s="159" t="s">
        <v>1912</v>
      </c>
      <c r="FD6" s="159" t="s">
        <v>1913</v>
      </c>
      <c r="FE6" s="159" t="s">
        <v>1914</v>
      </c>
      <c r="FF6" s="159" t="s">
        <v>1915</v>
      </c>
      <c r="FG6" s="159" t="s">
        <v>1916</v>
      </c>
      <c r="FH6" s="159" t="s">
        <v>1917</v>
      </c>
      <c r="FI6" s="159" t="s">
        <v>1918</v>
      </c>
      <c r="FJ6" s="159" t="s">
        <v>1919</v>
      </c>
      <c r="FK6" s="159" t="s">
        <v>1920</v>
      </c>
      <c r="FL6" s="159" t="s">
        <v>1921</v>
      </c>
      <c r="FM6" s="159" t="s">
        <v>1922</v>
      </c>
      <c r="FN6" s="159" t="s">
        <v>1923</v>
      </c>
      <c r="FO6" s="159" t="s">
        <v>1924</v>
      </c>
      <c r="FP6" s="159" t="s">
        <v>1925</v>
      </c>
      <c r="FQ6" s="159" t="s">
        <v>1926</v>
      </c>
      <c r="FR6" s="159" t="s">
        <v>1927</v>
      </c>
      <c r="FS6" s="159" t="s">
        <v>1928</v>
      </c>
      <c r="FT6" s="159" t="s">
        <v>1929</v>
      </c>
      <c r="FU6" s="159" t="s">
        <v>1930</v>
      </c>
      <c r="FV6" s="159" t="s">
        <v>1931</v>
      </c>
      <c r="FW6" s="159" t="s">
        <v>1932</v>
      </c>
      <c r="FX6" s="159" t="s">
        <v>1933</v>
      </c>
      <c r="FY6" s="159" t="s">
        <v>1934</v>
      </c>
      <c r="FZ6" s="159" t="s">
        <v>1935</v>
      </c>
      <c r="GA6" s="159" t="s">
        <v>1936</v>
      </c>
      <c r="GB6" s="159" t="s">
        <v>1937</v>
      </c>
      <c r="GC6" s="159" t="s">
        <v>1938</v>
      </c>
      <c r="GD6" s="159" t="s">
        <v>1939</v>
      </c>
      <c r="GE6" s="159" t="s">
        <v>1940</v>
      </c>
      <c r="GF6" s="159" t="s">
        <v>1941</v>
      </c>
      <c r="GG6" s="159" t="s">
        <v>1942</v>
      </c>
      <c r="GH6" s="159" t="s">
        <v>1943</v>
      </c>
      <c r="GI6" s="159" t="s">
        <v>1944</v>
      </c>
      <c r="GJ6" s="159" t="s">
        <v>1945</v>
      </c>
      <c r="GK6" s="159" t="s">
        <v>1946</v>
      </c>
      <c r="GL6" s="159" t="s">
        <v>1947</v>
      </c>
      <c r="GM6" s="159" t="s">
        <v>1948</v>
      </c>
      <c r="GN6" s="159" t="s">
        <v>1949</v>
      </c>
      <c r="GO6" s="159" t="s">
        <v>1950</v>
      </c>
      <c r="GP6" s="159" t="s">
        <v>1951</v>
      </c>
      <c r="GQ6" s="159" t="s">
        <v>1952</v>
      </c>
      <c r="GR6" s="159" t="s">
        <v>1953</v>
      </c>
      <c r="GS6" s="159" t="s">
        <v>1954</v>
      </c>
      <c r="GT6" s="159" t="s">
        <v>1955</v>
      </c>
      <c r="GU6" s="159" t="s">
        <v>1956</v>
      </c>
      <c r="GV6" s="159" t="s">
        <v>1957</v>
      </c>
      <c r="GW6" s="159" t="s">
        <v>1958</v>
      </c>
      <c r="GX6" s="159" t="s">
        <v>1959</v>
      </c>
      <c r="GY6" s="159" t="s">
        <v>1960</v>
      </c>
      <c r="GZ6" s="159" t="s">
        <v>1961</v>
      </c>
      <c r="HA6" s="159" t="s">
        <v>1962</v>
      </c>
      <c r="HB6" s="159" t="s">
        <v>1963</v>
      </c>
      <c r="HC6" s="159" t="s">
        <v>1964</v>
      </c>
      <c r="HD6" s="159" t="s">
        <v>1965</v>
      </c>
      <c r="HE6" s="159" t="s">
        <v>1966</v>
      </c>
      <c r="HF6" s="159" t="s">
        <v>1967</v>
      </c>
      <c r="HG6" s="159" t="s">
        <v>1968</v>
      </c>
      <c r="HH6" s="159" t="s">
        <v>1969</v>
      </c>
      <c r="HI6" s="159" t="s">
        <v>1970</v>
      </c>
      <c r="HJ6" s="159" t="s">
        <v>1971</v>
      </c>
      <c r="HK6" s="159" t="s">
        <v>1972</v>
      </c>
      <c r="HL6" s="159" t="s">
        <v>1973</v>
      </c>
      <c r="HM6" s="159" t="s">
        <v>1974</v>
      </c>
      <c r="HN6" s="159" t="s">
        <v>1975</v>
      </c>
      <c r="HO6" s="159" t="s">
        <v>1976</v>
      </c>
      <c r="HP6" s="159" t="s">
        <v>1977</v>
      </c>
      <c r="HQ6" s="159" t="s">
        <v>1978</v>
      </c>
      <c r="HR6" s="159" t="s">
        <v>1979</v>
      </c>
      <c r="HS6" s="159" t="s">
        <v>1980</v>
      </c>
      <c r="HT6" s="159" t="s">
        <v>1981</v>
      </c>
      <c r="HU6" s="159" t="s">
        <v>1982</v>
      </c>
      <c r="HV6" s="159" t="s">
        <v>1983</v>
      </c>
      <c r="HW6" s="159" t="s">
        <v>1984</v>
      </c>
      <c r="HX6" s="159" t="s">
        <v>1985</v>
      </c>
      <c r="HY6" s="159" t="s">
        <v>1986</v>
      </c>
      <c r="HZ6" s="159" t="s">
        <v>1987</v>
      </c>
      <c r="IA6" s="159" t="s">
        <v>1988</v>
      </c>
      <c r="IB6" s="159" t="s">
        <v>1989</v>
      </c>
      <c r="IC6" s="159" t="s">
        <v>1990</v>
      </c>
      <c r="ID6" s="159" t="s">
        <v>1991</v>
      </c>
      <c r="IE6" s="159" t="s">
        <v>1992</v>
      </c>
      <c r="IF6" s="159" t="s">
        <v>1993</v>
      </c>
      <c r="IG6" s="159" t="s">
        <v>1994</v>
      </c>
      <c r="IH6" s="159" t="s">
        <v>1995</v>
      </c>
      <c r="II6" s="159" t="s">
        <v>1996</v>
      </c>
      <c r="IJ6" s="159" t="s">
        <v>1997</v>
      </c>
      <c r="IK6" s="159" t="s">
        <v>1998</v>
      </c>
      <c r="IL6" s="159" t="s">
        <v>1999</v>
      </c>
      <c r="IM6" s="159" t="s">
        <v>2000</v>
      </c>
      <c r="IN6" s="159" t="s">
        <v>2001</v>
      </c>
      <c r="IO6" s="159" t="s">
        <v>2002</v>
      </c>
      <c r="IP6" s="159" t="s">
        <v>2003</v>
      </c>
      <c r="IQ6" s="159" t="s">
        <v>2004</v>
      </c>
      <c r="IR6" s="159" t="s">
        <v>2005</v>
      </c>
      <c r="IS6" s="159" t="s">
        <v>2006</v>
      </c>
      <c r="IT6" s="159" t="s">
        <v>2007</v>
      </c>
      <c r="IU6" s="159" t="s">
        <v>2008</v>
      </c>
      <c r="IV6" s="159" t="s">
        <v>2009</v>
      </c>
      <c r="IW6" s="159" t="s">
        <v>2010</v>
      </c>
      <c r="IX6" s="159" t="s">
        <v>2011</v>
      </c>
      <c r="IY6" s="159" t="s">
        <v>2012</v>
      </c>
      <c r="IZ6" s="159" t="s">
        <v>2013</v>
      </c>
      <c r="JA6" s="159" t="s">
        <v>2014</v>
      </c>
      <c r="JB6" s="159" t="s">
        <v>2015</v>
      </c>
      <c r="JC6" s="159" t="s">
        <v>2016</v>
      </c>
      <c r="JD6" s="159" t="s">
        <v>2017</v>
      </c>
      <c r="JE6" s="159" t="s">
        <v>2018</v>
      </c>
      <c r="JF6" s="159" t="s">
        <v>2019</v>
      </c>
      <c r="JG6" s="159" t="s">
        <v>2020</v>
      </c>
      <c r="JH6" s="159" t="s">
        <v>2021</v>
      </c>
      <c r="JI6" s="159" t="s">
        <v>2022</v>
      </c>
      <c r="JJ6" s="159" t="s">
        <v>2023</v>
      </c>
      <c r="JK6" s="159" t="s">
        <v>2024</v>
      </c>
      <c r="JL6" s="159" t="s">
        <v>2025</v>
      </c>
      <c r="JM6" s="159" t="s">
        <v>2026</v>
      </c>
      <c r="JN6" s="159" t="s">
        <v>2027</v>
      </c>
      <c r="JO6" s="159" t="s">
        <v>2028</v>
      </c>
      <c r="JP6" s="159" t="s">
        <v>2029</v>
      </c>
      <c r="JQ6" s="159" t="s">
        <v>2030</v>
      </c>
      <c r="JR6" s="159" t="s">
        <v>2031</v>
      </c>
      <c r="JS6" s="159" t="s">
        <v>2032</v>
      </c>
      <c r="JT6" s="159" t="s">
        <v>2033</v>
      </c>
      <c r="JU6" s="159" t="s">
        <v>2034</v>
      </c>
      <c r="JV6" s="159" t="s">
        <v>2035</v>
      </c>
      <c r="JW6" s="159" t="s">
        <v>2036</v>
      </c>
      <c r="JX6" s="159" t="s">
        <v>2037</v>
      </c>
      <c r="JY6" s="159" t="s">
        <v>2038</v>
      </c>
      <c r="JZ6" s="159" t="s">
        <v>2039</v>
      </c>
      <c r="KA6" s="159" t="s">
        <v>2040</v>
      </c>
      <c r="KB6" s="159" t="s">
        <v>2041</v>
      </c>
      <c r="KC6" s="159" t="s">
        <v>2042</v>
      </c>
      <c r="KD6" s="159" t="s">
        <v>2043</v>
      </c>
      <c r="KE6" s="159" t="s">
        <v>2044</v>
      </c>
      <c r="KF6" s="159" t="s">
        <v>2045</v>
      </c>
      <c r="KG6" s="159" t="s">
        <v>2046</v>
      </c>
      <c r="KH6" s="159" t="s">
        <v>2047</v>
      </c>
      <c r="KI6" s="159" t="s">
        <v>2048</v>
      </c>
    </row>
    <row r="7" spans="1:295" ht="27" customHeight="1" x14ac:dyDescent="0.25">
      <c r="A7" s="231" t="s">
        <v>273</v>
      </c>
      <c r="B7" s="231"/>
      <c r="C7" s="232" t="s">
        <v>2049</v>
      </c>
      <c r="D7" s="232"/>
      <c r="E7" s="232"/>
      <c r="F7" s="232" t="s">
        <v>2050</v>
      </c>
      <c r="G7" s="232" t="s">
        <v>2051</v>
      </c>
      <c r="H7" s="232"/>
      <c r="I7" s="232"/>
      <c r="J7" s="232"/>
      <c r="K7" s="232" t="s">
        <v>2052</v>
      </c>
      <c r="L7" s="232"/>
      <c r="M7" s="232"/>
      <c r="N7" s="232" t="s">
        <v>2053</v>
      </c>
      <c r="O7" s="232" t="s">
        <v>2054</v>
      </c>
      <c r="P7" s="232"/>
      <c r="Q7" s="232" t="s">
        <v>2055</v>
      </c>
      <c r="R7" s="232"/>
      <c r="S7" s="232" t="s">
        <v>2056</v>
      </c>
      <c r="T7" s="232"/>
      <c r="U7" s="232" t="s">
        <v>2057</v>
      </c>
      <c r="V7" s="232"/>
      <c r="W7" s="232"/>
      <c r="X7" s="232" t="s">
        <v>2058</v>
      </c>
      <c r="Y7" s="232"/>
      <c r="Z7" s="232"/>
      <c r="AA7" s="232" t="s">
        <v>2059</v>
      </c>
      <c r="AB7" s="232"/>
      <c r="AC7" s="232"/>
      <c r="AD7" s="232"/>
      <c r="AE7" s="232"/>
      <c r="AF7" s="232"/>
      <c r="AG7" s="232"/>
      <c r="AH7" s="232"/>
      <c r="AI7" s="232"/>
      <c r="AJ7" s="232" t="s">
        <v>2060</v>
      </c>
      <c r="AK7" s="232"/>
      <c r="AL7" s="232"/>
      <c r="AM7" s="232" t="s">
        <v>2061</v>
      </c>
      <c r="AN7" s="232"/>
      <c r="AO7" s="232" t="s">
        <v>2062</v>
      </c>
      <c r="AP7" s="232"/>
      <c r="AQ7" s="232" t="s">
        <v>2063</v>
      </c>
      <c r="AR7" s="232"/>
      <c r="AS7" s="232"/>
      <c r="AT7" s="232" t="s">
        <v>2064</v>
      </c>
      <c r="AU7" s="232"/>
      <c r="AV7" s="232" t="s">
        <v>2065</v>
      </c>
      <c r="AW7" s="232"/>
      <c r="AX7" s="232" t="s">
        <v>2064</v>
      </c>
      <c r="AY7" s="232"/>
      <c r="AZ7" s="232"/>
      <c r="BA7" s="232" t="s">
        <v>2066</v>
      </c>
      <c r="BB7" s="232" t="s">
        <v>2067</v>
      </c>
      <c r="BC7" s="232" t="s">
        <v>2068</v>
      </c>
      <c r="BD7" s="232"/>
      <c r="BE7" s="232"/>
      <c r="BF7" s="232" t="s">
        <v>2069</v>
      </c>
      <c r="BG7" s="232"/>
      <c r="BH7" s="232"/>
      <c r="BI7" s="232"/>
      <c r="BJ7" s="232"/>
      <c r="BK7" s="232" t="s">
        <v>2070</v>
      </c>
      <c r="BL7" s="232" t="s">
        <v>2071</v>
      </c>
      <c r="BM7" s="232"/>
      <c r="BN7" s="232" t="s">
        <v>2072</v>
      </c>
      <c r="BO7" s="232"/>
      <c r="BP7" s="232"/>
      <c r="BQ7" s="232" t="s">
        <v>2073</v>
      </c>
      <c r="BR7" s="232"/>
      <c r="BS7" s="232"/>
      <c r="BT7" s="232"/>
      <c r="BU7" s="232" t="s">
        <v>2074</v>
      </c>
      <c r="BV7" s="232" t="s">
        <v>2075</v>
      </c>
      <c r="BW7" s="232" t="s">
        <v>2076</v>
      </c>
      <c r="BX7" s="232"/>
      <c r="BY7" s="232"/>
      <c r="BZ7" s="232"/>
      <c r="CA7" s="232" t="s">
        <v>2077</v>
      </c>
      <c r="CB7" s="232"/>
      <c r="CC7" s="232"/>
      <c r="CD7" s="232"/>
      <c r="CE7" s="232"/>
      <c r="CF7" s="232" t="s">
        <v>2078</v>
      </c>
      <c r="CG7" s="232"/>
      <c r="CH7" s="232"/>
      <c r="CI7" s="232"/>
      <c r="CJ7" s="232" t="s">
        <v>2079</v>
      </c>
      <c r="CK7" s="232"/>
      <c r="CL7" s="232" t="s">
        <v>2080</v>
      </c>
      <c r="CM7" s="232"/>
      <c r="CN7" s="232" t="s">
        <v>2081</v>
      </c>
      <c r="CO7" s="232" t="s">
        <v>2082</v>
      </c>
      <c r="CP7" s="232"/>
      <c r="CQ7" s="232"/>
      <c r="CR7" s="232" t="s">
        <v>2083</v>
      </c>
      <c r="CS7" s="232"/>
      <c r="CT7" s="232"/>
      <c r="CU7" s="232"/>
      <c r="CV7" s="232"/>
      <c r="CW7" s="232" t="s">
        <v>2084</v>
      </c>
      <c r="CX7" s="232" t="s">
        <v>2085</v>
      </c>
      <c r="CY7" s="232"/>
      <c r="CZ7" s="232"/>
      <c r="DA7" s="232"/>
      <c r="DB7" s="232"/>
      <c r="DC7" s="232"/>
      <c r="DD7" s="232" t="s">
        <v>2086</v>
      </c>
      <c r="DE7" s="232"/>
      <c r="DF7" s="232"/>
      <c r="DG7" s="232" t="s">
        <v>2087</v>
      </c>
      <c r="DH7" s="232"/>
      <c r="DI7" s="232" t="s">
        <v>2088</v>
      </c>
      <c r="DJ7" s="232"/>
      <c r="DK7" s="232" t="s">
        <v>2089</v>
      </c>
      <c r="DL7" s="232" t="s">
        <v>2090</v>
      </c>
      <c r="DM7" s="232"/>
      <c r="DN7" s="232"/>
      <c r="DO7" s="232"/>
      <c r="DP7" s="232"/>
      <c r="DQ7" s="232" t="s">
        <v>2091</v>
      </c>
      <c r="DR7" s="232" t="s">
        <v>2092</v>
      </c>
      <c r="DS7" s="232" t="s">
        <v>2093</v>
      </c>
      <c r="DT7" s="232"/>
      <c r="DU7" s="232"/>
      <c r="DV7" s="232"/>
      <c r="DW7" s="232"/>
      <c r="DX7" s="232"/>
      <c r="DY7" s="232"/>
      <c r="DZ7" s="232"/>
      <c r="EA7" s="232" t="s">
        <v>2094</v>
      </c>
      <c r="EB7" s="232" t="s">
        <v>2095</v>
      </c>
      <c r="EC7" s="232"/>
      <c r="ED7" s="232"/>
      <c r="EE7" s="232" t="s">
        <v>2094</v>
      </c>
      <c r="EF7" s="232"/>
      <c r="EG7" s="232" t="s">
        <v>2096</v>
      </c>
      <c r="EH7" s="232" t="s">
        <v>2097</v>
      </c>
      <c r="EI7" s="232"/>
      <c r="EJ7" s="232" t="s">
        <v>2098</v>
      </c>
      <c r="EK7" s="232"/>
      <c r="EL7" s="232"/>
      <c r="EM7" s="232"/>
      <c r="EN7" s="232"/>
      <c r="EO7" s="232"/>
      <c r="EP7" s="232"/>
      <c r="EQ7" s="232"/>
      <c r="ER7" s="232"/>
      <c r="ES7" s="232"/>
      <c r="ET7" s="232" t="s">
        <v>2099</v>
      </c>
      <c r="EU7" s="232" t="s">
        <v>2100</v>
      </c>
      <c r="EV7" s="232" t="s">
        <v>2101</v>
      </c>
      <c r="EW7" s="232" t="s">
        <v>2102</v>
      </c>
      <c r="EX7" s="232" t="s">
        <v>2103</v>
      </c>
      <c r="EY7" s="232" t="s">
        <v>2104</v>
      </c>
      <c r="EZ7" s="232" t="s">
        <v>2105</v>
      </c>
      <c r="FA7" s="232"/>
      <c r="FB7" s="232" t="s">
        <v>2106</v>
      </c>
      <c r="FC7" s="232"/>
      <c r="FD7" s="232" t="s">
        <v>2107</v>
      </c>
      <c r="FE7" s="232"/>
      <c r="FF7" s="232"/>
      <c r="FG7" s="232" t="s">
        <v>2108</v>
      </c>
      <c r="FH7" s="232"/>
      <c r="FI7" s="232"/>
      <c r="FJ7" s="232" t="s">
        <v>2109</v>
      </c>
      <c r="FK7" s="232"/>
      <c r="FL7" s="232"/>
      <c r="FM7" s="232" t="s">
        <v>2110</v>
      </c>
      <c r="FN7" s="232"/>
      <c r="FO7" s="232"/>
      <c r="FP7" s="232" t="s">
        <v>2111</v>
      </c>
      <c r="FQ7" s="232"/>
      <c r="FR7" s="232"/>
      <c r="FS7" s="232" t="s">
        <v>2112</v>
      </c>
      <c r="FT7" s="232" t="s">
        <v>2111</v>
      </c>
      <c r="FU7" s="232"/>
      <c r="FV7" s="232"/>
      <c r="FW7" s="232"/>
      <c r="FX7" s="232" t="s">
        <v>2113</v>
      </c>
      <c r="FY7" s="232" t="s">
        <v>2114</v>
      </c>
      <c r="FZ7" s="232" t="s">
        <v>2115</v>
      </c>
      <c r="GA7" s="232" t="s">
        <v>2116</v>
      </c>
      <c r="GB7" s="232" t="s">
        <v>2117</v>
      </c>
      <c r="GC7" s="232" t="s">
        <v>2118</v>
      </c>
      <c r="GD7" s="232"/>
      <c r="GE7" s="232" t="s">
        <v>2119</v>
      </c>
      <c r="GF7" s="232" t="s">
        <v>2120</v>
      </c>
      <c r="GG7" s="232" t="s">
        <v>2121</v>
      </c>
      <c r="GH7" s="232" t="s">
        <v>2122</v>
      </c>
      <c r="GI7" s="232" t="s">
        <v>2123</v>
      </c>
      <c r="GJ7" s="232"/>
      <c r="GK7" s="232" t="s">
        <v>2122</v>
      </c>
      <c r="GL7" s="232" t="s">
        <v>2124</v>
      </c>
      <c r="GM7" s="232"/>
      <c r="GN7" s="232" t="s">
        <v>2125</v>
      </c>
      <c r="GO7" s="232" t="s">
        <v>2126</v>
      </c>
      <c r="GP7" s="232" t="s">
        <v>2121</v>
      </c>
      <c r="GQ7" s="232"/>
      <c r="GR7" s="232" t="s">
        <v>2127</v>
      </c>
      <c r="GS7" s="232"/>
      <c r="GT7" s="232"/>
      <c r="GU7" s="232" t="s">
        <v>2128</v>
      </c>
      <c r="GV7" s="232" t="s">
        <v>2123</v>
      </c>
      <c r="GW7" s="232"/>
      <c r="GX7" s="232" t="s">
        <v>2129</v>
      </c>
      <c r="GY7" s="232" t="s">
        <v>2130</v>
      </c>
      <c r="GZ7" s="232"/>
      <c r="HA7" s="232" t="s">
        <v>2129</v>
      </c>
      <c r="HB7" s="232" t="s">
        <v>2131</v>
      </c>
      <c r="HC7" s="232"/>
      <c r="HD7" s="232" t="s">
        <v>2132</v>
      </c>
      <c r="HE7" s="232" t="s">
        <v>2133</v>
      </c>
      <c r="HF7" s="232" t="s">
        <v>2134</v>
      </c>
      <c r="HG7" s="232" t="s">
        <v>2135</v>
      </c>
      <c r="HH7" s="232" t="s">
        <v>2133</v>
      </c>
      <c r="HI7" s="232" t="s">
        <v>2136</v>
      </c>
      <c r="HJ7" s="232"/>
      <c r="HK7" s="232"/>
      <c r="HL7" s="232"/>
      <c r="HM7" s="232"/>
      <c r="HN7" s="232"/>
      <c r="HO7" s="232" t="s">
        <v>2137</v>
      </c>
      <c r="HP7" s="232"/>
      <c r="HQ7" s="232"/>
      <c r="HR7" s="232"/>
      <c r="HS7" s="232"/>
      <c r="HT7" s="232"/>
      <c r="HU7" s="232"/>
      <c r="HV7" s="232"/>
      <c r="HW7" s="232"/>
      <c r="HX7" s="232"/>
      <c r="HY7" s="232" t="s">
        <v>2138</v>
      </c>
      <c r="HZ7" s="232"/>
      <c r="IA7" s="232" t="s">
        <v>2139</v>
      </c>
      <c r="IB7" s="232"/>
      <c r="IC7" s="232"/>
      <c r="ID7" s="232"/>
      <c r="IE7" s="232"/>
      <c r="IF7" s="232"/>
      <c r="IG7" s="232"/>
      <c r="IH7" s="232"/>
      <c r="II7" s="232"/>
      <c r="IJ7" s="232" t="s">
        <v>2140</v>
      </c>
      <c r="IK7" s="232"/>
      <c r="IL7" s="232"/>
      <c r="IM7" s="232"/>
      <c r="IN7" s="232"/>
      <c r="IO7" s="232" t="s">
        <v>2141</v>
      </c>
      <c r="IP7" s="232"/>
      <c r="IQ7" s="232" t="s">
        <v>2142</v>
      </c>
      <c r="IR7" s="232"/>
      <c r="IS7" s="232" t="s">
        <v>2143</v>
      </c>
      <c r="IT7" s="232"/>
      <c r="IU7" s="232"/>
      <c r="IV7" s="232"/>
      <c r="IW7" s="232" t="s">
        <v>2144</v>
      </c>
      <c r="IX7" s="232"/>
      <c r="IY7" s="232" t="s">
        <v>2145</v>
      </c>
      <c r="IZ7" s="232" t="s">
        <v>2146</v>
      </c>
      <c r="JA7" s="232" t="s">
        <v>2147</v>
      </c>
      <c r="JB7" s="232" t="s">
        <v>2148</v>
      </c>
      <c r="JC7" s="232"/>
      <c r="JD7" s="232" t="s">
        <v>2149</v>
      </c>
      <c r="JE7" s="232"/>
      <c r="JF7" s="232" t="s">
        <v>2150</v>
      </c>
      <c r="JG7" s="232"/>
      <c r="JH7" s="232"/>
      <c r="JI7" s="232" t="s">
        <v>2151</v>
      </c>
      <c r="JJ7" s="232"/>
      <c r="JK7" s="232"/>
      <c r="JL7" s="232"/>
      <c r="JM7" s="232"/>
      <c r="JN7" s="232"/>
      <c r="JO7" s="232" t="s">
        <v>2152</v>
      </c>
      <c r="JP7" s="232"/>
      <c r="JQ7" s="232" t="s">
        <v>2153</v>
      </c>
      <c r="JR7" s="232"/>
      <c r="JS7" s="232"/>
      <c r="JT7" s="232" t="s">
        <v>2154</v>
      </c>
      <c r="JU7" s="232" t="s">
        <v>2155</v>
      </c>
      <c r="JV7" s="232" t="s">
        <v>2156</v>
      </c>
      <c r="JW7" s="232" t="s">
        <v>2139</v>
      </c>
      <c r="JX7" s="232" t="s">
        <v>2157</v>
      </c>
      <c r="JY7" s="232" t="s">
        <v>2158</v>
      </c>
      <c r="JZ7" s="232" t="s">
        <v>2159</v>
      </c>
      <c r="KA7" s="232"/>
      <c r="KB7" s="232"/>
      <c r="KC7" s="232" t="s">
        <v>2160</v>
      </c>
      <c r="KD7" s="232"/>
      <c r="KE7" s="232"/>
      <c r="KF7" s="232" t="s">
        <v>2155</v>
      </c>
      <c r="KG7" s="232" t="s">
        <v>2161</v>
      </c>
      <c r="KH7" s="232" t="s">
        <v>2162</v>
      </c>
      <c r="KI7" s="232"/>
    </row>
    <row r="8" spans="1:295" ht="27" customHeight="1" x14ac:dyDescent="0.25">
      <c r="A8" s="158" t="s">
        <v>74</v>
      </c>
      <c r="B8" s="158" t="s">
        <v>537</v>
      </c>
      <c r="C8" s="159" t="s">
        <v>397</v>
      </c>
      <c r="D8" s="159" t="s">
        <v>2163</v>
      </c>
      <c r="E8" s="159" t="s">
        <v>2164</v>
      </c>
      <c r="F8" s="159" t="s">
        <v>2165</v>
      </c>
      <c r="G8" s="159" t="s">
        <v>2166</v>
      </c>
      <c r="H8" s="159" t="s">
        <v>439</v>
      </c>
      <c r="I8" s="159" t="s">
        <v>2167</v>
      </c>
      <c r="J8" s="159" t="s">
        <v>2168</v>
      </c>
      <c r="K8" s="159" t="s">
        <v>2169</v>
      </c>
      <c r="L8" s="159" t="s">
        <v>2170</v>
      </c>
      <c r="M8" s="159" t="s">
        <v>405</v>
      </c>
      <c r="N8" s="159" t="s">
        <v>2171</v>
      </c>
      <c r="O8" s="160" t="s">
        <v>2172</v>
      </c>
      <c r="P8" s="159" t="s">
        <v>2173</v>
      </c>
      <c r="Q8" s="159" t="s">
        <v>2174</v>
      </c>
      <c r="R8" s="159" t="s">
        <v>2173</v>
      </c>
      <c r="S8" s="159" t="s">
        <v>2175</v>
      </c>
      <c r="T8" s="159" t="s">
        <v>2168</v>
      </c>
      <c r="U8" s="159" t="s">
        <v>2176</v>
      </c>
      <c r="V8" s="159" t="s">
        <v>2177</v>
      </c>
      <c r="W8" s="159" t="s">
        <v>2178</v>
      </c>
      <c r="X8" s="159" t="s">
        <v>2179</v>
      </c>
      <c r="Y8" s="159" t="s">
        <v>2180</v>
      </c>
      <c r="Z8" s="159" t="s">
        <v>2181</v>
      </c>
      <c r="AA8" s="159" t="s">
        <v>2182</v>
      </c>
      <c r="AB8" s="159" t="s">
        <v>2183</v>
      </c>
      <c r="AC8" s="159" t="s">
        <v>2184</v>
      </c>
      <c r="AD8" s="159" t="s">
        <v>2185</v>
      </c>
      <c r="AE8" s="159" t="s">
        <v>2186</v>
      </c>
      <c r="AF8" s="159" t="s">
        <v>2171</v>
      </c>
      <c r="AG8" s="159" t="s">
        <v>2172</v>
      </c>
      <c r="AH8" s="159" t="s">
        <v>2187</v>
      </c>
      <c r="AI8" s="159" t="s">
        <v>2188</v>
      </c>
      <c r="AJ8" s="160" t="s">
        <v>2189</v>
      </c>
      <c r="AK8" s="160" t="s">
        <v>2190</v>
      </c>
      <c r="AL8" s="159" t="s">
        <v>2191</v>
      </c>
      <c r="AM8" s="159" t="s">
        <v>2189</v>
      </c>
      <c r="AN8" s="159" t="s">
        <v>2190</v>
      </c>
      <c r="AO8" s="159" t="s">
        <v>2192</v>
      </c>
      <c r="AP8" s="159" t="s">
        <v>2193</v>
      </c>
      <c r="AQ8" s="159" t="s">
        <v>2194</v>
      </c>
      <c r="AR8" s="159" t="s">
        <v>2195</v>
      </c>
      <c r="AS8" s="159" t="s">
        <v>2196</v>
      </c>
      <c r="AT8" s="160" t="s">
        <v>2197</v>
      </c>
      <c r="AU8" s="160" t="s">
        <v>429</v>
      </c>
      <c r="AV8" s="159" t="s">
        <v>2198</v>
      </c>
      <c r="AW8" s="159" t="s">
        <v>2199</v>
      </c>
      <c r="AX8" s="159" t="s">
        <v>2200</v>
      </c>
      <c r="AY8" s="159" t="s">
        <v>2201</v>
      </c>
      <c r="AZ8" s="159" t="s">
        <v>2202</v>
      </c>
      <c r="BA8" s="159" t="s">
        <v>2203</v>
      </c>
      <c r="BB8" s="160" t="s">
        <v>2204</v>
      </c>
      <c r="BC8" s="159" t="s">
        <v>328</v>
      </c>
      <c r="BD8" s="159" t="s">
        <v>2205</v>
      </c>
      <c r="BE8" s="159" t="s">
        <v>2206</v>
      </c>
      <c r="BF8" s="159" t="s">
        <v>2197</v>
      </c>
      <c r="BG8" s="159" t="s">
        <v>429</v>
      </c>
      <c r="BH8" s="159" t="s">
        <v>2207</v>
      </c>
      <c r="BI8" s="159" t="s">
        <v>2208</v>
      </c>
      <c r="BJ8" s="159" t="s">
        <v>2209</v>
      </c>
      <c r="BK8" s="159" t="s">
        <v>2210</v>
      </c>
      <c r="BL8" s="159" t="s">
        <v>2211</v>
      </c>
      <c r="BM8" s="159" t="s">
        <v>2212</v>
      </c>
      <c r="BN8" s="159" t="s">
        <v>2204</v>
      </c>
      <c r="BO8" s="159" t="s">
        <v>2213</v>
      </c>
      <c r="BP8" s="159" t="s">
        <v>2214</v>
      </c>
      <c r="BQ8" s="159" t="s">
        <v>2215</v>
      </c>
      <c r="BR8" s="159" t="s">
        <v>2216</v>
      </c>
      <c r="BS8" s="159" t="s">
        <v>2217</v>
      </c>
      <c r="BT8" s="159" t="s">
        <v>2218</v>
      </c>
      <c r="BU8" s="159" t="s">
        <v>2218</v>
      </c>
      <c r="BV8" s="159" t="s">
        <v>2219</v>
      </c>
      <c r="BW8" s="159" t="s">
        <v>2220</v>
      </c>
      <c r="BX8" s="159" t="s">
        <v>2221</v>
      </c>
      <c r="BY8" s="159" t="s">
        <v>2222</v>
      </c>
      <c r="BZ8" s="159" t="s">
        <v>2223</v>
      </c>
      <c r="CA8" s="159" t="s">
        <v>2224</v>
      </c>
      <c r="CB8" s="159" t="s">
        <v>2225</v>
      </c>
      <c r="CC8" s="159" t="s">
        <v>2226</v>
      </c>
      <c r="CD8" s="159" t="s">
        <v>2227</v>
      </c>
      <c r="CE8" s="159" t="s">
        <v>2228</v>
      </c>
      <c r="CF8" s="159" t="s">
        <v>2229</v>
      </c>
      <c r="CG8" s="159" t="s">
        <v>2230</v>
      </c>
      <c r="CH8" s="159" t="s">
        <v>2231</v>
      </c>
      <c r="CI8" s="159" t="s">
        <v>2232</v>
      </c>
      <c r="CJ8" s="159" t="s">
        <v>2233</v>
      </c>
      <c r="CK8" s="159" t="s">
        <v>2234</v>
      </c>
      <c r="CL8" s="159" t="s">
        <v>2235</v>
      </c>
      <c r="CM8" s="159" t="s">
        <v>2236</v>
      </c>
      <c r="CN8" s="159" t="s">
        <v>2237</v>
      </c>
      <c r="CO8" s="159" t="s">
        <v>2238</v>
      </c>
      <c r="CP8" s="159" t="s">
        <v>2239</v>
      </c>
      <c r="CQ8" s="159" t="s">
        <v>2240</v>
      </c>
      <c r="CR8" s="159" t="s">
        <v>2241</v>
      </c>
      <c r="CS8" s="159" t="s">
        <v>2242</v>
      </c>
      <c r="CT8" s="159" t="s">
        <v>2243</v>
      </c>
      <c r="CU8" s="159" t="s">
        <v>2244</v>
      </c>
      <c r="CV8" s="159" t="s">
        <v>2245</v>
      </c>
      <c r="CW8" s="159" t="s">
        <v>2246</v>
      </c>
      <c r="CX8" s="159" t="s">
        <v>2247</v>
      </c>
      <c r="CY8" s="159" t="s">
        <v>2248</v>
      </c>
      <c r="CZ8" s="159" t="s">
        <v>2249</v>
      </c>
      <c r="DA8" s="159" t="s">
        <v>2250</v>
      </c>
      <c r="DB8" s="159" t="s">
        <v>2251</v>
      </c>
      <c r="DC8" s="159" t="s">
        <v>2252</v>
      </c>
      <c r="DD8" s="159" t="s">
        <v>2231</v>
      </c>
      <c r="DE8" s="159" t="s">
        <v>2232</v>
      </c>
      <c r="DF8" s="159" t="s">
        <v>2253</v>
      </c>
      <c r="DG8" s="159" t="s">
        <v>2254</v>
      </c>
      <c r="DH8" s="159" t="s">
        <v>2255</v>
      </c>
      <c r="DI8" s="159" t="s">
        <v>2256</v>
      </c>
      <c r="DJ8" s="159" t="s">
        <v>2257</v>
      </c>
      <c r="DK8" s="159" t="s">
        <v>2258</v>
      </c>
      <c r="DL8" s="159" t="s">
        <v>2248</v>
      </c>
      <c r="DM8" s="159" t="s">
        <v>2249</v>
      </c>
      <c r="DN8" s="159" t="s">
        <v>2250</v>
      </c>
      <c r="DO8" s="159" t="s">
        <v>2259</v>
      </c>
      <c r="DP8" s="159" t="s">
        <v>2260</v>
      </c>
      <c r="DQ8" s="159" t="s">
        <v>2261</v>
      </c>
      <c r="DR8" s="159" t="s">
        <v>2262</v>
      </c>
      <c r="DS8" s="159" t="s">
        <v>2263</v>
      </c>
      <c r="DT8" s="159" t="s">
        <v>2264</v>
      </c>
      <c r="DU8" s="159" t="s">
        <v>2247</v>
      </c>
      <c r="DV8" s="159" t="s">
        <v>2248</v>
      </c>
      <c r="DW8" s="159" t="s">
        <v>2253</v>
      </c>
      <c r="DX8" s="159" t="s">
        <v>2262</v>
      </c>
      <c r="DY8" s="159" t="s">
        <v>2265</v>
      </c>
      <c r="DZ8" s="159" t="s">
        <v>2266</v>
      </c>
      <c r="EA8" s="159" t="s">
        <v>2267</v>
      </c>
      <c r="EB8" s="159" t="s">
        <v>2268</v>
      </c>
      <c r="EC8" s="159" t="s">
        <v>2269</v>
      </c>
      <c r="ED8" s="159" t="s">
        <v>2270</v>
      </c>
      <c r="EE8" s="159" t="s">
        <v>2271</v>
      </c>
      <c r="EF8" s="159" t="s">
        <v>2272</v>
      </c>
      <c r="EG8" s="159" t="s">
        <v>2205</v>
      </c>
      <c r="EH8" s="159" t="s">
        <v>2215</v>
      </c>
      <c r="EI8" s="159" t="s">
        <v>199</v>
      </c>
      <c r="EJ8" s="159" t="s">
        <v>2273</v>
      </c>
      <c r="EK8" s="159" t="s">
        <v>2274</v>
      </c>
      <c r="EL8" s="159" t="s">
        <v>2275</v>
      </c>
      <c r="EM8" s="159" t="s">
        <v>2276</v>
      </c>
      <c r="EN8" s="159" t="s">
        <v>2277</v>
      </c>
      <c r="EO8" s="159" t="s">
        <v>2278</v>
      </c>
      <c r="EP8" s="159" t="s">
        <v>2279</v>
      </c>
      <c r="EQ8" s="159" t="s">
        <v>2280</v>
      </c>
      <c r="ER8" s="159" t="s">
        <v>2281</v>
      </c>
      <c r="ES8" s="159" t="s">
        <v>2282</v>
      </c>
      <c r="ET8" s="159" t="s">
        <v>2283</v>
      </c>
      <c r="EU8" s="159" t="s">
        <v>2284</v>
      </c>
      <c r="EV8" s="159" t="s">
        <v>2285</v>
      </c>
      <c r="EW8" s="159" t="s">
        <v>2286</v>
      </c>
      <c r="EX8" s="159" t="s">
        <v>2287</v>
      </c>
      <c r="EY8" s="159" t="s">
        <v>2288</v>
      </c>
      <c r="EZ8" s="159" t="s">
        <v>2289</v>
      </c>
      <c r="FA8" s="159" t="s">
        <v>2290</v>
      </c>
      <c r="FB8" s="159" t="s">
        <v>2272</v>
      </c>
      <c r="FC8" s="159" t="s">
        <v>2276</v>
      </c>
      <c r="FD8" s="159" t="s">
        <v>2291</v>
      </c>
      <c r="FE8" s="159" t="s">
        <v>2292</v>
      </c>
      <c r="FF8" s="159" t="s">
        <v>2293</v>
      </c>
      <c r="FG8" s="159" t="s">
        <v>2294</v>
      </c>
      <c r="FH8" s="159" t="s">
        <v>2295</v>
      </c>
      <c r="FI8" s="159" t="s">
        <v>2296</v>
      </c>
      <c r="FJ8" s="159" t="s">
        <v>2224</v>
      </c>
      <c r="FK8" s="159" t="s">
        <v>2225</v>
      </c>
      <c r="FL8" s="159" t="s">
        <v>2297</v>
      </c>
      <c r="FM8" s="159" t="s">
        <v>2265</v>
      </c>
      <c r="FN8" s="159" t="s">
        <v>2266</v>
      </c>
      <c r="FO8" s="159" t="s">
        <v>2298</v>
      </c>
      <c r="FP8" s="159" t="s">
        <v>2299</v>
      </c>
      <c r="FQ8" s="160" t="s">
        <v>2300</v>
      </c>
      <c r="FR8" s="159" t="s">
        <v>2301</v>
      </c>
      <c r="FS8" s="159" t="s">
        <v>2302</v>
      </c>
      <c r="FT8" s="159" t="s">
        <v>2303</v>
      </c>
      <c r="FU8" s="159" t="s">
        <v>2304</v>
      </c>
      <c r="FV8" s="159" t="s">
        <v>2305</v>
      </c>
      <c r="FW8" s="159" t="s">
        <v>2306</v>
      </c>
      <c r="FX8" s="159" t="s">
        <v>2307</v>
      </c>
      <c r="FY8" s="159" t="s">
        <v>2308</v>
      </c>
      <c r="FZ8" s="159" t="s">
        <v>2309</v>
      </c>
      <c r="GA8" s="159" t="s">
        <v>2273</v>
      </c>
      <c r="GB8" s="160" t="s">
        <v>2310</v>
      </c>
      <c r="GC8" s="159" t="s">
        <v>2299</v>
      </c>
      <c r="GD8" s="159" t="s">
        <v>2298</v>
      </c>
      <c r="GE8" s="159" t="s">
        <v>2311</v>
      </c>
      <c r="GF8" s="160" t="s">
        <v>2312</v>
      </c>
      <c r="GG8" s="159" t="s">
        <v>2313</v>
      </c>
      <c r="GH8" s="159" t="s">
        <v>2314</v>
      </c>
      <c r="GI8" s="159" t="s">
        <v>2247</v>
      </c>
      <c r="GJ8" s="159" t="s">
        <v>2315</v>
      </c>
      <c r="GK8" s="159" t="s">
        <v>2316</v>
      </c>
      <c r="GL8" s="159" t="s">
        <v>2317</v>
      </c>
      <c r="GM8" s="159" t="s">
        <v>2318</v>
      </c>
      <c r="GN8" s="159" t="s">
        <v>2319</v>
      </c>
      <c r="GO8" s="159" t="s">
        <v>2320</v>
      </c>
      <c r="GP8" s="159" t="s">
        <v>2321</v>
      </c>
      <c r="GQ8" s="160" t="s">
        <v>2320</v>
      </c>
      <c r="GR8" s="159" t="s">
        <v>2322</v>
      </c>
      <c r="GS8" s="159" t="s">
        <v>2323</v>
      </c>
      <c r="GT8" s="159" t="s">
        <v>2324</v>
      </c>
      <c r="GU8" s="159" t="s">
        <v>2325</v>
      </c>
      <c r="GV8" s="159" t="s">
        <v>55</v>
      </c>
      <c r="GW8" s="159" t="s">
        <v>2326</v>
      </c>
      <c r="GX8" s="159" t="s">
        <v>2327</v>
      </c>
      <c r="GY8" s="159" t="s">
        <v>2328</v>
      </c>
      <c r="GZ8" s="159" t="s">
        <v>2329</v>
      </c>
      <c r="HA8" s="159" t="s">
        <v>2330</v>
      </c>
      <c r="HB8" s="160" t="s">
        <v>2331</v>
      </c>
      <c r="HC8" s="160" t="s">
        <v>2332</v>
      </c>
      <c r="HD8" s="159" t="s">
        <v>2333</v>
      </c>
      <c r="HE8" s="159" t="s">
        <v>2333</v>
      </c>
      <c r="HF8" s="159" t="s">
        <v>509</v>
      </c>
      <c r="HG8" s="159" t="s">
        <v>509</v>
      </c>
      <c r="HH8" s="159" t="s">
        <v>2334</v>
      </c>
      <c r="HI8" s="160" t="s">
        <v>2331</v>
      </c>
      <c r="HJ8" s="160" t="s">
        <v>2332</v>
      </c>
      <c r="HK8" s="159" t="s">
        <v>2335</v>
      </c>
      <c r="HL8" s="159" t="s">
        <v>2336</v>
      </c>
      <c r="HM8" s="159" t="s">
        <v>2337</v>
      </c>
      <c r="HN8" s="159" t="s">
        <v>2338</v>
      </c>
      <c r="HO8" s="159" t="s">
        <v>2339</v>
      </c>
      <c r="HP8" s="159" t="s">
        <v>2340</v>
      </c>
      <c r="HQ8" s="159" t="s">
        <v>2341</v>
      </c>
      <c r="HR8" s="159" t="s">
        <v>2342</v>
      </c>
      <c r="HS8" s="159" t="s">
        <v>2343</v>
      </c>
      <c r="HT8" s="159" t="s">
        <v>2344</v>
      </c>
      <c r="HU8" s="159" t="s">
        <v>2345</v>
      </c>
      <c r="HV8" s="159" t="s">
        <v>2346</v>
      </c>
      <c r="HW8" s="159" t="s">
        <v>2347</v>
      </c>
      <c r="HX8" s="159" t="s">
        <v>2348</v>
      </c>
      <c r="HY8" s="159" t="s">
        <v>2349</v>
      </c>
      <c r="HZ8" s="159" t="s">
        <v>2350</v>
      </c>
      <c r="IA8" s="159" t="s">
        <v>2351</v>
      </c>
      <c r="IB8" s="159" t="s">
        <v>2352</v>
      </c>
      <c r="IC8" s="159" t="s">
        <v>2353</v>
      </c>
      <c r="ID8" s="159" t="s">
        <v>2354</v>
      </c>
      <c r="IE8" s="159" t="s">
        <v>2355</v>
      </c>
      <c r="IF8" s="159" t="s">
        <v>2341</v>
      </c>
      <c r="IG8" s="159" t="s">
        <v>2342</v>
      </c>
      <c r="IH8" s="159" t="s">
        <v>2356</v>
      </c>
      <c r="II8" s="159" t="s">
        <v>2357</v>
      </c>
      <c r="IJ8" s="159" t="s">
        <v>2334</v>
      </c>
      <c r="IK8" s="159" t="s">
        <v>199</v>
      </c>
      <c r="IL8" s="160" t="s">
        <v>522</v>
      </c>
      <c r="IM8" s="160" t="s">
        <v>2358</v>
      </c>
      <c r="IN8" s="159" t="s">
        <v>2359</v>
      </c>
      <c r="IO8" s="159" t="s">
        <v>2358</v>
      </c>
      <c r="IP8" s="159" t="s">
        <v>2360</v>
      </c>
      <c r="IQ8" s="159" t="s">
        <v>2361</v>
      </c>
      <c r="IR8" s="159" t="s">
        <v>2362</v>
      </c>
      <c r="IS8" s="160" t="s">
        <v>2360</v>
      </c>
      <c r="IT8" s="159" t="s">
        <v>2363</v>
      </c>
      <c r="IU8" s="159" t="s">
        <v>2364</v>
      </c>
      <c r="IV8" s="159" t="s">
        <v>2361</v>
      </c>
      <c r="IW8" s="160" t="s">
        <v>522</v>
      </c>
      <c r="IX8" s="159" t="s">
        <v>2362</v>
      </c>
      <c r="IY8" s="159" t="s">
        <v>528</v>
      </c>
      <c r="IZ8" s="159" t="s">
        <v>528</v>
      </c>
      <c r="JA8" s="159" t="s">
        <v>2365</v>
      </c>
      <c r="JB8" s="159" t="s">
        <v>2366</v>
      </c>
      <c r="JC8" s="159" t="s">
        <v>2367</v>
      </c>
      <c r="JD8" s="159" t="s">
        <v>2368</v>
      </c>
      <c r="JE8" s="159" t="s">
        <v>2369</v>
      </c>
      <c r="JF8" s="159" t="s">
        <v>2367</v>
      </c>
      <c r="JG8" s="159" t="s">
        <v>2370</v>
      </c>
      <c r="JH8" s="159" t="s">
        <v>2371</v>
      </c>
      <c r="JI8" s="159" t="s">
        <v>2370</v>
      </c>
      <c r="JJ8" s="159" t="s">
        <v>2372</v>
      </c>
      <c r="JK8" s="159" t="s">
        <v>2373</v>
      </c>
      <c r="JL8" s="159" t="s">
        <v>2374</v>
      </c>
      <c r="JM8" s="159" t="s">
        <v>2375</v>
      </c>
      <c r="JN8" s="159" t="s">
        <v>2376</v>
      </c>
      <c r="JO8" s="159" t="s">
        <v>2377</v>
      </c>
      <c r="JP8" s="159" t="s">
        <v>2378</v>
      </c>
      <c r="JQ8" s="159" t="s">
        <v>2379</v>
      </c>
      <c r="JR8" s="159" t="s">
        <v>2380</v>
      </c>
      <c r="JS8" s="159" t="s">
        <v>2381</v>
      </c>
      <c r="JT8" s="159" t="s">
        <v>2382</v>
      </c>
      <c r="JU8" s="159" t="s">
        <v>2355</v>
      </c>
      <c r="JV8" s="159" t="s">
        <v>2383</v>
      </c>
      <c r="JW8" s="159" t="s">
        <v>2384</v>
      </c>
      <c r="JX8" s="159" t="s">
        <v>2385</v>
      </c>
      <c r="JY8" s="159" t="s">
        <v>2386</v>
      </c>
      <c r="JZ8" s="159" t="s">
        <v>2387</v>
      </c>
      <c r="KA8" s="159" t="s">
        <v>2335</v>
      </c>
      <c r="KB8" s="159" t="s">
        <v>2388</v>
      </c>
      <c r="KC8" s="159" t="s">
        <v>2387</v>
      </c>
      <c r="KD8" s="159" t="s">
        <v>2336</v>
      </c>
      <c r="KE8" s="159" t="s">
        <v>2389</v>
      </c>
      <c r="KF8" s="159" t="s">
        <v>2390</v>
      </c>
      <c r="KG8" s="159" t="s">
        <v>2390</v>
      </c>
      <c r="KH8" s="159" t="s">
        <v>2391</v>
      </c>
      <c r="KI8" s="159" t="s">
        <v>2217</v>
      </c>
    </row>
    <row r="9" spans="1:295" ht="18" customHeight="1" x14ac:dyDescent="0.25">
      <c r="A9" s="161" t="s">
        <v>78</v>
      </c>
      <c r="B9" s="161" t="s">
        <v>769</v>
      </c>
      <c r="C9" s="162">
        <v>0</v>
      </c>
      <c r="D9" s="163">
        <v>14.644</v>
      </c>
      <c r="E9" s="163">
        <v>-21.693300000000001</v>
      </c>
      <c r="F9" s="163">
        <v>-25.4421</v>
      </c>
      <c r="G9" s="163">
        <v>22.0075</v>
      </c>
      <c r="H9" s="164"/>
      <c r="I9" s="163">
        <v>32.122500000000002</v>
      </c>
      <c r="J9" s="163">
        <v>-56.826700000000002</v>
      </c>
      <c r="K9" s="163">
        <v>44.040500000000002</v>
      </c>
      <c r="L9" s="163">
        <v>22.3553</v>
      </c>
      <c r="M9" s="163">
        <v>21.896799999999999</v>
      </c>
      <c r="N9" s="163">
        <v>6.66</v>
      </c>
      <c r="O9" s="163">
        <v>-28.802</v>
      </c>
      <c r="P9" s="163">
        <v>24.2</v>
      </c>
      <c r="Q9" s="163">
        <v>10.763999999999999</v>
      </c>
      <c r="R9" s="163">
        <v>-24.2</v>
      </c>
      <c r="S9" s="163">
        <v>12.5273</v>
      </c>
      <c r="T9" s="163">
        <v>33.836799999999997</v>
      </c>
      <c r="U9" s="163">
        <v>7.5148000000000001</v>
      </c>
      <c r="V9" s="163">
        <v>7.5789999999999997</v>
      </c>
      <c r="W9" s="163">
        <v>12.912100000000001</v>
      </c>
      <c r="X9" s="163">
        <v>13.403499999999999</v>
      </c>
      <c r="Y9" s="163">
        <v>1.3469</v>
      </c>
      <c r="Z9" s="163">
        <v>7.3879000000000001</v>
      </c>
      <c r="AA9" s="164"/>
      <c r="AB9" s="164"/>
      <c r="AC9" s="163">
        <v>-58.59</v>
      </c>
      <c r="AD9" s="163">
        <v>-58.55</v>
      </c>
      <c r="AE9" s="164"/>
      <c r="AF9" s="163">
        <v>-6.66</v>
      </c>
      <c r="AG9" s="163">
        <v>26.4</v>
      </c>
      <c r="AH9" s="163">
        <v>6.4649999999999999</v>
      </c>
      <c r="AI9" s="163">
        <v>0.17199999999999999</v>
      </c>
      <c r="AJ9" s="162">
        <v>-42.93</v>
      </c>
      <c r="AK9" s="163">
        <v>-42.93</v>
      </c>
      <c r="AL9" s="163">
        <v>-70.31</v>
      </c>
      <c r="AM9" s="163">
        <v>43.6</v>
      </c>
      <c r="AN9" s="163">
        <v>43.5</v>
      </c>
      <c r="AO9" s="163">
        <v>10.9413</v>
      </c>
      <c r="AP9" s="163">
        <v>11.5152</v>
      </c>
      <c r="AQ9" s="163">
        <v>57.018000000000001</v>
      </c>
      <c r="AR9" s="163">
        <v>58.642099999999999</v>
      </c>
      <c r="AS9" s="163">
        <v>24.782900000000001</v>
      </c>
      <c r="AT9" s="163">
        <v>-55.7971</v>
      </c>
      <c r="AU9" s="162">
        <v>0</v>
      </c>
      <c r="AV9" s="163">
        <v>29.958200000000001</v>
      </c>
      <c r="AW9" s="163">
        <v>31.413</v>
      </c>
      <c r="AX9" s="163">
        <v>51.0822</v>
      </c>
      <c r="AY9" s="163">
        <v>52.425600000000003</v>
      </c>
      <c r="AZ9" s="163">
        <v>-24.510300000000001</v>
      </c>
      <c r="BA9" s="163">
        <v>-30.619299999999999</v>
      </c>
      <c r="BB9" s="163">
        <v>-243.3151</v>
      </c>
      <c r="BC9" s="163">
        <v>-4.5819000000000001</v>
      </c>
      <c r="BD9" s="163">
        <v>-13.8</v>
      </c>
      <c r="BE9" s="163">
        <v>-13.9</v>
      </c>
      <c r="BF9" s="163">
        <v>59.451099999999997</v>
      </c>
      <c r="BG9" s="163">
        <v>3.3645</v>
      </c>
      <c r="BH9" s="163">
        <v>-4.8060999999999998</v>
      </c>
      <c r="BI9" s="164"/>
      <c r="BJ9" s="163">
        <v>-16.5413</v>
      </c>
      <c r="BK9" s="163">
        <v>4.1734999999999998</v>
      </c>
      <c r="BL9" s="164"/>
      <c r="BM9" s="163">
        <v>0</v>
      </c>
      <c r="BN9" s="163">
        <v>265.69409999999999</v>
      </c>
      <c r="BO9" s="163">
        <v>35.554099999999998</v>
      </c>
      <c r="BP9" s="163">
        <v>35.462499999999999</v>
      </c>
      <c r="BQ9" s="163">
        <v>-112.1857</v>
      </c>
      <c r="BR9" s="163">
        <v>322.83479999999997</v>
      </c>
      <c r="BS9" s="164"/>
      <c r="BT9" s="163">
        <v>-31.114100000000001</v>
      </c>
      <c r="BU9" s="163">
        <v>31.793500000000002</v>
      </c>
      <c r="BV9" s="163">
        <v>77.271699999999996</v>
      </c>
      <c r="BW9" s="163">
        <v>23.68</v>
      </c>
      <c r="BX9" s="163">
        <v>21.9</v>
      </c>
      <c r="BY9" s="163">
        <v>52.37</v>
      </c>
      <c r="BZ9" s="163">
        <v>71.44</v>
      </c>
      <c r="CA9" s="163">
        <v>-81.709599999999995</v>
      </c>
      <c r="CB9" s="163">
        <v>-81.709599999999995</v>
      </c>
      <c r="CC9" s="163">
        <v>147.14449999999999</v>
      </c>
      <c r="CD9" s="163">
        <v>147.0188</v>
      </c>
      <c r="CE9" s="164"/>
      <c r="CF9" s="163">
        <v>-34.3367</v>
      </c>
      <c r="CG9" s="163">
        <v>-33.908999999999999</v>
      </c>
      <c r="CH9" s="163">
        <v>-7.0080999999999998</v>
      </c>
      <c r="CI9" s="163">
        <v>-38.709699999999998</v>
      </c>
      <c r="CJ9" s="164"/>
      <c r="CK9" s="164"/>
      <c r="CL9" s="163">
        <v>115.2</v>
      </c>
      <c r="CM9" s="163">
        <v>78.2</v>
      </c>
      <c r="CN9" s="163">
        <v>-12.74</v>
      </c>
      <c r="CO9" s="163">
        <v>69.879000000000005</v>
      </c>
      <c r="CP9" s="163">
        <v>68.704599999999999</v>
      </c>
      <c r="CQ9" s="163">
        <v>68.238299999999995</v>
      </c>
      <c r="CR9" s="163">
        <v>-10.7746</v>
      </c>
      <c r="CS9" s="163">
        <v>-10.3856</v>
      </c>
      <c r="CT9" s="163">
        <v>-20.8508</v>
      </c>
      <c r="CU9" s="163">
        <v>-6.0404999999999998</v>
      </c>
      <c r="CV9" s="163">
        <v>-25.195499999999999</v>
      </c>
      <c r="CW9" s="163">
        <v>13.100899999999999</v>
      </c>
      <c r="CX9" s="163">
        <v>56.73</v>
      </c>
      <c r="CY9" s="163">
        <v>28.59</v>
      </c>
      <c r="CZ9" s="163">
        <v>36.804200000000002</v>
      </c>
      <c r="DA9" s="163">
        <v>35.160800000000002</v>
      </c>
      <c r="DB9" s="163">
        <v>26.795400000000001</v>
      </c>
      <c r="DC9" s="164"/>
      <c r="DD9" s="163">
        <v>38.8748</v>
      </c>
      <c r="DE9" s="163">
        <v>38.814900000000002</v>
      </c>
      <c r="DF9" s="163">
        <v>-61.972000000000001</v>
      </c>
      <c r="DG9" s="164"/>
      <c r="DH9" s="163">
        <v>-14.740600000000001</v>
      </c>
      <c r="DI9" s="163">
        <v>-77.3</v>
      </c>
      <c r="DJ9" s="163">
        <v>-77.8</v>
      </c>
      <c r="DK9" s="163">
        <v>25.309799999999999</v>
      </c>
      <c r="DL9" s="163">
        <v>42.489600000000003</v>
      </c>
      <c r="DM9" s="163">
        <v>39.4649</v>
      </c>
      <c r="DN9" s="163">
        <v>59.783900000000003</v>
      </c>
      <c r="DO9" s="163">
        <v>41.93</v>
      </c>
      <c r="DP9" s="163">
        <v>-2.31</v>
      </c>
      <c r="DQ9" s="163">
        <v>53.924500000000002</v>
      </c>
      <c r="DR9" s="163">
        <v>62.184800000000003</v>
      </c>
      <c r="DS9" s="163">
        <v>-23.38</v>
      </c>
      <c r="DT9" s="163">
        <v>-23.57</v>
      </c>
      <c r="DU9" s="163">
        <v>96.1</v>
      </c>
      <c r="DV9" s="163">
        <v>54.9</v>
      </c>
      <c r="DW9" s="163">
        <v>62.181800000000003</v>
      </c>
      <c r="DX9" s="163">
        <v>61.563600000000001</v>
      </c>
      <c r="DY9" s="163">
        <v>-73.911900000000003</v>
      </c>
      <c r="DZ9" s="163">
        <v>-72.390900000000002</v>
      </c>
      <c r="EA9" s="163">
        <v>132.94110000000001</v>
      </c>
      <c r="EB9" s="163">
        <v>93.358199999999997</v>
      </c>
      <c r="EC9" s="163">
        <v>90.362399999999994</v>
      </c>
      <c r="ED9" s="163">
        <v>90.819199999999995</v>
      </c>
      <c r="EE9" s="163">
        <v>55.569299999999998</v>
      </c>
      <c r="EF9" s="163">
        <v>35.6449</v>
      </c>
      <c r="EG9" s="163">
        <v>-29.798999999999999</v>
      </c>
      <c r="EH9" s="163">
        <v>124.06270000000001</v>
      </c>
      <c r="EI9" s="163">
        <v>196.54939999999999</v>
      </c>
      <c r="EJ9" s="164"/>
      <c r="EK9" s="163">
        <v>-26.118300000000001</v>
      </c>
      <c r="EL9" s="163">
        <v>-23.294599999999999</v>
      </c>
      <c r="EM9" s="163">
        <v>34.198799999999999</v>
      </c>
      <c r="EN9" s="163">
        <v>8.7081999999999997</v>
      </c>
      <c r="EO9" s="163">
        <v>7.9644000000000004</v>
      </c>
      <c r="EP9" s="163">
        <v>66.096000000000004</v>
      </c>
      <c r="EQ9" s="163">
        <v>-78.066100000000006</v>
      </c>
      <c r="ER9" s="163">
        <v>-79.384</v>
      </c>
      <c r="ES9" s="163">
        <v>2.2538</v>
      </c>
      <c r="ET9" s="163">
        <v>20</v>
      </c>
      <c r="EU9" s="163">
        <v>-17.38</v>
      </c>
      <c r="EV9" s="163">
        <v>1</v>
      </c>
      <c r="EW9" s="163">
        <v>14.2498</v>
      </c>
      <c r="EX9" s="163">
        <v>-41.438000000000002</v>
      </c>
      <c r="EY9" s="163">
        <v>-33.597099999999998</v>
      </c>
      <c r="EZ9" s="163">
        <v>-33.1663</v>
      </c>
      <c r="FA9" s="163">
        <v>7.5510999999999999</v>
      </c>
      <c r="FB9" s="163">
        <v>-33.7943</v>
      </c>
      <c r="FC9" s="163">
        <v>6.5305999999999997</v>
      </c>
      <c r="FD9" s="163">
        <v>19.8432</v>
      </c>
      <c r="FE9" s="163">
        <v>19.626100000000001</v>
      </c>
      <c r="FF9" s="164"/>
      <c r="FG9" s="163">
        <v>40.549599999999998</v>
      </c>
      <c r="FH9" s="163">
        <v>39.7012</v>
      </c>
      <c r="FI9" s="163">
        <v>39.366</v>
      </c>
      <c r="FJ9" s="163">
        <v>82.053600000000003</v>
      </c>
      <c r="FK9" s="163">
        <v>82.053600000000003</v>
      </c>
      <c r="FL9" s="163">
        <v>-146.6917</v>
      </c>
      <c r="FM9" s="163">
        <v>76.399000000000001</v>
      </c>
      <c r="FN9" s="163">
        <v>75.748900000000006</v>
      </c>
      <c r="FO9" s="163">
        <v>-122.8177</v>
      </c>
      <c r="FP9" s="163">
        <v>-114.79430000000001</v>
      </c>
      <c r="FQ9" s="163">
        <v>-28.314</v>
      </c>
      <c r="FR9" s="163">
        <v>-50.46</v>
      </c>
      <c r="FS9" s="163">
        <v>9.9909999999999997</v>
      </c>
      <c r="FT9" s="163">
        <v>0.83279999999999998</v>
      </c>
      <c r="FU9" s="163">
        <v>-5.6</v>
      </c>
      <c r="FV9" s="163">
        <v>18.48</v>
      </c>
      <c r="FW9" s="163">
        <v>-29.427299999999999</v>
      </c>
      <c r="FX9" s="164"/>
      <c r="FY9" s="163">
        <v>-15.224</v>
      </c>
      <c r="FZ9" s="163">
        <v>3.9769999999999999</v>
      </c>
      <c r="GA9" s="164"/>
      <c r="GB9" s="163">
        <v>29.68</v>
      </c>
      <c r="GC9" s="163">
        <v>117.4093</v>
      </c>
      <c r="GD9" s="163">
        <v>124.5946</v>
      </c>
      <c r="GE9" s="163">
        <v>14.62</v>
      </c>
      <c r="GF9" s="163">
        <v>78.486000000000004</v>
      </c>
      <c r="GG9" s="163">
        <v>21.1</v>
      </c>
      <c r="GH9" s="163">
        <v>-20.020099999999999</v>
      </c>
      <c r="GI9" s="163">
        <v>-0.2472</v>
      </c>
      <c r="GJ9" s="164"/>
      <c r="GK9" s="163">
        <v>1.5329999999999999</v>
      </c>
      <c r="GL9" s="164"/>
      <c r="GM9" s="164"/>
      <c r="GN9" s="163">
        <v>-13.64</v>
      </c>
      <c r="GO9" s="163">
        <v>-29.4754</v>
      </c>
      <c r="GP9" s="163">
        <v>21.611999999999998</v>
      </c>
      <c r="GQ9" s="163">
        <v>30.974499999999999</v>
      </c>
      <c r="GR9" s="163">
        <v>57.870899999999999</v>
      </c>
      <c r="GS9" s="163">
        <v>59.431199999999997</v>
      </c>
      <c r="GT9" s="163">
        <v>-149.75960000000001</v>
      </c>
      <c r="GU9" s="163">
        <v>-19.7593</v>
      </c>
      <c r="GV9" s="163">
        <v>31.465399999999999</v>
      </c>
      <c r="GW9" s="163">
        <v>-43.324199999999998</v>
      </c>
      <c r="GX9" s="163">
        <v>2.6204999999999998</v>
      </c>
      <c r="GY9" s="163">
        <v>5.1283000000000003</v>
      </c>
      <c r="GZ9" s="163">
        <v>4.7778999999999998</v>
      </c>
      <c r="HA9" s="163">
        <v>3.7888000000000002</v>
      </c>
      <c r="HB9" s="163">
        <v>138.93819999999999</v>
      </c>
      <c r="HC9" s="163">
        <v>138.98570000000001</v>
      </c>
      <c r="HD9" s="163">
        <v>271.60000000000002</v>
      </c>
      <c r="HE9" s="163">
        <v>-271.19549999999998</v>
      </c>
      <c r="HF9" s="163">
        <v>-592.59550000000002</v>
      </c>
      <c r="HG9" s="163">
        <v>600.87310000000002</v>
      </c>
      <c r="HH9" s="163">
        <v>514.13210000000004</v>
      </c>
      <c r="HI9" s="163">
        <v>-133.2047</v>
      </c>
      <c r="HJ9" s="163">
        <v>-130.69409999999999</v>
      </c>
      <c r="HK9" s="163">
        <v>-66.568299999999994</v>
      </c>
      <c r="HL9" s="163">
        <v>-60.676400000000001</v>
      </c>
      <c r="HM9" s="163">
        <v>77.565799999999996</v>
      </c>
      <c r="HN9" s="163">
        <v>77.849800000000002</v>
      </c>
      <c r="HO9" s="164"/>
      <c r="HP9" s="164"/>
      <c r="HQ9" s="163">
        <v>39.565100000000001</v>
      </c>
      <c r="HR9" s="163">
        <v>38.675199999999997</v>
      </c>
      <c r="HS9" s="163">
        <v>-19.971900000000002</v>
      </c>
      <c r="HT9" s="163">
        <v>-20.386500000000002</v>
      </c>
      <c r="HU9" s="163">
        <v>122.98</v>
      </c>
      <c r="HV9" s="163">
        <v>122.5</v>
      </c>
      <c r="HW9" s="163">
        <v>9.4</v>
      </c>
      <c r="HX9" s="163">
        <v>9.5</v>
      </c>
      <c r="HY9" s="163">
        <v>21.782399999999999</v>
      </c>
      <c r="HZ9" s="163">
        <v>33.44</v>
      </c>
      <c r="IA9" s="163">
        <v>-330.35090000000002</v>
      </c>
      <c r="IB9" s="163">
        <v>109.6317</v>
      </c>
      <c r="IC9" s="163">
        <v>109.44970000000001</v>
      </c>
      <c r="ID9" s="163">
        <v>14.5</v>
      </c>
      <c r="IE9" s="163">
        <v>-53.1</v>
      </c>
      <c r="IF9" s="163">
        <v>-37.799999999999997</v>
      </c>
      <c r="IG9" s="163">
        <v>-37.299999999999997</v>
      </c>
      <c r="IH9" s="164"/>
      <c r="II9" s="164"/>
      <c r="IJ9" s="163">
        <v>-502.38049999999998</v>
      </c>
      <c r="IK9" s="163">
        <v>-170.3237</v>
      </c>
      <c r="IL9" s="163">
        <v>417.92790000000002</v>
      </c>
      <c r="IM9" s="163">
        <v>346.1474</v>
      </c>
      <c r="IN9" s="163">
        <v>36.867100000000001</v>
      </c>
      <c r="IO9" s="163">
        <v>-330.43299999999999</v>
      </c>
      <c r="IP9" s="163">
        <v>335.36880000000002</v>
      </c>
      <c r="IQ9" s="163">
        <v>-139.85050000000001</v>
      </c>
      <c r="IR9" s="163">
        <v>-221.63229999999999</v>
      </c>
      <c r="IS9" s="163">
        <v>-328.29489999999998</v>
      </c>
      <c r="IT9" s="163">
        <v>91.5685</v>
      </c>
      <c r="IU9" s="163">
        <v>91.501900000000006</v>
      </c>
      <c r="IV9" s="163">
        <v>141.3571</v>
      </c>
      <c r="IW9" s="163">
        <v>-400.66489999999999</v>
      </c>
      <c r="IX9" s="163">
        <v>223.7458</v>
      </c>
      <c r="IY9" s="163">
        <v>-177.28620000000001</v>
      </c>
      <c r="IZ9" s="163">
        <v>180.75399999999999</v>
      </c>
      <c r="JA9" s="163">
        <v>-9.4909999999999997</v>
      </c>
      <c r="JB9" s="164"/>
      <c r="JC9" s="163">
        <v>12.56</v>
      </c>
      <c r="JD9" s="163">
        <v>1.238</v>
      </c>
      <c r="JE9" s="163">
        <v>1.2390000000000001</v>
      </c>
      <c r="JF9" s="163">
        <v>-12</v>
      </c>
      <c r="JG9" s="163">
        <v>-7.92</v>
      </c>
      <c r="JH9" s="164"/>
      <c r="JI9" s="163">
        <v>8.3513000000000002</v>
      </c>
      <c r="JJ9" s="163">
        <v>-28.917400000000001</v>
      </c>
      <c r="JK9" s="163">
        <v>-39.784799999999997</v>
      </c>
      <c r="JL9" s="163">
        <v>32</v>
      </c>
      <c r="JM9" s="163">
        <v>54.854999999999997</v>
      </c>
      <c r="JN9" s="163">
        <v>54.204999999999998</v>
      </c>
      <c r="JO9" s="164"/>
      <c r="JP9" s="164"/>
      <c r="JQ9" s="163">
        <v>50.040599999999998</v>
      </c>
      <c r="JR9" s="163">
        <v>49.421900000000001</v>
      </c>
      <c r="JS9" s="163">
        <v>50.6068</v>
      </c>
      <c r="JT9" s="164"/>
      <c r="JU9" s="163">
        <v>55.5</v>
      </c>
      <c r="JV9" s="163">
        <v>23.191099999999999</v>
      </c>
      <c r="JW9" s="163">
        <v>6.19</v>
      </c>
      <c r="JX9" s="164"/>
      <c r="JY9" s="163">
        <v>-59.309800000000003</v>
      </c>
      <c r="JZ9" s="163">
        <v>83.936800000000005</v>
      </c>
      <c r="KA9" s="163">
        <v>68.053899999999999</v>
      </c>
      <c r="KB9" s="163">
        <v>-59.7806</v>
      </c>
      <c r="KC9" s="163">
        <v>-82.325199999999995</v>
      </c>
      <c r="KD9" s="163">
        <v>59.244300000000003</v>
      </c>
      <c r="KE9" s="163">
        <v>22.328399999999998</v>
      </c>
      <c r="KF9" s="163">
        <v>-64.099999999999994</v>
      </c>
      <c r="KG9" s="163">
        <v>63.5</v>
      </c>
      <c r="KH9" s="163">
        <v>-87.543499999999995</v>
      </c>
      <c r="KI9" s="163">
        <v>278.99810000000002</v>
      </c>
    </row>
    <row r="10" spans="1:295" ht="18" customHeight="1" x14ac:dyDescent="0.25">
      <c r="A10" s="161" t="s">
        <v>78</v>
      </c>
      <c r="B10" s="161" t="s">
        <v>770</v>
      </c>
      <c r="C10" s="165">
        <v>0</v>
      </c>
      <c r="D10" s="166">
        <v>14.3161</v>
      </c>
      <c r="E10" s="166">
        <v>-20.271999999999998</v>
      </c>
      <c r="F10" s="166">
        <v>9.5135000000000005</v>
      </c>
      <c r="G10" s="166">
        <v>21.506</v>
      </c>
      <c r="H10" s="167"/>
      <c r="I10" s="166">
        <v>31.3154</v>
      </c>
      <c r="J10" s="166">
        <v>-70.935299999999998</v>
      </c>
      <c r="K10" s="166">
        <v>41.895499999999998</v>
      </c>
      <c r="L10" s="166">
        <v>21.331299999999999</v>
      </c>
      <c r="M10" s="166">
        <v>20.603400000000001</v>
      </c>
      <c r="N10" s="166">
        <v>2.2200000000000002</v>
      </c>
      <c r="O10" s="166">
        <v>-28.053999999999998</v>
      </c>
      <c r="P10" s="166">
        <v>24.2</v>
      </c>
      <c r="Q10" s="166">
        <v>10.763999999999999</v>
      </c>
      <c r="R10" s="167"/>
      <c r="S10" s="166">
        <v>10.4237</v>
      </c>
      <c r="T10" s="166">
        <v>47.034199999999998</v>
      </c>
      <c r="U10" s="166">
        <v>7.7432999999999996</v>
      </c>
      <c r="V10" s="166">
        <v>7.6887999999999996</v>
      </c>
      <c r="W10" s="166">
        <v>13.6531</v>
      </c>
      <c r="X10" s="166">
        <v>15.424200000000001</v>
      </c>
      <c r="Y10" s="166">
        <v>1.3017000000000001</v>
      </c>
      <c r="Z10" s="166">
        <v>6.4631999999999996</v>
      </c>
      <c r="AA10" s="167"/>
      <c r="AB10" s="167"/>
      <c r="AC10" s="166">
        <v>-59.95</v>
      </c>
      <c r="AD10" s="166">
        <v>-59.94</v>
      </c>
      <c r="AE10" s="167"/>
      <c r="AF10" s="166">
        <v>-2.2200000000000002</v>
      </c>
      <c r="AG10" s="166">
        <v>26.4</v>
      </c>
      <c r="AH10" s="166">
        <v>6.8129999999999997</v>
      </c>
      <c r="AI10" s="166">
        <v>0.16700000000000001</v>
      </c>
      <c r="AJ10" s="165">
        <v>-42.82</v>
      </c>
      <c r="AK10" s="166">
        <v>-42.82</v>
      </c>
      <c r="AL10" s="166">
        <v>-73.239999999999995</v>
      </c>
      <c r="AM10" s="166">
        <v>42.69</v>
      </c>
      <c r="AN10" s="166">
        <v>45.09</v>
      </c>
      <c r="AO10" s="166">
        <v>10.6637</v>
      </c>
      <c r="AP10" s="166">
        <v>11.739000000000001</v>
      </c>
      <c r="AQ10" s="166">
        <v>55.488599999999998</v>
      </c>
      <c r="AR10" s="166">
        <v>57.526200000000003</v>
      </c>
      <c r="AS10" s="166">
        <v>25.690899999999999</v>
      </c>
      <c r="AT10" s="166">
        <v>-58.693899999999999</v>
      </c>
      <c r="AU10" s="165">
        <v>0</v>
      </c>
      <c r="AV10" s="166">
        <v>15.8468</v>
      </c>
      <c r="AW10" s="166">
        <v>15.8971</v>
      </c>
      <c r="AX10" s="166">
        <v>54.738999999999997</v>
      </c>
      <c r="AY10" s="166">
        <v>55.817100000000003</v>
      </c>
      <c r="AZ10" s="166">
        <v>-39.9664</v>
      </c>
      <c r="BA10" s="166">
        <v>-40.680500000000002</v>
      </c>
      <c r="BB10" s="166">
        <v>-222.35040000000001</v>
      </c>
      <c r="BC10" s="166">
        <v>-10.398999999999999</v>
      </c>
      <c r="BD10" s="166">
        <v>-13.7</v>
      </c>
      <c r="BE10" s="166">
        <v>-13.8</v>
      </c>
      <c r="BF10" s="166">
        <v>66.808599999999998</v>
      </c>
      <c r="BG10" s="166">
        <v>3.1951000000000001</v>
      </c>
      <c r="BH10" s="166">
        <v>-4.8593999999999999</v>
      </c>
      <c r="BI10" s="167"/>
      <c r="BJ10" s="166">
        <v>-16.684899999999999</v>
      </c>
      <c r="BK10" s="166">
        <v>4.4800000000000004</v>
      </c>
      <c r="BL10" s="167"/>
      <c r="BM10" s="166">
        <v>0</v>
      </c>
      <c r="BN10" s="166">
        <v>250.98410000000001</v>
      </c>
      <c r="BO10" s="166">
        <v>18.524699999999999</v>
      </c>
      <c r="BP10" s="166">
        <v>18.433199999999999</v>
      </c>
      <c r="BQ10" s="166">
        <v>-70.750699999999995</v>
      </c>
      <c r="BR10" s="166">
        <v>303.02980000000002</v>
      </c>
      <c r="BS10" s="167"/>
      <c r="BT10" s="166">
        <v>-54.228999999999999</v>
      </c>
      <c r="BU10" s="166">
        <v>55.758299999999998</v>
      </c>
      <c r="BV10" s="166">
        <v>74.158100000000005</v>
      </c>
      <c r="BW10" s="166">
        <v>23.13</v>
      </c>
      <c r="BX10" s="166">
        <v>21.01</v>
      </c>
      <c r="BY10" s="166">
        <v>50.12</v>
      </c>
      <c r="BZ10" s="166">
        <v>69.959999999999994</v>
      </c>
      <c r="CA10" s="166">
        <v>-77.690899999999999</v>
      </c>
      <c r="CB10" s="166">
        <v>-78.092799999999997</v>
      </c>
      <c r="CC10" s="166">
        <v>151.86429999999999</v>
      </c>
      <c r="CD10" s="166">
        <v>152.6985</v>
      </c>
      <c r="CE10" s="167"/>
      <c r="CF10" s="166">
        <v>-35.398400000000002</v>
      </c>
      <c r="CG10" s="166">
        <v>-35.046199999999999</v>
      </c>
      <c r="CH10" s="166">
        <v>-5.9554999999999998</v>
      </c>
      <c r="CI10" s="166">
        <v>-34.227600000000002</v>
      </c>
      <c r="CJ10" s="167"/>
      <c r="CK10" s="167"/>
      <c r="CL10" s="166">
        <v>120.5</v>
      </c>
      <c r="CM10" s="166">
        <v>70.400000000000006</v>
      </c>
      <c r="CN10" s="166">
        <v>-12.52</v>
      </c>
      <c r="CO10" s="166">
        <v>67.720399999999998</v>
      </c>
      <c r="CP10" s="166">
        <v>67.689099999999996</v>
      </c>
      <c r="CQ10" s="166">
        <v>66.733400000000003</v>
      </c>
      <c r="CR10" s="166">
        <v>-13.924899999999999</v>
      </c>
      <c r="CS10" s="166">
        <v>-13.3734</v>
      </c>
      <c r="CT10" s="166">
        <v>-30.113700000000001</v>
      </c>
      <c r="CU10" s="166">
        <v>7.9714</v>
      </c>
      <c r="CV10" s="166">
        <v>-35.043500000000002</v>
      </c>
      <c r="CW10" s="166">
        <v>12.325100000000001</v>
      </c>
      <c r="CX10" s="166">
        <v>53.47</v>
      </c>
      <c r="CY10" s="166">
        <v>27.02</v>
      </c>
      <c r="CZ10" s="166">
        <v>35.3979</v>
      </c>
      <c r="DA10" s="166">
        <v>33.842500000000001</v>
      </c>
      <c r="DB10" s="166">
        <v>25.937000000000001</v>
      </c>
      <c r="DC10" s="167"/>
      <c r="DD10" s="166">
        <v>34.060200000000002</v>
      </c>
      <c r="DE10" s="166">
        <v>33.426900000000003</v>
      </c>
      <c r="DF10" s="166">
        <v>-43.419400000000003</v>
      </c>
      <c r="DG10" s="167"/>
      <c r="DH10" s="166">
        <v>-14.2018</v>
      </c>
      <c r="DI10" s="166">
        <v>-72.599999999999994</v>
      </c>
      <c r="DJ10" s="166">
        <v>-73.099999999999994</v>
      </c>
      <c r="DK10" s="166">
        <v>25.622900000000001</v>
      </c>
      <c r="DL10" s="166">
        <v>40.7318</v>
      </c>
      <c r="DM10" s="166">
        <v>33.8292</v>
      </c>
      <c r="DN10" s="166">
        <v>57.440199999999997</v>
      </c>
      <c r="DO10" s="166">
        <v>40.21</v>
      </c>
      <c r="DP10" s="166">
        <v>-0.55000000000000004</v>
      </c>
      <c r="DQ10" s="166">
        <v>53.195999999999998</v>
      </c>
      <c r="DR10" s="166">
        <v>44.371299999999998</v>
      </c>
      <c r="DS10" s="166">
        <v>-23.71</v>
      </c>
      <c r="DT10" s="166">
        <v>-24.22</v>
      </c>
      <c r="DU10" s="166">
        <v>94.5</v>
      </c>
      <c r="DV10" s="166">
        <v>54.2</v>
      </c>
      <c r="DW10" s="166">
        <v>46.436399999999999</v>
      </c>
      <c r="DX10" s="166">
        <v>44.818199999999997</v>
      </c>
      <c r="DY10" s="166">
        <v>-77.4893</v>
      </c>
      <c r="DZ10" s="166">
        <v>-75.681799999999996</v>
      </c>
      <c r="EA10" s="166">
        <v>117.6666</v>
      </c>
      <c r="EB10" s="166">
        <v>79.188699999999997</v>
      </c>
      <c r="EC10" s="166">
        <v>76.059600000000003</v>
      </c>
      <c r="ED10" s="166">
        <v>76.744200000000006</v>
      </c>
      <c r="EE10" s="166">
        <v>83.093699999999998</v>
      </c>
      <c r="EF10" s="166">
        <v>62.904800000000002</v>
      </c>
      <c r="EG10" s="166">
        <v>-28.844000000000001</v>
      </c>
      <c r="EH10" s="166">
        <v>80.2744</v>
      </c>
      <c r="EI10" s="166">
        <v>224.31229999999999</v>
      </c>
      <c r="EJ10" s="167"/>
      <c r="EK10" s="166">
        <v>-26.479500000000002</v>
      </c>
      <c r="EL10" s="166">
        <v>-23.938300000000002</v>
      </c>
      <c r="EM10" s="166">
        <v>0</v>
      </c>
      <c r="EN10" s="166">
        <v>3.7852999999999999</v>
      </c>
      <c r="EO10" s="166">
        <v>3.4380000000000002</v>
      </c>
      <c r="EP10" s="166">
        <v>190.524</v>
      </c>
      <c r="EQ10" s="166">
        <v>-93.173500000000004</v>
      </c>
      <c r="ER10" s="166">
        <v>-94.7042</v>
      </c>
      <c r="ES10" s="166">
        <v>-25.3156</v>
      </c>
      <c r="ET10" s="166">
        <v>16.22</v>
      </c>
      <c r="EU10" s="166">
        <v>-19.86</v>
      </c>
      <c r="EV10" s="166">
        <v>125.3</v>
      </c>
      <c r="EW10" s="166">
        <v>13.866300000000001</v>
      </c>
      <c r="EX10" s="166">
        <v>-49.771799999999999</v>
      </c>
      <c r="EY10" s="166">
        <v>-34.609200000000001</v>
      </c>
      <c r="EZ10" s="166">
        <v>-34.100999999999999</v>
      </c>
      <c r="FA10" s="166">
        <v>7.9493</v>
      </c>
      <c r="FB10" s="166">
        <v>-59.026699999999998</v>
      </c>
      <c r="FC10" s="166">
        <v>33.335299999999997</v>
      </c>
      <c r="FD10" s="166">
        <v>20.5367</v>
      </c>
      <c r="FE10" s="166">
        <v>20.819500000000001</v>
      </c>
      <c r="FF10" s="167"/>
      <c r="FG10" s="166">
        <v>40.828000000000003</v>
      </c>
      <c r="FH10" s="166">
        <v>40.895099999999999</v>
      </c>
      <c r="FI10" s="166">
        <v>39.328400000000002</v>
      </c>
      <c r="FJ10" s="166">
        <v>78.202100000000002</v>
      </c>
      <c r="FK10" s="166">
        <v>78.202100000000002</v>
      </c>
      <c r="FL10" s="166">
        <v>-165.7818</v>
      </c>
      <c r="FM10" s="166">
        <v>79.547499999999999</v>
      </c>
      <c r="FN10" s="166">
        <v>79.778400000000005</v>
      </c>
      <c r="FO10" s="166">
        <v>-129.05719999999999</v>
      </c>
      <c r="FP10" s="166">
        <v>-118.0792</v>
      </c>
      <c r="FQ10" s="166">
        <v>-41.893300000000004</v>
      </c>
      <c r="FR10" s="166">
        <v>-47.03</v>
      </c>
      <c r="FS10" s="166">
        <v>15.3817</v>
      </c>
      <c r="FT10" s="166">
        <v>0.83279999999999998</v>
      </c>
      <c r="FU10" s="166">
        <v>-9.85</v>
      </c>
      <c r="FV10" s="166">
        <v>18.98</v>
      </c>
      <c r="FW10" s="166">
        <v>-42.368499999999997</v>
      </c>
      <c r="FX10" s="167"/>
      <c r="FY10" s="166">
        <v>-15.379</v>
      </c>
      <c r="FZ10" s="166">
        <v>3.9729999999999999</v>
      </c>
      <c r="GA10" s="167"/>
      <c r="GB10" s="166">
        <v>26.88</v>
      </c>
      <c r="GC10" s="166">
        <v>120.6433</v>
      </c>
      <c r="GD10" s="166">
        <v>130.64670000000001</v>
      </c>
      <c r="GE10" s="166">
        <v>14.77</v>
      </c>
      <c r="GF10" s="166">
        <v>77.445800000000006</v>
      </c>
      <c r="GG10" s="166">
        <v>20.7</v>
      </c>
      <c r="GH10" s="166">
        <v>-20.040800000000001</v>
      </c>
      <c r="GI10" s="166">
        <v>-0.28349999999999997</v>
      </c>
      <c r="GJ10" s="167"/>
      <c r="GK10" s="166">
        <v>1.4488000000000001</v>
      </c>
      <c r="GL10" s="167"/>
      <c r="GM10" s="167"/>
      <c r="GN10" s="166">
        <v>-13.6197</v>
      </c>
      <c r="GO10" s="166">
        <v>-28.438300000000002</v>
      </c>
      <c r="GP10" s="166">
        <v>22.377099999999999</v>
      </c>
      <c r="GQ10" s="166">
        <v>30.2044</v>
      </c>
      <c r="GR10" s="166">
        <v>58.469799999999999</v>
      </c>
      <c r="GS10" s="166">
        <v>61.296700000000001</v>
      </c>
      <c r="GT10" s="166">
        <v>-149.43299999999999</v>
      </c>
      <c r="GU10" s="166">
        <v>-19.103899999999999</v>
      </c>
      <c r="GV10" s="166">
        <v>30.781099999999999</v>
      </c>
      <c r="GW10" s="166">
        <v>-41.9604</v>
      </c>
      <c r="GX10" s="166">
        <v>2.8782999999999999</v>
      </c>
      <c r="GY10" s="166">
        <v>4.5997000000000003</v>
      </c>
      <c r="GZ10" s="166">
        <v>4.3137999999999996</v>
      </c>
      <c r="HA10" s="166">
        <v>4</v>
      </c>
      <c r="HB10" s="166">
        <v>137.69669999999999</v>
      </c>
      <c r="HC10" s="166">
        <v>139.16759999999999</v>
      </c>
      <c r="HD10" s="166">
        <v>277.39999999999998</v>
      </c>
      <c r="HE10" s="166">
        <v>-277.21940000000001</v>
      </c>
      <c r="HF10" s="166">
        <v>-604.79079999999999</v>
      </c>
      <c r="HG10" s="166">
        <v>606.88639999999998</v>
      </c>
      <c r="HH10" s="166">
        <v>546.62289999999996</v>
      </c>
      <c r="HI10" s="166">
        <v>-134.0401</v>
      </c>
      <c r="HJ10" s="166">
        <v>-131.17019999999999</v>
      </c>
      <c r="HK10" s="166">
        <v>-67.373999999999995</v>
      </c>
      <c r="HL10" s="166">
        <v>-59.974499999999999</v>
      </c>
      <c r="HM10" s="166">
        <v>78.877200000000002</v>
      </c>
      <c r="HN10" s="166">
        <v>78.394000000000005</v>
      </c>
      <c r="HO10" s="167"/>
      <c r="HP10" s="166">
        <v>-99.614500000000007</v>
      </c>
      <c r="HQ10" s="166">
        <v>37.027200000000001</v>
      </c>
      <c r="HR10" s="166">
        <v>36.873399999999997</v>
      </c>
      <c r="HS10" s="166">
        <v>-18.525200000000002</v>
      </c>
      <c r="HT10" s="166">
        <v>-18.3582</v>
      </c>
      <c r="HU10" s="166">
        <v>123.46</v>
      </c>
      <c r="HV10" s="166">
        <v>121.1</v>
      </c>
      <c r="HW10" s="166">
        <v>8.8000000000000007</v>
      </c>
      <c r="HX10" s="166">
        <v>8.6999999999999993</v>
      </c>
      <c r="HY10" s="166">
        <v>21.801600000000001</v>
      </c>
      <c r="HZ10" s="166">
        <v>31.92</v>
      </c>
      <c r="IA10" s="166">
        <v>-323.46159999999998</v>
      </c>
      <c r="IB10" s="166">
        <v>105.01739999999999</v>
      </c>
      <c r="IC10" s="166">
        <v>104.8386</v>
      </c>
      <c r="ID10" s="167"/>
      <c r="IE10" s="166">
        <v>-55.3</v>
      </c>
      <c r="IF10" s="166">
        <v>-36.799999999999997</v>
      </c>
      <c r="IG10" s="166">
        <v>-36.4</v>
      </c>
      <c r="IH10" s="166">
        <v>1.5426</v>
      </c>
      <c r="II10" s="167"/>
      <c r="IJ10" s="166">
        <v>-528.9973</v>
      </c>
      <c r="IK10" s="166">
        <v>-193.84049999999999</v>
      </c>
      <c r="IL10" s="166">
        <v>404.73289999999997</v>
      </c>
      <c r="IM10" s="166">
        <v>332.9203</v>
      </c>
      <c r="IN10" s="166">
        <v>5.8924000000000003</v>
      </c>
      <c r="IO10" s="166">
        <v>-324.58499999999998</v>
      </c>
      <c r="IP10" s="166">
        <v>324.27679999999998</v>
      </c>
      <c r="IQ10" s="166">
        <v>-133.54179999999999</v>
      </c>
      <c r="IR10" s="166">
        <v>-215.0984</v>
      </c>
      <c r="IS10" s="166">
        <v>-320.80340000000001</v>
      </c>
      <c r="IT10" s="166">
        <v>90.355400000000003</v>
      </c>
      <c r="IU10" s="166">
        <v>90.744100000000003</v>
      </c>
      <c r="IV10" s="166">
        <v>136.25749999999999</v>
      </c>
      <c r="IW10" s="166">
        <v>-388.52249999999998</v>
      </c>
      <c r="IX10" s="166">
        <v>220.6516</v>
      </c>
      <c r="IY10" s="166">
        <v>-169.2878</v>
      </c>
      <c r="IZ10" s="166">
        <v>173.94220000000001</v>
      </c>
      <c r="JA10" s="166">
        <v>-9.7545999999999999</v>
      </c>
      <c r="JB10" s="167"/>
      <c r="JC10" s="166">
        <v>12.64</v>
      </c>
      <c r="JD10" s="166">
        <v>1.38</v>
      </c>
      <c r="JE10" s="166">
        <v>1.393</v>
      </c>
      <c r="JF10" s="166">
        <v>-12</v>
      </c>
      <c r="JG10" s="166">
        <v>-7.68</v>
      </c>
      <c r="JH10" s="167"/>
      <c r="JI10" s="166">
        <v>8.0307999999999993</v>
      </c>
      <c r="JJ10" s="166">
        <v>-28.798300000000001</v>
      </c>
      <c r="JK10" s="166">
        <v>-39.082900000000002</v>
      </c>
      <c r="JL10" s="166">
        <v>32.9</v>
      </c>
      <c r="JM10" s="166">
        <v>53.128</v>
      </c>
      <c r="JN10" s="166">
        <v>52.341000000000001</v>
      </c>
      <c r="JO10" s="167"/>
      <c r="JP10" s="167"/>
      <c r="JQ10" s="166">
        <v>52.016199999999998</v>
      </c>
      <c r="JR10" s="166">
        <v>50.6355</v>
      </c>
      <c r="JS10" s="166">
        <v>51.087299999999999</v>
      </c>
      <c r="JT10" s="167"/>
      <c r="JU10" s="166">
        <v>55.5</v>
      </c>
      <c r="JV10" s="166">
        <v>23.517900000000001</v>
      </c>
      <c r="JW10" s="166">
        <v>5.93</v>
      </c>
      <c r="JX10" s="167"/>
      <c r="JY10" s="166">
        <v>-59.953699999999998</v>
      </c>
      <c r="JZ10" s="166">
        <v>82.482200000000006</v>
      </c>
      <c r="KA10" s="166">
        <v>67.968900000000005</v>
      </c>
      <c r="KB10" s="166">
        <v>-58.982700000000001</v>
      </c>
      <c r="KC10" s="166">
        <v>-81.788399999999996</v>
      </c>
      <c r="KD10" s="166">
        <v>58.514099999999999</v>
      </c>
      <c r="KE10" s="166">
        <v>21.5823</v>
      </c>
      <c r="KF10" s="166">
        <v>-63</v>
      </c>
      <c r="KG10" s="166">
        <v>63.3</v>
      </c>
      <c r="KH10" s="166">
        <v>-56.411099999999998</v>
      </c>
      <c r="KI10" s="166">
        <v>270.82760000000002</v>
      </c>
    </row>
    <row r="11" spans="1:295" ht="18" customHeight="1" x14ac:dyDescent="0.25">
      <c r="A11" s="161" t="s">
        <v>78</v>
      </c>
      <c r="B11" s="161" t="s">
        <v>771</v>
      </c>
      <c r="C11" s="165">
        <v>0</v>
      </c>
      <c r="D11" s="166">
        <v>13.8398</v>
      </c>
      <c r="E11" s="166">
        <v>-19.962199999999999</v>
      </c>
      <c r="F11" s="166">
        <v>9.1046999999999993</v>
      </c>
      <c r="G11" s="166">
        <v>21.214600000000001</v>
      </c>
      <c r="H11" s="167"/>
      <c r="I11" s="166">
        <v>30.108499999999999</v>
      </c>
      <c r="J11" s="166">
        <v>-73.191999999999993</v>
      </c>
      <c r="K11" s="166">
        <v>39.879899999999999</v>
      </c>
      <c r="L11" s="166">
        <v>20.381399999999999</v>
      </c>
      <c r="M11" s="166">
        <v>19.939599999999999</v>
      </c>
      <c r="N11" s="166">
        <v>2.2200000000000002</v>
      </c>
      <c r="O11" s="166">
        <v>-25.137</v>
      </c>
      <c r="P11" s="166">
        <v>22</v>
      </c>
      <c r="Q11" s="166">
        <v>9.9359999999999999</v>
      </c>
      <c r="R11" s="166">
        <v>-19.8</v>
      </c>
      <c r="S11" s="166">
        <v>10.515499999999999</v>
      </c>
      <c r="T11" s="166">
        <v>47.4514</v>
      </c>
      <c r="U11" s="166">
        <v>9.3641000000000005</v>
      </c>
      <c r="V11" s="166">
        <v>9.4458000000000002</v>
      </c>
      <c r="W11" s="166">
        <v>15.975</v>
      </c>
      <c r="X11" s="166">
        <v>17.1556</v>
      </c>
      <c r="Y11" s="166">
        <v>4.9253999999999998</v>
      </c>
      <c r="Z11" s="166">
        <v>7.4541000000000004</v>
      </c>
      <c r="AA11" s="167"/>
      <c r="AB11" s="167"/>
      <c r="AC11" s="166">
        <v>-59.87</v>
      </c>
      <c r="AD11" s="166">
        <v>-59.82</v>
      </c>
      <c r="AE11" s="167"/>
      <c r="AF11" s="166">
        <v>-2.2200000000000002</v>
      </c>
      <c r="AG11" s="166">
        <v>24.2</v>
      </c>
      <c r="AH11" s="166">
        <v>6.24</v>
      </c>
      <c r="AI11" s="166">
        <v>0.16800000000000001</v>
      </c>
      <c r="AJ11" s="165">
        <v>-45.98</v>
      </c>
      <c r="AK11" s="166">
        <v>-45.98</v>
      </c>
      <c r="AL11" s="166">
        <v>-67.069999999999993</v>
      </c>
      <c r="AM11" s="166">
        <v>45.44</v>
      </c>
      <c r="AN11" s="166">
        <v>45.95</v>
      </c>
      <c r="AO11" s="166">
        <v>9.9313000000000002</v>
      </c>
      <c r="AP11" s="166">
        <v>11.9611</v>
      </c>
      <c r="AQ11" s="166">
        <v>53.9176</v>
      </c>
      <c r="AR11" s="166">
        <v>55.653399999999998</v>
      </c>
      <c r="AS11" s="166">
        <v>24.8993</v>
      </c>
      <c r="AT11" s="166">
        <v>-58.011899999999997</v>
      </c>
      <c r="AU11" s="165">
        <v>0</v>
      </c>
      <c r="AV11" s="166">
        <v>24.2392</v>
      </c>
      <c r="AW11" s="166">
        <v>23.8507</v>
      </c>
      <c r="AX11" s="166">
        <v>53.334299999999999</v>
      </c>
      <c r="AY11" s="166">
        <v>54.767600000000002</v>
      </c>
      <c r="AZ11" s="166">
        <v>-32.175400000000003</v>
      </c>
      <c r="BA11" s="166">
        <v>-27.187799999999999</v>
      </c>
      <c r="BB11" s="166">
        <v>-233.8229</v>
      </c>
      <c r="BC11" s="166">
        <v>-9.9893000000000001</v>
      </c>
      <c r="BD11" s="166">
        <v>-13</v>
      </c>
      <c r="BE11" s="166">
        <v>-13.1</v>
      </c>
      <c r="BF11" s="166">
        <v>62.551200000000001</v>
      </c>
      <c r="BG11" s="166">
        <v>3.2305000000000001</v>
      </c>
      <c r="BH11" s="166">
        <v>-4.5948000000000002</v>
      </c>
      <c r="BI11" s="167"/>
      <c r="BJ11" s="166">
        <v>-12.3233</v>
      </c>
      <c r="BK11" s="166">
        <v>4.3829000000000002</v>
      </c>
      <c r="BL11" s="167"/>
      <c r="BM11" s="167"/>
      <c r="BN11" s="166">
        <v>257.08789999999999</v>
      </c>
      <c r="BO11" s="166">
        <v>12.6957</v>
      </c>
      <c r="BP11" s="166">
        <v>11.810700000000001</v>
      </c>
      <c r="BQ11" s="166">
        <v>-69.907700000000006</v>
      </c>
      <c r="BR11" s="166">
        <v>296.99979999999999</v>
      </c>
      <c r="BS11" s="167"/>
      <c r="BT11" s="166">
        <v>-44.831699999999998</v>
      </c>
      <c r="BU11" s="166">
        <v>45.907699999999998</v>
      </c>
      <c r="BV11" s="166">
        <v>71.144199999999998</v>
      </c>
      <c r="BW11" s="166">
        <v>22.87</v>
      </c>
      <c r="BX11" s="166">
        <v>20.52</v>
      </c>
      <c r="BY11" s="166">
        <v>47.99</v>
      </c>
      <c r="BZ11" s="166">
        <v>67.739999999999995</v>
      </c>
      <c r="CA11" s="166">
        <v>-76.887200000000007</v>
      </c>
      <c r="CB11" s="166">
        <v>-78.092799999999997</v>
      </c>
      <c r="CC11" s="166">
        <v>148.7467</v>
      </c>
      <c r="CD11" s="166">
        <v>148.87119999999999</v>
      </c>
      <c r="CE11" s="167"/>
      <c r="CF11" s="166">
        <v>-31.2804</v>
      </c>
      <c r="CG11" s="166">
        <v>-30.808</v>
      </c>
      <c r="CH11" s="166">
        <v>-5.6875999999999998</v>
      </c>
      <c r="CI11" s="166">
        <v>-35.1218</v>
      </c>
      <c r="CJ11" s="167"/>
      <c r="CK11" s="167"/>
      <c r="CL11" s="166">
        <v>115.4</v>
      </c>
      <c r="CM11" s="166">
        <v>71.8</v>
      </c>
      <c r="CN11" s="166">
        <v>-11.51</v>
      </c>
      <c r="CO11" s="166">
        <v>66.439400000000006</v>
      </c>
      <c r="CP11" s="166">
        <v>65.974100000000007</v>
      </c>
      <c r="CQ11" s="166">
        <v>65.571899999999999</v>
      </c>
      <c r="CR11" s="166">
        <v>-19.445699999999999</v>
      </c>
      <c r="CS11" s="166">
        <v>-18.524100000000001</v>
      </c>
      <c r="CT11" s="166">
        <v>-25.479600000000001</v>
      </c>
      <c r="CU11" s="166">
        <v>9.0677000000000003</v>
      </c>
      <c r="CV11" s="166">
        <v>-29.128599999999999</v>
      </c>
      <c r="CW11" s="166">
        <v>11.7325</v>
      </c>
      <c r="CX11" s="166">
        <v>51.29</v>
      </c>
      <c r="CY11" s="166">
        <v>25.98</v>
      </c>
      <c r="CZ11" s="166">
        <v>34.929200000000002</v>
      </c>
      <c r="DA11" s="166">
        <v>32.9636</v>
      </c>
      <c r="DB11" s="166">
        <v>25.175799999999999</v>
      </c>
      <c r="DC11" s="167"/>
      <c r="DD11" s="166">
        <v>34.979599999999998</v>
      </c>
      <c r="DE11" s="166">
        <v>35.584299999999999</v>
      </c>
      <c r="DF11" s="166">
        <v>-51.367800000000003</v>
      </c>
      <c r="DG11" s="167"/>
      <c r="DH11" s="166">
        <v>-14.005699999999999</v>
      </c>
      <c r="DI11" s="166">
        <v>-67.5</v>
      </c>
      <c r="DJ11" s="166">
        <v>-66.2</v>
      </c>
      <c r="DK11" s="166">
        <v>25.666799999999999</v>
      </c>
      <c r="DL11" s="166">
        <v>38.973999999999997</v>
      </c>
      <c r="DM11" s="166">
        <v>32.420299999999997</v>
      </c>
      <c r="DN11" s="166">
        <v>55.096400000000003</v>
      </c>
      <c r="DO11" s="166">
        <v>38.590000000000003</v>
      </c>
      <c r="DP11" s="166">
        <v>-0.56999999999999995</v>
      </c>
      <c r="DQ11" s="166">
        <v>53.087499999999999</v>
      </c>
      <c r="DR11" s="166">
        <v>50.749099999999999</v>
      </c>
      <c r="DS11" s="166">
        <v>-26.67</v>
      </c>
      <c r="DT11" s="166">
        <v>-27.05</v>
      </c>
      <c r="DU11" s="166">
        <v>96.7</v>
      </c>
      <c r="DV11" s="166">
        <v>51.73</v>
      </c>
      <c r="DW11" s="166">
        <v>51.563600000000001</v>
      </c>
      <c r="DX11" s="166">
        <v>51.090899999999998</v>
      </c>
      <c r="DY11" s="166">
        <v>-75.727800000000002</v>
      </c>
      <c r="DZ11" s="166">
        <v>-73.236400000000003</v>
      </c>
      <c r="EA11" s="166">
        <v>121.09099999999999</v>
      </c>
      <c r="EB11" s="166">
        <v>82.237200000000001</v>
      </c>
      <c r="EC11" s="166">
        <v>79.540899999999993</v>
      </c>
      <c r="ED11" s="166">
        <v>79.909199999999998</v>
      </c>
      <c r="EE11" s="166">
        <v>83.984999999999999</v>
      </c>
      <c r="EF11" s="166">
        <v>64.4131</v>
      </c>
      <c r="EG11" s="166">
        <v>-28.286999999999999</v>
      </c>
      <c r="EH11" s="166">
        <v>80.420199999999994</v>
      </c>
      <c r="EI11" s="166">
        <v>245.6224</v>
      </c>
      <c r="EJ11" s="167"/>
      <c r="EK11" s="166">
        <v>-27.284199999999998</v>
      </c>
      <c r="EL11" s="166">
        <v>-25.144200000000001</v>
      </c>
      <c r="EM11" s="166">
        <v>0</v>
      </c>
      <c r="EN11" s="166">
        <v>11.397500000000001</v>
      </c>
      <c r="EO11" s="166">
        <v>10.1104</v>
      </c>
      <c r="EP11" s="166">
        <v>153.66</v>
      </c>
      <c r="EQ11" s="166">
        <v>-92.604699999999994</v>
      </c>
      <c r="ER11" s="166">
        <v>-93.962299999999999</v>
      </c>
      <c r="ES11" s="166">
        <v>-26.871400000000001</v>
      </c>
      <c r="ET11" s="166">
        <v>17.54</v>
      </c>
      <c r="EU11" s="166">
        <v>-8.74</v>
      </c>
      <c r="EV11" s="166">
        <v>113.3</v>
      </c>
      <c r="EW11" s="166">
        <v>13.4247</v>
      </c>
      <c r="EX11" s="166">
        <v>-33.4</v>
      </c>
      <c r="EY11" s="166">
        <v>-35.581699999999998</v>
      </c>
      <c r="EZ11" s="166">
        <v>-34.677399999999999</v>
      </c>
      <c r="FA11" s="166">
        <v>9.3862000000000005</v>
      </c>
      <c r="FB11" s="166">
        <v>-60.064900000000002</v>
      </c>
      <c r="FC11" s="166">
        <v>33.364899999999999</v>
      </c>
      <c r="FD11" s="166">
        <v>20.163</v>
      </c>
      <c r="FE11" s="166">
        <v>20.466899999999999</v>
      </c>
      <c r="FF11" s="167"/>
      <c r="FG11" s="166">
        <v>38.299100000000003</v>
      </c>
      <c r="FH11" s="166">
        <v>41.423099999999998</v>
      </c>
      <c r="FI11" s="166">
        <v>39.844799999999999</v>
      </c>
      <c r="FJ11" s="166">
        <v>77.364800000000002</v>
      </c>
      <c r="FK11" s="166">
        <v>77.364800000000002</v>
      </c>
      <c r="FL11" s="166">
        <v>-165.4468</v>
      </c>
      <c r="FM11" s="166">
        <v>76.668999999999997</v>
      </c>
      <c r="FN11" s="166">
        <v>77.296999999999997</v>
      </c>
      <c r="FO11" s="166">
        <v>-132.17160000000001</v>
      </c>
      <c r="FP11" s="166">
        <v>-121.72620000000001</v>
      </c>
      <c r="FQ11" s="166">
        <v>-38.677999999999997</v>
      </c>
      <c r="FR11" s="166">
        <v>-50.34</v>
      </c>
      <c r="FS11" s="166">
        <v>13.5677</v>
      </c>
      <c r="FT11" s="166">
        <v>0.78890000000000005</v>
      </c>
      <c r="FU11" s="166">
        <v>-8.25</v>
      </c>
      <c r="FV11" s="166">
        <v>19.27</v>
      </c>
      <c r="FW11" s="166">
        <v>-40.671199999999999</v>
      </c>
      <c r="FX11" s="167"/>
      <c r="FY11" s="166">
        <v>-15.565</v>
      </c>
      <c r="FZ11" s="166">
        <v>3.9870000000000001</v>
      </c>
      <c r="GA11" s="167"/>
      <c r="GB11" s="166">
        <v>24.29</v>
      </c>
      <c r="GC11" s="166">
        <v>125.8595</v>
      </c>
      <c r="GD11" s="166">
        <v>132.66210000000001</v>
      </c>
      <c r="GE11" s="166">
        <v>13.84</v>
      </c>
      <c r="GF11" s="166">
        <v>71.354600000000005</v>
      </c>
      <c r="GG11" s="166">
        <v>19.899999999999999</v>
      </c>
      <c r="GH11" s="166">
        <v>-18.634</v>
      </c>
      <c r="GI11" s="166">
        <v>2.9523000000000001</v>
      </c>
      <c r="GJ11" s="166">
        <v>3.4135</v>
      </c>
      <c r="GK11" s="166">
        <v>1.3573</v>
      </c>
      <c r="GL11" s="167"/>
      <c r="GM11" s="167"/>
      <c r="GN11" s="167"/>
      <c r="GO11" s="166">
        <v>-26.260100000000001</v>
      </c>
      <c r="GP11" s="166">
        <v>20.707699999999999</v>
      </c>
      <c r="GQ11" s="166">
        <v>27.410799999999998</v>
      </c>
      <c r="GR11" s="166">
        <v>59.1571</v>
      </c>
      <c r="GS11" s="166">
        <v>58.019799999999996</v>
      </c>
      <c r="GT11" s="166">
        <v>-148.15260000000001</v>
      </c>
      <c r="GU11" s="166">
        <v>-18.604099999999999</v>
      </c>
      <c r="GV11" s="166">
        <v>32.854999999999997</v>
      </c>
      <c r="GW11" s="166">
        <v>-34.085900000000002</v>
      </c>
      <c r="GX11" s="167"/>
      <c r="GY11" s="166">
        <v>3.9552</v>
      </c>
      <c r="GZ11" s="166">
        <v>3.7652999999999999</v>
      </c>
      <c r="HA11" s="166">
        <v>3.9279999999999999</v>
      </c>
      <c r="HB11" s="166">
        <v>140.98150000000001</v>
      </c>
      <c r="HC11" s="166">
        <v>140.50700000000001</v>
      </c>
      <c r="HD11" s="166">
        <v>277.8</v>
      </c>
      <c r="HE11" s="166">
        <v>-275.92630000000003</v>
      </c>
      <c r="HF11" s="166">
        <v>-607.44290000000001</v>
      </c>
      <c r="HG11" s="166">
        <v>612.54049999999995</v>
      </c>
      <c r="HH11" s="166">
        <v>571.40350000000001</v>
      </c>
      <c r="HI11" s="166">
        <v>-136.31229999999999</v>
      </c>
      <c r="HJ11" s="166">
        <v>-134.3338</v>
      </c>
      <c r="HK11" s="166">
        <v>-67.567999999999998</v>
      </c>
      <c r="HL11" s="166">
        <v>-60.634099999999997</v>
      </c>
      <c r="HM11" s="166">
        <v>76.849400000000003</v>
      </c>
      <c r="HN11" s="166">
        <v>74.872200000000007</v>
      </c>
      <c r="HO11" s="167"/>
      <c r="HP11" s="167"/>
      <c r="HQ11" s="166">
        <v>37.180999999999997</v>
      </c>
      <c r="HR11" s="166">
        <v>37.126100000000001</v>
      </c>
      <c r="HS11" s="166">
        <v>-18.302800000000001</v>
      </c>
      <c r="HT11" s="166">
        <v>-18.114599999999999</v>
      </c>
      <c r="HU11" s="166">
        <v>124.92</v>
      </c>
      <c r="HV11" s="166">
        <v>124.96</v>
      </c>
      <c r="HW11" s="166">
        <v>7.1</v>
      </c>
      <c r="HX11" s="166">
        <v>9.1</v>
      </c>
      <c r="HY11" s="166">
        <v>21.453399999999998</v>
      </c>
      <c r="HZ11" s="166">
        <v>31.6</v>
      </c>
      <c r="IA11" s="166">
        <v>-315.32089999999999</v>
      </c>
      <c r="IB11" s="166">
        <v>102.8896</v>
      </c>
      <c r="IC11" s="166">
        <v>103.4778</v>
      </c>
      <c r="ID11" s="166">
        <v>13.9</v>
      </c>
      <c r="IE11" s="166">
        <v>-56.9</v>
      </c>
      <c r="IF11" s="166">
        <v>-36.9</v>
      </c>
      <c r="IG11" s="166">
        <v>-37.299999999999997</v>
      </c>
      <c r="IH11" s="167"/>
      <c r="II11" s="167"/>
      <c r="IJ11" s="166">
        <v>-554.67520000000002</v>
      </c>
      <c r="IK11" s="166">
        <v>-224.11779999999999</v>
      </c>
      <c r="IL11" s="166">
        <v>399.06009999999998</v>
      </c>
      <c r="IM11" s="166">
        <v>335.98820000000001</v>
      </c>
      <c r="IN11" s="166">
        <v>-17.501799999999999</v>
      </c>
      <c r="IO11" s="166">
        <v>-323.57690000000002</v>
      </c>
      <c r="IP11" s="166">
        <v>326.69349999999997</v>
      </c>
      <c r="IQ11" s="166">
        <v>-136.56870000000001</v>
      </c>
      <c r="IR11" s="166">
        <v>-212.8689</v>
      </c>
      <c r="IS11" s="166">
        <v>-315.09339999999997</v>
      </c>
      <c r="IT11" s="166">
        <v>88.4679</v>
      </c>
      <c r="IU11" s="166">
        <v>88.875900000000001</v>
      </c>
      <c r="IV11" s="166">
        <v>131.96979999999999</v>
      </c>
      <c r="IW11" s="166">
        <v>-383.72390000000001</v>
      </c>
      <c r="IX11" s="166">
        <v>216.9179</v>
      </c>
      <c r="IY11" s="166">
        <v>-164.61160000000001</v>
      </c>
      <c r="IZ11" s="166">
        <v>169.03550000000001</v>
      </c>
      <c r="JA11" s="166">
        <v>-9.3590999999999998</v>
      </c>
      <c r="JB11" s="167"/>
      <c r="JC11" s="166">
        <v>12.24</v>
      </c>
      <c r="JD11" s="166">
        <v>1.4330000000000001</v>
      </c>
      <c r="JE11" s="166">
        <v>1.427</v>
      </c>
      <c r="JF11" s="166">
        <v>-12.56</v>
      </c>
      <c r="JG11" s="166">
        <v>-8.8800000000000008</v>
      </c>
      <c r="JH11" s="167"/>
      <c r="JI11" s="166">
        <v>8.8486999999999991</v>
      </c>
      <c r="JJ11" s="166">
        <v>-30.440200000000001</v>
      </c>
      <c r="JK11" s="166">
        <v>-39.757399999999997</v>
      </c>
      <c r="JL11" s="166">
        <v>33.4</v>
      </c>
      <c r="JM11" s="166">
        <v>55.985999999999997</v>
      </c>
      <c r="JN11" s="166">
        <v>52.674999999999997</v>
      </c>
      <c r="JO11" s="167"/>
      <c r="JP11" s="167"/>
      <c r="JQ11" s="166">
        <v>50.307600000000001</v>
      </c>
      <c r="JR11" s="166">
        <v>49.285200000000003</v>
      </c>
      <c r="JS11" s="166">
        <v>49.536700000000003</v>
      </c>
      <c r="JT11" s="167"/>
      <c r="JU11" s="166">
        <v>56.7</v>
      </c>
      <c r="JV11" s="166">
        <v>23.3569</v>
      </c>
      <c r="JW11" s="166">
        <v>5.65</v>
      </c>
      <c r="JX11" s="167"/>
      <c r="JY11" s="166">
        <v>-61.6447</v>
      </c>
      <c r="JZ11" s="166">
        <v>83.908299999999997</v>
      </c>
      <c r="KA11" s="166">
        <v>69.414100000000005</v>
      </c>
      <c r="KB11" s="166">
        <v>-61.823</v>
      </c>
      <c r="KC11" s="166">
        <v>-82.531899999999993</v>
      </c>
      <c r="KD11" s="166">
        <v>60.008899999999997</v>
      </c>
      <c r="KE11" s="166">
        <v>21.5259</v>
      </c>
      <c r="KF11" s="166">
        <v>-64.099999999999994</v>
      </c>
      <c r="KG11" s="166">
        <v>65.5</v>
      </c>
      <c r="KH11" s="166">
        <v>-38.155999999999999</v>
      </c>
      <c r="KI11" s="166">
        <v>252.2757</v>
      </c>
    </row>
    <row r="12" spans="1:295" ht="18" customHeight="1" x14ac:dyDescent="0.25">
      <c r="A12" s="161" t="s">
        <v>78</v>
      </c>
      <c r="B12" s="161" t="s">
        <v>772</v>
      </c>
      <c r="C12" s="165">
        <v>0</v>
      </c>
      <c r="D12" s="166">
        <v>13.4633</v>
      </c>
      <c r="E12" s="166">
        <v>-19.5428</v>
      </c>
      <c r="F12" s="166">
        <v>8.8163999999999998</v>
      </c>
      <c r="G12" s="166">
        <v>19.5914</v>
      </c>
      <c r="H12" s="167"/>
      <c r="I12" s="166">
        <v>29.926200000000001</v>
      </c>
      <c r="J12" s="166">
        <v>-72.093500000000006</v>
      </c>
      <c r="K12" s="166">
        <v>38.587299999999999</v>
      </c>
      <c r="L12" s="166">
        <v>19.481400000000001</v>
      </c>
      <c r="M12" s="166">
        <v>19.166399999999999</v>
      </c>
      <c r="N12" s="166">
        <v>11.1</v>
      </c>
      <c r="O12" s="166">
        <v>-21.08</v>
      </c>
      <c r="P12" s="166">
        <v>17.600000000000001</v>
      </c>
      <c r="Q12" s="166">
        <v>9.9359999999999999</v>
      </c>
      <c r="R12" s="166">
        <v>-17.600000000000001</v>
      </c>
      <c r="S12" s="166">
        <v>10.7471</v>
      </c>
      <c r="T12" s="166">
        <v>44.876600000000003</v>
      </c>
      <c r="U12" s="166">
        <v>9.4550000000000001</v>
      </c>
      <c r="V12" s="166">
        <v>9.6052999999999997</v>
      </c>
      <c r="W12" s="166">
        <v>15.9062</v>
      </c>
      <c r="X12" s="166">
        <v>17.035299999999999</v>
      </c>
      <c r="Y12" s="166">
        <v>5.6242999999999999</v>
      </c>
      <c r="Z12" s="166">
        <v>7.6879999999999997</v>
      </c>
      <c r="AA12" s="167"/>
      <c r="AB12" s="167"/>
      <c r="AC12" s="166">
        <v>0</v>
      </c>
      <c r="AD12" s="166">
        <v>-90.16</v>
      </c>
      <c r="AE12" s="167"/>
      <c r="AF12" s="166">
        <v>-11.1</v>
      </c>
      <c r="AG12" s="166">
        <v>19.8</v>
      </c>
      <c r="AH12" s="166">
        <v>4.8120000000000003</v>
      </c>
      <c r="AI12" s="166">
        <v>0.159</v>
      </c>
      <c r="AJ12" s="165">
        <v>-37.42</v>
      </c>
      <c r="AK12" s="166">
        <v>-37.42</v>
      </c>
      <c r="AL12" s="166">
        <v>-51.5</v>
      </c>
      <c r="AM12" s="166">
        <v>37.67</v>
      </c>
      <c r="AN12" s="166">
        <v>37.57</v>
      </c>
      <c r="AO12" s="166">
        <v>10.198499999999999</v>
      </c>
      <c r="AP12" s="166">
        <v>11.6915</v>
      </c>
      <c r="AQ12" s="166">
        <v>53.531700000000001</v>
      </c>
      <c r="AR12" s="166">
        <v>54.391399999999997</v>
      </c>
      <c r="AS12" s="166">
        <v>29.435400000000001</v>
      </c>
      <c r="AT12" s="166">
        <v>-63.5197</v>
      </c>
      <c r="AU12" s="165">
        <v>0</v>
      </c>
      <c r="AV12" s="166">
        <v>30.7788</v>
      </c>
      <c r="AW12" s="166">
        <v>30.678000000000001</v>
      </c>
      <c r="AX12" s="166">
        <v>55.657400000000003</v>
      </c>
      <c r="AY12" s="166">
        <v>56.877600000000001</v>
      </c>
      <c r="AZ12" s="166">
        <v>-36.4998</v>
      </c>
      <c r="BA12" s="166">
        <v>-34.881999999999998</v>
      </c>
      <c r="BB12" s="166">
        <v>-247.18299999999999</v>
      </c>
      <c r="BC12" s="166">
        <v>-6.4497</v>
      </c>
      <c r="BD12" s="166">
        <v>-12.3</v>
      </c>
      <c r="BE12" s="166">
        <v>-12.5</v>
      </c>
      <c r="BF12" s="166">
        <v>68.145499999999998</v>
      </c>
      <c r="BG12" s="166">
        <v>0</v>
      </c>
      <c r="BH12" s="166">
        <v>-4.4218000000000002</v>
      </c>
      <c r="BI12" s="167"/>
      <c r="BJ12" s="166">
        <v>-12.969799999999999</v>
      </c>
      <c r="BK12" s="166">
        <v>4.0133999999999999</v>
      </c>
      <c r="BL12" s="167"/>
      <c r="BM12" s="167"/>
      <c r="BN12" s="166">
        <v>272.31659999999999</v>
      </c>
      <c r="BO12" s="166">
        <v>2.5941000000000001</v>
      </c>
      <c r="BP12" s="166">
        <v>2.8993000000000002</v>
      </c>
      <c r="BQ12" s="166">
        <v>-76.774699999999996</v>
      </c>
      <c r="BR12" s="166">
        <v>286.26010000000002</v>
      </c>
      <c r="BS12" s="167"/>
      <c r="BT12" s="166">
        <v>-28.851700000000001</v>
      </c>
      <c r="BU12" s="166">
        <v>30.075299999999999</v>
      </c>
      <c r="BV12" s="166">
        <v>68.100499999999997</v>
      </c>
      <c r="BW12" s="166">
        <v>22.37</v>
      </c>
      <c r="BX12" s="166">
        <v>19.62</v>
      </c>
      <c r="BY12" s="166">
        <v>46.04</v>
      </c>
      <c r="BZ12" s="166">
        <v>66.239999999999995</v>
      </c>
      <c r="CA12" s="166">
        <v>-77.9589</v>
      </c>
      <c r="CB12" s="166">
        <v>-77.8249</v>
      </c>
      <c r="CC12" s="166">
        <v>143.54419999999999</v>
      </c>
      <c r="CD12" s="166">
        <v>145.01769999999999</v>
      </c>
      <c r="CE12" s="167"/>
      <c r="CF12" s="166">
        <v>-23.3416</v>
      </c>
      <c r="CG12" s="166">
        <v>-23.087700000000002</v>
      </c>
      <c r="CH12" s="166">
        <v>-12.269</v>
      </c>
      <c r="CI12" s="166">
        <v>-35.338099999999997</v>
      </c>
      <c r="CJ12" s="167"/>
      <c r="CK12" s="167"/>
      <c r="CL12" s="166">
        <v>111.5</v>
      </c>
      <c r="CM12" s="166">
        <v>70.8</v>
      </c>
      <c r="CN12" s="166">
        <v>-11.48</v>
      </c>
      <c r="CO12" s="166">
        <v>67.203199999999995</v>
      </c>
      <c r="CP12" s="166">
        <v>67.049700000000001</v>
      </c>
      <c r="CQ12" s="166">
        <v>66.805199999999999</v>
      </c>
      <c r="CR12" s="166">
        <v>-20.5945</v>
      </c>
      <c r="CS12" s="166">
        <v>-20.081</v>
      </c>
      <c r="CT12" s="166">
        <v>-27.742000000000001</v>
      </c>
      <c r="CU12" s="166">
        <v>16.345199999999998</v>
      </c>
      <c r="CV12" s="166">
        <v>-33.662700000000001</v>
      </c>
      <c r="CW12" s="166">
        <v>11.7652</v>
      </c>
      <c r="CX12" s="166">
        <v>48.78</v>
      </c>
      <c r="CY12" s="166">
        <v>24.89</v>
      </c>
      <c r="CZ12" s="166">
        <v>33.991700000000002</v>
      </c>
      <c r="DA12" s="166">
        <v>32.524099999999997</v>
      </c>
      <c r="DB12" s="166">
        <v>25.394600000000001</v>
      </c>
      <c r="DC12" s="167"/>
      <c r="DD12" s="166">
        <v>35.376399999999997</v>
      </c>
      <c r="DE12" s="166">
        <v>35.207099999999997</v>
      </c>
      <c r="DF12" s="166">
        <v>-60.6464</v>
      </c>
      <c r="DG12" s="167"/>
      <c r="DH12" s="166">
        <v>-14.0787</v>
      </c>
      <c r="DI12" s="166">
        <v>-62.5</v>
      </c>
      <c r="DJ12" s="166">
        <v>-63.7</v>
      </c>
      <c r="DK12" s="166">
        <v>25.3262</v>
      </c>
      <c r="DL12" s="167"/>
      <c r="DM12" s="166">
        <v>31.011299999999999</v>
      </c>
      <c r="DN12" s="166">
        <v>53.3386</v>
      </c>
      <c r="DO12" s="166">
        <v>37.4</v>
      </c>
      <c r="DP12" s="166">
        <v>-0.73</v>
      </c>
      <c r="DQ12" s="166">
        <v>53.149500000000003</v>
      </c>
      <c r="DR12" s="166">
        <v>61.127200000000002</v>
      </c>
      <c r="DS12" s="166">
        <v>-27.08</v>
      </c>
      <c r="DT12" s="166">
        <v>-27.28</v>
      </c>
      <c r="DU12" s="166">
        <v>96.67</v>
      </c>
      <c r="DV12" s="166">
        <v>49.69</v>
      </c>
      <c r="DW12" s="166">
        <v>63.636400000000002</v>
      </c>
      <c r="DX12" s="166">
        <v>62.890900000000002</v>
      </c>
      <c r="DY12" s="166">
        <v>-71.027799999999999</v>
      </c>
      <c r="DZ12" s="166">
        <v>-67.790899999999993</v>
      </c>
      <c r="EA12" s="166">
        <v>126.57210000000001</v>
      </c>
      <c r="EB12" s="166">
        <v>87.749300000000005</v>
      </c>
      <c r="EC12" s="166">
        <v>84.703999999999994</v>
      </c>
      <c r="ED12" s="166">
        <v>85.666399999999996</v>
      </c>
      <c r="EE12" s="166">
        <v>85.889700000000005</v>
      </c>
      <c r="EF12" s="166">
        <v>69.265299999999996</v>
      </c>
      <c r="EG12" s="166">
        <v>-27.606999999999999</v>
      </c>
      <c r="EH12" s="166">
        <v>87.162800000000004</v>
      </c>
      <c r="EI12" s="166">
        <v>257.6311</v>
      </c>
      <c r="EJ12" s="167"/>
      <c r="EK12" s="166">
        <v>-26.8735</v>
      </c>
      <c r="EL12" s="166">
        <v>-24.191800000000001</v>
      </c>
      <c r="EM12" s="166">
        <v>0</v>
      </c>
      <c r="EN12" s="166">
        <v>18.416899999999998</v>
      </c>
      <c r="EO12" s="166">
        <v>18.109300000000001</v>
      </c>
      <c r="EP12" s="166">
        <v>175.16399999999999</v>
      </c>
      <c r="EQ12" s="166">
        <v>-92.087299999999999</v>
      </c>
      <c r="ER12" s="166">
        <v>-93.336399999999998</v>
      </c>
      <c r="ES12" s="166">
        <v>-32.062899999999999</v>
      </c>
      <c r="ET12" s="166">
        <v>20.18</v>
      </c>
      <c r="EU12" s="166">
        <v>-8.86</v>
      </c>
      <c r="EV12" s="166">
        <v>110.3</v>
      </c>
      <c r="EW12" s="166">
        <v>13.123100000000001</v>
      </c>
      <c r="EX12" s="166">
        <v>-16.031199999999998</v>
      </c>
      <c r="EY12" s="166">
        <v>-32.901299999999999</v>
      </c>
      <c r="EZ12" s="166">
        <v>-32.740400000000001</v>
      </c>
      <c r="FA12" s="166">
        <v>6.9265999999999996</v>
      </c>
      <c r="FB12" s="166">
        <v>-68.419300000000007</v>
      </c>
      <c r="FC12" s="166">
        <v>36.523099999999999</v>
      </c>
      <c r="FD12" s="166">
        <v>19.8522</v>
      </c>
      <c r="FE12" s="166">
        <v>19.304200000000002</v>
      </c>
      <c r="FF12" s="167"/>
      <c r="FG12" s="166">
        <v>39.0017</v>
      </c>
      <c r="FH12" s="166">
        <v>39.723100000000002</v>
      </c>
      <c r="FI12" s="166">
        <v>38.784999999999997</v>
      </c>
      <c r="FJ12" s="166">
        <v>78.202100000000002</v>
      </c>
      <c r="FK12" s="166">
        <v>78.034599999999998</v>
      </c>
      <c r="FL12" s="166">
        <v>-162.26519999999999</v>
      </c>
      <c r="FM12" s="166">
        <v>72.608099999999993</v>
      </c>
      <c r="FN12" s="166">
        <v>72.299400000000006</v>
      </c>
      <c r="FO12" s="166">
        <v>-133.3295</v>
      </c>
      <c r="FP12" s="166">
        <v>-128.8844</v>
      </c>
      <c r="FQ12" s="166">
        <v>-31.207100000000001</v>
      </c>
      <c r="FR12" s="166">
        <v>-53.56</v>
      </c>
      <c r="FS12" s="166">
        <v>9.4733999999999998</v>
      </c>
      <c r="FT12" s="166">
        <v>0.76329999999999998</v>
      </c>
      <c r="FU12" s="166">
        <v>-5.47</v>
      </c>
      <c r="FV12" s="166">
        <v>18.09</v>
      </c>
      <c r="FW12" s="166">
        <v>-32.056899999999999</v>
      </c>
      <c r="FX12" s="167"/>
      <c r="FY12" s="167"/>
      <c r="FZ12" s="166">
        <v>3.94</v>
      </c>
      <c r="GA12" s="167"/>
      <c r="GB12" s="166">
        <v>25.14</v>
      </c>
      <c r="GC12" s="166">
        <v>131.16460000000001</v>
      </c>
      <c r="GD12" s="166">
        <v>136.11529999999999</v>
      </c>
      <c r="GE12" s="167"/>
      <c r="GF12" s="166">
        <v>70.977999999999994</v>
      </c>
      <c r="GG12" s="166">
        <v>19.399999999999999</v>
      </c>
      <c r="GH12" s="166">
        <v>-18.1645</v>
      </c>
      <c r="GI12" s="166">
        <v>2.2528999999999999</v>
      </c>
      <c r="GJ12" s="166">
        <v>2.6194000000000002</v>
      </c>
      <c r="GK12" s="166">
        <v>1.3111999999999999</v>
      </c>
      <c r="GL12" s="167"/>
      <c r="GM12" s="167"/>
      <c r="GN12" s="166">
        <v>-14.095599999999999</v>
      </c>
      <c r="GO12" s="166">
        <v>-25.6784</v>
      </c>
      <c r="GP12" s="166">
        <v>20.875599999999999</v>
      </c>
      <c r="GQ12" s="166">
        <v>26.431999999999999</v>
      </c>
      <c r="GR12" s="166">
        <v>57.8491</v>
      </c>
      <c r="GS12" s="166">
        <v>58.843899999999998</v>
      </c>
      <c r="GT12" s="166">
        <v>-141.4725</v>
      </c>
      <c r="GU12" s="166">
        <v>-18.084299999999999</v>
      </c>
      <c r="GV12" s="166">
        <v>34.510300000000001</v>
      </c>
      <c r="GW12" s="166">
        <v>-34.078499999999998</v>
      </c>
      <c r="GX12" s="166">
        <v>2.7231999999999998</v>
      </c>
      <c r="GY12" s="166">
        <v>3.7599</v>
      </c>
      <c r="GZ12" s="166">
        <v>3.5122</v>
      </c>
      <c r="HA12" s="166">
        <v>4</v>
      </c>
      <c r="HB12" s="166">
        <v>138.7046</v>
      </c>
      <c r="HC12" s="166">
        <v>138.80680000000001</v>
      </c>
      <c r="HD12" s="166">
        <v>269.5</v>
      </c>
      <c r="HE12" s="166">
        <v>-269.86320000000001</v>
      </c>
      <c r="HF12" s="166">
        <v>-598.98019999999997</v>
      </c>
      <c r="HG12" s="166">
        <v>606.81960000000004</v>
      </c>
      <c r="HH12" s="166">
        <v>572.55709999999999</v>
      </c>
      <c r="HI12" s="166">
        <v>-136.2714</v>
      </c>
      <c r="HJ12" s="166">
        <v>-133.28559999999999</v>
      </c>
      <c r="HK12" s="166">
        <v>-68.914000000000001</v>
      </c>
      <c r="HL12" s="166">
        <v>-61.839100000000002</v>
      </c>
      <c r="HM12" s="166">
        <v>77.784099999999995</v>
      </c>
      <c r="HN12" s="166">
        <v>76.424700000000001</v>
      </c>
      <c r="HO12" s="166">
        <v>-102.73869999999999</v>
      </c>
      <c r="HP12" s="167"/>
      <c r="HQ12" s="166">
        <v>37.016300000000001</v>
      </c>
      <c r="HR12" s="166">
        <v>36.939300000000003</v>
      </c>
      <c r="HS12" s="166">
        <v>-18.847100000000001</v>
      </c>
      <c r="HT12" s="166">
        <v>-18.432400000000001</v>
      </c>
      <c r="HU12" s="166">
        <v>123.38</v>
      </c>
      <c r="HV12" s="166">
        <v>123.65</v>
      </c>
      <c r="HW12" s="166">
        <v>8.1</v>
      </c>
      <c r="HX12" s="166">
        <v>8</v>
      </c>
      <c r="HY12" s="166">
        <v>21.432099999999998</v>
      </c>
      <c r="HZ12" s="166">
        <v>31.04</v>
      </c>
      <c r="IA12" s="166">
        <v>-309.6447</v>
      </c>
      <c r="IB12" s="166">
        <v>101.1661</v>
      </c>
      <c r="IC12" s="166">
        <v>101.0137</v>
      </c>
      <c r="ID12" s="166">
        <v>14.5</v>
      </c>
      <c r="IE12" s="166">
        <v>-54.2</v>
      </c>
      <c r="IF12" s="166">
        <v>-35.1</v>
      </c>
      <c r="IG12" s="166">
        <v>-35.6</v>
      </c>
      <c r="IH12" s="166">
        <v>1.4406000000000001</v>
      </c>
      <c r="II12" s="167"/>
      <c r="IJ12" s="166">
        <v>-558.29880000000003</v>
      </c>
      <c r="IK12" s="166">
        <v>-236.1737</v>
      </c>
      <c r="IL12" s="166">
        <v>392.01670000000001</v>
      </c>
      <c r="IM12" s="166">
        <v>324.50639999999999</v>
      </c>
      <c r="IN12" s="166">
        <v>-29.8248</v>
      </c>
      <c r="IO12" s="166">
        <v>-318.49869999999999</v>
      </c>
      <c r="IP12" s="166">
        <v>321.31990000000002</v>
      </c>
      <c r="IQ12" s="166">
        <v>-130.08690000000001</v>
      </c>
      <c r="IR12" s="166">
        <v>-210.1309</v>
      </c>
      <c r="IS12" s="166">
        <v>-315.33330000000001</v>
      </c>
      <c r="IT12" s="166">
        <v>89.212000000000003</v>
      </c>
      <c r="IU12" s="166">
        <v>89.095799999999997</v>
      </c>
      <c r="IV12" s="166">
        <v>132.58879999999999</v>
      </c>
      <c r="IW12" s="166">
        <v>-377.5204</v>
      </c>
      <c r="IX12" s="166">
        <v>216.4247</v>
      </c>
      <c r="IY12" s="166">
        <v>-167.3339</v>
      </c>
      <c r="IZ12" s="166">
        <v>167.16759999999999</v>
      </c>
      <c r="JA12" s="166">
        <v>-9.0953999999999997</v>
      </c>
      <c r="JB12" s="167"/>
      <c r="JC12" s="166">
        <v>11.92</v>
      </c>
      <c r="JD12" s="166">
        <v>1.506</v>
      </c>
      <c r="JE12" s="166">
        <v>1.504</v>
      </c>
      <c r="JF12" s="166">
        <v>-12.16</v>
      </c>
      <c r="JG12" s="166">
        <v>-8</v>
      </c>
      <c r="JH12" s="167"/>
      <c r="JI12" s="166">
        <v>8.8486999999999991</v>
      </c>
      <c r="JJ12" s="166">
        <v>-31.142099999999999</v>
      </c>
      <c r="JK12" s="166">
        <v>-39.610900000000001</v>
      </c>
      <c r="JL12" s="166">
        <v>34</v>
      </c>
      <c r="JM12" s="166">
        <v>52.857999999999997</v>
      </c>
      <c r="JN12" s="166">
        <v>56.136000000000003</v>
      </c>
      <c r="JO12" s="167"/>
      <c r="JP12" s="167"/>
      <c r="JQ12" s="166">
        <v>50.523200000000003</v>
      </c>
      <c r="JR12" s="166">
        <v>49.796100000000003</v>
      </c>
      <c r="JS12" s="166">
        <v>49.393500000000003</v>
      </c>
      <c r="JT12" s="167"/>
      <c r="JU12" s="166">
        <v>57.3</v>
      </c>
      <c r="JV12" s="166">
        <v>23.899699999999999</v>
      </c>
      <c r="JW12" s="166">
        <v>5.54</v>
      </c>
      <c r="JX12" s="167"/>
      <c r="JY12" s="166">
        <v>-61.999099999999999</v>
      </c>
      <c r="JZ12" s="166">
        <v>84.0595</v>
      </c>
      <c r="KA12" s="166">
        <v>71.340699999999998</v>
      </c>
      <c r="KB12" s="166">
        <v>-62.682000000000002</v>
      </c>
      <c r="KC12" s="166">
        <v>-83.779600000000002</v>
      </c>
      <c r="KD12" s="166">
        <v>61.723999999999997</v>
      </c>
      <c r="KE12" s="166">
        <v>20.925000000000001</v>
      </c>
      <c r="KF12" s="166">
        <v>-64</v>
      </c>
      <c r="KG12" s="166">
        <v>65.099999999999994</v>
      </c>
      <c r="KH12" s="166">
        <v>-29.511900000000001</v>
      </c>
      <c r="KI12" s="166">
        <v>233.0891</v>
      </c>
    </row>
    <row r="13" spans="1:295" ht="18" customHeight="1" x14ac:dyDescent="0.25">
      <c r="A13" s="161" t="s">
        <v>78</v>
      </c>
      <c r="B13" s="161" t="s">
        <v>773</v>
      </c>
      <c r="C13" s="165">
        <v>0</v>
      </c>
      <c r="D13" s="166">
        <v>13.144500000000001</v>
      </c>
      <c r="E13" s="166">
        <v>-19.110299999999999</v>
      </c>
      <c r="F13" s="166">
        <v>8.7639999999999993</v>
      </c>
      <c r="G13" s="166">
        <v>20.4892</v>
      </c>
      <c r="H13" s="167"/>
      <c r="I13" s="166">
        <v>29.243099999999998</v>
      </c>
      <c r="J13" s="166">
        <v>-70.171199999999999</v>
      </c>
      <c r="K13" s="166">
        <v>37.1599</v>
      </c>
      <c r="L13" s="166">
        <v>18.791399999999999</v>
      </c>
      <c r="M13" s="166">
        <v>18.345800000000001</v>
      </c>
      <c r="N13" s="166">
        <v>13.32</v>
      </c>
      <c r="O13" s="166">
        <v>-21.155000000000001</v>
      </c>
      <c r="P13" s="166">
        <v>17.600000000000001</v>
      </c>
      <c r="Q13" s="166">
        <v>9.9359999999999999</v>
      </c>
      <c r="R13" s="166">
        <v>-17.600000000000001</v>
      </c>
      <c r="S13" s="166">
        <v>12.791499999999999</v>
      </c>
      <c r="T13" s="166">
        <v>43.003599999999999</v>
      </c>
      <c r="U13" s="166">
        <v>9.5189000000000004</v>
      </c>
      <c r="V13" s="166">
        <v>9.1707000000000001</v>
      </c>
      <c r="W13" s="166">
        <v>15.939299999999999</v>
      </c>
      <c r="X13" s="166">
        <v>17.057300000000001</v>
      </c>
      <c r="Y13" s="166">
        <v>5.7556000000000003</v>
      </c>
      <c r="Z13" s="166">
        <v>7.9432999999999998</v>
      </c>
      <c r="AA13" s="167"/>
      <c r="AB13" s="167"/>
      <c r="AC13" s="167"/>
      <c r="AD13" s="166">
        <v>-90.45</v>
      </c>
      <c r="AE13" s="167"/>
      <c r="AF13" s="166">
        <v>-13.32</v>
      </c>
      <c r="AG13" s="167"/>
      <c r="AH13" s="166">
        <v>5.8579999999999997</v>
      </c>
      <c r="AI13" s="166">
        <v>0.16700000000000001</v>
      </c>
      <c r="AJ13" s="165">
        <v>-36.24</v>
      </c>
      <c r="AK13" s="166">
        <v>-36.24</v>
      </c>
      <c r="AL13" s="166">
        <v>-56.09</v>
      </c>
      <c r="AM13" s="166">
        <v>36.39</v>
      </c>
      <c r="AN13" s="166">
        <v>36.950000000000003</v>
      </c>
      <c r="AO13" s="166">
        <v>9.5535999999999994</v>
      </c>
      <c r="AP13" s="166">
        <v>12.1891</v>
      </c>
      <c r="AQ13" s="166">
        <v>52.773699999999998</v>
      </c>
      <c r="AR13" s="166">
        <v>54.624499999999998</v>
      </c>
      <c r="AS13" s="166">
        <v>29.363700000000001</v>
      </c>
      <c r="AT13" s="166">
        <v>-59.845300000000002</v>
      </c>
      <c r="AU13" s="165">
        <v>0</v>
      </c>
      <c r="AV13" s="166">
        <v>25.822399999999998</v>
      </c>
      <c r="AW13" s="166">
        <v>25.0383</v>
      </c>
      <c r="AX13" s="166">
        <v>58.4788</v>
      </c>
      <c r="AY13" s="166">
        <v>57.7376</v>
      </c>
      <c r="AZ13" s="166">
        <v>-36.406700000000001</v>
      </c>
      <c r="BA13" s="166">
        <v>-37.194400000000002</v>
      </c>
      <c r="BB13" s="166">
        <v>-243.36529999999999</v>
      </c>
      <c r="BC13" s="166">
        <v>-5.9249999999999998</v>
      </c>
      <c r="BD13" s="166">
        <v>-13</v>
      </c>
      <c r="BE13" s="166">
        <v>-13.2</v>
      </c>
      <c r="BF13" s="166">
        <v>65.8904</v>
      </c>
      <c r="BG13" s="167"/>
      <c r="BH13" s="166">
        <v>-4.5967000000000002</v>
      </c>
      <c r="BI13" s="167"/>
      <c r="BJ13" s="166">
        <v>-7.8784000000000001</v>
      </c>
      <c r="BK13" s="166">
        <v>3.8319000000000001</v>
      </c>
      <c r="BL13" s="167"/>
      <c r="BM13" s="167"/>
      <c r="BN13" s="166">
        <v>261.9708</v>
      </c>
      <c r="BO13" s="166">
        <v>16.022200000000002</v>
      </c>
      <c r="BP13" s="166">
        <v>15.8391</v>
      </c>
      <c r="BQ13" s="166">
        <v>-76.073300000000003</v>
      </c>
      <c r="BR13" s="166">
        <v>292.75069999999999</v>
      </c>
      <c r="BS13" s="167"/>
      <c r="BT13" s="166">
        <v>-35.581299999999999</v>
      </c>
      <c r="BU13" s="166">
        <v>36.508099999999999</v>
      </c>
      <c r="BV13" s="166">
        <v>66.962800000000001</v>
      </c>
      <c r="BW13" s="166">
        <v>21.03</v>
      </c>
      <c r="BX13" s="166">
        <v>18.350000000000001</v>
      </c>
      <c r="BY13" s="166">
        <v>43.17</v>
      </c>
      <c r="BZ13" s="166">
        <v>62.82</v>
      </c>
      <c r="CA13" s="166">
        <v>-83.049199999999999</v>
      </c>
      <c r="CB13" s="166">
        <v>-83.317099999999996</v>
      </c>
      <c r="CC13" s="166">
        <v>152.1086</v>
      </c>
      <c r="CD13" s="166">
        <v>153.2407</v>
      </c>
      <c r="CE13" s="167"/>
      <c r="CF13" s="166">
        <v>-39.187800000000003</v>
      </c>
      <c r="CG13" s="166">
        <v>-38.229900000000001</v>
      </c>
      <c r="CH13" s="166">
        <v>-13.298299999999999</v>
      </c>
      <c r="CI13" s="166">
        <v>-43.188800000000001</v>
      </c>
      <c r="CJ13" s="167"/>
      <c r="CK13" s="167"/>
      <c r="CL13" s="166">
        <v>89.7</v>
      </c>
      <c r="CM13" s="166">
        <v>86.5</v>
      </c>
      <c r="CN13" s="166">
        <v>-11.35</v>
      </c>
      <c r="CO13" s="166">
        <v>53.054499999999997</v>
      </c>
      <c r="CP13" s="166">
        <v>52.389600000000002</v>
      </c>
      <c r="CQ13" s="166">
        <v>51.813099999999999</v>
      </c>
      <c r="CR13" s="166">
        <v>-1.4741</v>
      </c>
      <c r="CS13" s="166">
        <v>-1.8096000000000001</v>
      </c>
      <c r="CT13" s="166">
        <v>-30.619499999999999</v>
      </c>
      <c r="CU13" s="166">
        <v>0.26819999999999999</v>
      </c>
      <c r="CV13" s="166">
        <v>-35.211799999999997</v>
      </c>
      <c r="CW13" s="166">
        <v>11.2247</v>
      </c>
      <c r="CX13" s="166">
        <v>46.6</v>
      </c>
      <c r="CY13" s="166">
        <v>23.58</v>
      </c>
      <c r="CZ13" s="166">
        <v>33.054200000000002</v>
      </c>
      <c r="DA13" s="166">
        <v>31.2057</v>
      </c>
      <c r="DB13" s="166">
        <v>24.5625</v>
      </c>
      <c r="DC13" s="167"/>
      <c r="DD13" s="166">
        <v>43.150500000000001</v>
      </c>
      <c r="DE13" s="166">
        <v>43.803400000000003</v>
      </c>
      <c r="DF13" s="166">
        <v>-65.643100000000004</v>
      </c>
      <c r="DG13" s="167"/>
      <c r="DH13" s="166">
        <v>-13.457700000000001</v>
      </c>
      <c r="DI13" s="166">
        <v>-63.1</v>
      </c>
      <c r="DJ13" s="166">
        <v>-63.6</v>
      </c>
      <c r="DK13" s="166">
        <v>24.892299999999999</v>
      </c>
      <c r="DL13" s="167"/>
      <c r="DM13" s="166">
        <v>29.1327</v>
      </c>
      <c r="DN13" s="166">
        <v>51.580800000000004</v>
      </c>
      <c r="DO13" s="166">
        <v>36.25</v>
      </c>
      <c r="DP13" s="166">
        <v>-0.23</v>
      </c>
      <c r="DQ13" s="166">
        <v>53.087499999999999</v>
      </c>
      <c r="DR13" s="166">
        <v>64.218699999999998</v>
      </c>
      <c r="DS13" s="166">
        <v>-26.49</v>
      </c>
      <c r="DT13" s="166">
        <v>-26.9</v>
      </c>
      <c r="DU13" s="166">
        <v>93.84</v>
      </c>
      <c r="DV13" s="166">
        <v>48.9</v>
      </c>
      <c r="DW13" s="166">
        <v>64.909099999999995</v>
      </c>
      <c r="DX13" s="166">
        <v>63.854500000000002</v>
      </c>
      <c r="DY13" s="166">
        <v>-76.468299999999999</v>
      </c>
      <c r="DZ13" s="166">
        <v>-73.718199999999996</v>
      </c>
      <c r="EA13" s="166">
        <v>121.3117</v>
      </c>
      <c r="EB13" s="166">
        <v>84.601100000000002</v>
      </c>
      <c r="EC13" s="166">
        <v>81.286799999999999</v>
      </c>
      <c r="ED13" s="166">
        <v>81.488900000000001</v>
      </c>
      <c r="EE13" s="166">
        <v>64.784400000000005</v>
      </c>
      <c r="EF13" s="166">
        <v>46.821399999999997</v>
      </c>
      <c r="EG13" s="166">
        <v>-28.916</v>
      </c>
      <c r="EH13" s="166">
        <v>87.722399999999993</v>
      </c>
      <c r="EI13" s="166">
        <v>255.3801</v>
      </c>
      <c r="EJ13" s="167"/>
      <c r="EK13" s="166">
        <v>-26.9482</v>
      </c>
      <c r="EL13" s="166">
        <v>-24.498000000000001</v>
      </c>
      <c r="EM13" s="166">
        <v>25.614000000000001</v>
      </c>
      <c r="EN13" s="166">
        <v>27.817</v>
      </c>
      <c r="EO13" s="166">
        <v>25.894300000000001</v>
      </c>
      <c r="EP13" s="166">
        <v>66.096000000000004</v>
      </c>
      <c r="EQ13" s="166">
        <v>-81.933400000000006</v>
      </c>
      <c r="ER13" s="166">
        <v>-82.622399999999999</v>
      </c>
      <c r="ES13" s="166">
        <v>-8.6049000000000007</v>
      </c>
      <c r="ET13" s="166">
        <v>19.95</v>
      </c>
      <c r="EU13" s="166">
        <v>-18.07</v>
      </c>
      <c r="EV13" s="167"/>
      <c r="EW13" s="166">
        <v>12.9962</v>
      </c>
      <c r="EX13" s="166">
        <v>-0.58009999999999995</v>
      </c>
      <c r="EY13" s="166">
        <v>-33.8947</v>
      </c>
      <c r="EZ13" s="166">
        <v>-33.3414</v>
      </c>
      <c r="FA13" s="166">
        <v>8.1693999999999996</v>
      </c>
      <c r="FB13" s="166">
        <v>-44.2483</v>
      </c>
      <c r="FC13" s="166">
        <v>13.4887</v>
      </c>
      <c r="FD13" s="166">
        <v>19.8797</v>
      </c>
      <c r="FE13" s="166">
        <v>19.654599999999999</v>
      </c>
      <c r="FF13" s="167"/>
      <c r="FG13" s="166">
        <v>38.980699999999999</v>
      </c>
      <c r="FH13" s="166">
        <v>39.241300000000003</v>
      </c>
      <c r="FI13" s="166">
        <v>38.272500000000001</v>
      </c>
      <c r="FJ13" s="166">
        <v>83.058300000000003</v>
      </c>
      <c r="FK13" s="166">
        <v>83.393199999999993</v>
      </c>
      <c r="FL13" s="166">
        <v>-171.30779999999999</v>
      </c>
      <c r="FM13" s="166">
        <v>77.353499999999997</v>
      </c>
      <c r="FN13" s="166">
        <v>76.974900000000005</v>
      </c>
      <c r="FO13" s="166">
        <v>-135.85589999999999</v>
      </c>
      <c r="FP13" s="166">
        <v>-129.12870000000001</v>
      </c>
      <c r="FQ13" s="166">
        <v>-35.8874</v>
      </c>
      <c r="FR13" s="166">
        <v>-52.54</v>
      </c>
      <c r="FS13" s="166">
        <v>11.1678</v>
      </c>
      <c r="FT13" s="166">
        <v>0.73880000000000001</v>
      </c>
      <c r="FU13" s="166">
        <v>-6.83</v>
      </c>
      <c r="FV13" s="166">
        <v>18.03</v>
      </c>
      <c r="FW13" s="166">
        <v>-37.218499999999999</v>
      </c>
      <c r="FX13" s="167"/>
      <c r="FY13" s="166">
        <v>-15.741</v>
      </c>
      <c r="FZ13" s="166">
        <v>3.9809999999999999</v>
      </c>
      <c r="GA13" s="167"/>
      <c r="GB13" s="166">
        <v>23.33</v>
      </c>
      <c r="GC13" s="166">
        <v>131.24590000000001</v>
      </c>
      <c r="GD13" s="166">
        <v>139.87739999999999</v>
      </c>
      <c r="GE13" s="166">
        <v>12.99</v>
      </c>
      <c r="GF13" s="166">
        <v>69.686000000000007</v>
      </c>
      <c r="GG13" s="166">
        <v>18</v>
      </c>
      <c r="GH13" s="166">
        <v>-18.6478</v>
      </c>
      <c r="GI13" s="166">
        <v>2.4527999999999999</v>
      </c>
      <c r="GJ13" s="166">
        <v>2.8664999999999998</v>
      </c>
      <c r="GK13" s="166">
        <v>1.2908999999999999</v>
      </c>
      <c r="GL13" s="167"/>
      <c r="GM13" s="167"/>
      <c r="GN13" s="166">
        <v>-13.232900000000001</v>
      </c>
      <c r="GO13" s="166">
        <v>-25.438600000000001</v>
      </c>
      <c r="GP13" s="166">
        <v>20.324000000000002</v>
      </c>
      <c r="GQ13" s="166">
        <v>26.508700000000001</v>
      </c>
      <c r="GR13" s="166">
        <v>59.636200000000002</v>
      </c>
      <c r="GS13" s="166">
        <v>60.639400000000002</v>
      </c>
      <c r="GT13" s="166">
        <v>-141.1284</v>
      </c>
      <c r="GU13" s="166">
        <v>-17.6084</v>
      </c>
      <c r="GV13" s="166">
        <v>34.724299999999999</v>
      </c>
      <c r="GW13" s="166">
        <v>-33.097000000000001</v>
      </c>
      <c r="GX13" s="166">
        <v>2.6665000000000001</v>
      </c>
      <c r="GY13" s="166">
        <v>3.6524999999999999</v>
      </c>
      <c r="GZ13" s="166">
        <v>3.3645999999999998</v>
      </c>
      <c r="HA13" s="166">
        <v>3.7147999999999999</v>
      </c>
      <c r="HB13" s="166">
        <v>143.91139999999999</v>
      </c>
      <c r="HC13" s="166">
        <v>144.48320000000001</v>
      </c>
      <c r="HD13" s="166">
        <v>272.8</v>
      </c>
      <c r="HE13" s="166">
        <v>-273.34429999999998</v>
      </c>
      <c r="HF13" s="166">
        <v>-619.13589999999999</v>
      </c>
      <c r="HG13" s="166">
        <v>623.52480000000003</v>
      </c>
      <c r="HH13" s="166">
        <v>576.44579999999996</v>
      </c>
      <c r="HI13" s="166">
        <v>-138.59800000000001</v>
      </c>
      <c r="HJ13" s="166">
        <v>-137.07769999999999</v>
      </c>
      <c r="HK13" s="166">
        <v>-67.590199999999996</v>
      </c>
      <c r="HL13" s="166">
        <v>-60.827300000000001</v>
      </c>
      <c r="HM13" s="166">
        <v>82.9709</v>
      </c>
      <c r="HN13" s="166">
        <v>83.337100000000007</v>
      </c>
      <c r="HO13" s="167"/>
      <c r="HP13" s="166">
        <v>-102.226</v>
      </c>
      <c r="HQ13" s="166">
        <v>36.961300000000001</v>
      </c>
      <c r="HR13" s="166">
        <v>36.532800000000002</v>
      </c>
      <c r="HS13" s="166">
        <v>-17.116499999999998</v>
      </c>
      <c r="HT13" s="166">
        <v>-17.213699999999999</v>
      </c>
      <c r="HU13" s="166">
        <v>122.66</v>
      </c>
      <c r="HV13" s="166">
        <v>121.52</v>
      </c>
      <c r="HW13" s="166">
        <v>9.8000000000000007</v>
      </c>
      <c r="HX13" s="166">
        <v>10.199999999999999</v>
      </c>
      <c r="HY13" s="166">
        <v>21.739699999999999</v>
      </c>
      <c r="HZ13" s="166">
        <v>30.56</v>
      </c>
      <c r="IA13" s="166">
        <v>-312.29610000000002</v>
      </c>
      <c r="IB13" s="166">
        <v>100.67270000000001</v>
      </c>
      <c r="IC13" s="166">
        <v>99.924599999999998</v>
      </c>
      <c r="ID13" s="167"/>
      <c r="IE13" s="166">
        <v>-55.9</v>
      </c>
      <c r="IF13" s="166">
        <v>-36</v>
      </c>
      <c r="IG13" s="166">
        <v>-35.5</v>
      </c>
      <c r="IH13" s="167"/>
      <c r="II13" s="167"/>
      <c r="IJ13" s="166">
        <v>-563.24350000000004</v>
      </c>
      <c r="IK13" s="166">
        <v>-227.1011</v>
      </c>
      <c r="IL13" s="166">
        <v>394.2586</v>
      </c>
      <c r="IM13" s="166">
        <v>330.3494</v>
      </c>
      <c r="IN13" s="166">
        <v>-27.549700000000001</v>
      </c>
      <c r="IO13" s="166">
        <v>-318.3349</v>
      </c>
      <c r="IP13" s="166">
        <v>320.20179999999999</v>
      </c>
      <c r="IQ13" s="166">
        <v>-129.01259999999999</v>
      </c>
      <c r="IR13" s="166">
        <v>-211.35769999999999</v>
      </c>
      <c r="IS13" s="166">
        <v>-316.4357</v>
      </c>
      <c r="IT13" s="166">
        <v>88.151899999999998</v>
      </c>
      <c r="IU13" s="166">
        <v>88.746600000000001</v>
      </c>
      <c r="IV13" s="166">
        <v>131.2987</v>
      </c>
      <c r="IW13" s="166">
        <v>-379.94400000000002</v>
      </c>
      <c r="IX13" s="166">
        <v>214.9091</v>
      </c>
      <c r="IY13" s="166">
        <v>-162.12270000000001</v>
      </c>
      <c r="IZ13" s="166">
        <v>167.84389999999999</v>
      </c>
      <c r="JA13" s="166">
        <v>-10.389099999999999</v>
      </c>
      <c r="JB13" s="167"/>
      <c r="JC13" s="166">
        <v>12.48</v>
      </c>
      <c r="JD13" s="166">
        <v>1.5389999999999999</v>
      </c>
      <c r="JE13" s="166">
        <v>1.5509999999999999</v>
      </c>
      <c r="JF13" s="166">
        <v>-12.56</v>
      </c>
      <c r="JG13" s="166">
        <v>-9.0399999999999991</v>
      </c>
      <c r="JH13" s="167"/>
      <c r="JI13" s="166">
        <v>8.9952000000000005</v>
      </c>
      <c r="JJ13" s="166">
        <v>-29.854299999999999</v>
      </c>
      <c r="JK13" s="166">
        <v>-40.077800000000003</v>
      </c>
      <c r="JL13" s="166">
        <v>33</v>
      </c>
      <c r="JM13" s="166">
        <v>54.975999999999999</v>
      </c>
      <c r="JN13" s="166">
        <v>56.395000000000003</v>
      </c>
      <c r="JO13" s="167"/>
      <c r="JP13" s="167"/>
      <c r="JQ13" s="166">
        <v>53.850099999999998</v>
      </c>
      <c r="JR13" s="166">
        <v>54.139800000000001</v>
      </c>
      <c r="JS13" s="166">
        <v>54.6586</v>
      </c>
      <c r="JT13" s="167"/>
      <c r="JU13" s="166">
        <v>57</v>
      </c>
      <c r="JV13" s="166">
        <v>24.0046</v>
      </c>
      <c r="JW13" s="166">
        <v>5.45</v>
      </c>
      <c r="JX13" s="167"/>
      <c r="JY13" s="166">
        <v>-58.344299999999997</v>
      </c>
      <c r="JZ13" s="166">
        <v>83.070499999999996</v>
      </c>
      <c r="KA13" s="166">
        <v>68.8245</v>
      </c>
      <c r="KB13" s="166">
        <v>-58.080399999999997</v>
      </c>
      <c r="KC13" s="166">
        <v>-81.471400000000003</v>
      </c>
      <c r="KD13" s="166">
        <v>60.236199999999997</v>
      </c>
      <c r="KE13" s="166">
        <v>20.910399999999999</v>
      </c>
      <c r="KF13" s="166">
        <v>-63.8</v>
      </c>
      <c r="KG13" s="166">
        <v>63.7</v>
      </c>
      <c r="KH13" s="166">
        <v>-36.259500000000003</v>
      </c>
      <c r="KI13" s="166">
        <v>247.22219999999999</v>
      </c>
    </row>
    <row r="14" spans="1:295" ht="18" customHeight="1" x14ac:dyDescent="0.25">
      <c r="A14" s="161" t="s">
        <v>78</v>
      </c>
      <c r="B14" s="161" t="s">
        <v>774</v>
      </c>
      <c r="C14" s="165">
        <v>0</v>
      </c>
      <c r="D14" s="166">
        <v>13.0082</v>
      </c>
      <c r="E14" s="166">
        <v>-18.896699999999999</v>
      </c>
      <c r="F14" s="166">
        <v>8.2944999999999993</v>
      </c>
      <c r="G14" s="166">
        <v>19.293099999999999</v>
      </c>
      <c r="H14" s="167"/>
      <c r="I14" s="166">
        <v>28.732199999999999</v>
      </c>
      <c r="J14" s="166">
        <v>-68.158799999999999</v>
      </c>
      <c r="K14" s="166">
        <v>35.7742</v>
      </c>
      <c r="L14" s="166">
        <v>18.057400000000001</v>
      </c>
      <c r="M14" s="166">
        <v>17.626999999999999</v>
      </c>
      <c r="N14" s="166">
        <v>13.32</v>
      </c>
      <c r="O14" s="166">
        <v>-19.773</v>
      </c>
      <c r="P14" s="166">
        <v>17.600000000000001</v>
      </c>
      <c r="Q14" s="166">
        <v>9.1080000000000005</v>
      </c>
      <c r="R14" s="166">
        <v>-17.600000000000001</v>
      </c>
      <c r="S14" s="166">
        <v>11.818300000000001</v>
      </c>
      <c r="T14" s="166">
        <v>42.9908</v>
      </c>
      <c r="U14" s="166">
        <v>9.0572999999999997</v>
      </c>
      <c r="V14" s="166">
        <v>9.4832000000000001</v>
      </c>
      <c r="W14" s="166">
        <v>15.5741</v>
      </c>
      <c r="X14" s="166">
        <v>16.750699999999998</v>
      </c>
      <c r="Y14" s="166">
        <v>5.9987000000000004</v>
      </c>
      <c r="Z14" s="166">
        <v>7.4880000000000004</v>
      </c>
      <c r="AA14" s="167"/>
      <c r="AB14" s="167"/>
      <c r="AC14" s="166">
        <v>0</v>
      </c>
      <c r="AD14" s="166">
        <v>-91.72</v>
      </c>
      <c r="AE14" s="167"/>
      <c r="AF14" s="166">
        <v>-11.1</v>
      </c>
      <c r="AG14" s="166">
        <v>17.600000000000001</v>
      </c>
      <c r="AH14" s="166">
        <v>5.6909999999999998</v>
      </c>
      <c r="AI14" s="166">
        <v>0.16400000000000001</v>
      </c>
      <c r="AJ14" s="165">
        <v>-34.72</v>
      </c>
      <c r="AK14" s="166">
        <v>-34.72</v>
      </c>
      <c r="AL14" s="166">
        <v>-59.04</v>
      </c>
      <c r="AM14" s="166">
        <v>35.17</v>
      </c>
      <c r="AN14" s="166">
        <v>35.090000000000003</v>
      </c>
      <c r="AO14" s="166">
        <v>9.3961000000000006</v>
      </c>
      <c r="AP14" s="166">
        <v>11.8467</v>
      </c>
      <c r="AQ14" s="166">
        <v>51.8459</v>
      </c>
      <c r="AR14" s="166">
        <v>53.392499999999998</v>
      </c>
      <c r="AS14" s="166">
        <v>29.589200000000002</v>
      </c>
      <c r="AT14" s="166">
        <v>-60.879800000000003</v>
      </c>
      <c r="AU14" s="165">
        <v>0</v>
      </c>
      <c r="AV14" s="166">
        <v>7.5122</v>
      </c>
      <c r="AW14" s="166">
        <v>7.3623000000000003</v>
      </c>
      <c r="AX14" s="166">
        <v>58.495800000000003</v>
      </c>
      <c r="AY14" s="166">
        <v>59.492899999999999</v>
      </c>
      <c r="AZ14" s="166">
        <v>-54.734999999999999</v>
      </c>
      <c r="BA14" s="166">
        <v>-58.409300000000002</v>
      </c>
      <c r="BB14" s="166">
        <v>-195.8946</v>
      </c>
      <c r="BC14" s="166">
        <v>-14.8583</v>
      </c>
      <c r="BD14" s="166">
        <v>-13</v>
      </c>
      <c r="BE14" s="166">
        <v>-13</v>
      </c>
      <c r="BF14" s="166">
        <v>66.606200000000001</v>
      </c>
      <c r="BG14" s="167"/>
      <c r="BH14" s="166">
        <v>-4.3997999999999999</v>
      </c>
      <c r="BI14" s="167"/>
      <c r="BJ14" s="166">
        <v>-6.6456</v>
      </c>
      <c r="BK14" s="166">
        <v>4.6307999999999998</v>
      </c>
      <c r="BL14" s="167"/>
      <c r="BM14" s="167"/>
      <c r="BN14" s="166">
        <v>221.99160000000001</v>
      </c>
      <c r="BO14" s="166">
        <v>-27.4056</v>
      </c>
      <c r="BP14" s="166">
        <v>-27.527699999999999</v>
      </c>
      <c r="BQ14" s="166">
        <v>56.261200000000002</v>
      </c>
      <c r="BR14" s="166">
        <v>261.78969999999998</v>
      </c>
      <c r="BS14" s="167"/>
      <c r="BT14" s="166">
        <v>-79.834500000000006</v>
      </c>
      <c r="BU14" s="166">
        <v>81.756399999999999</v>
      </c>
      <c r="BV14" s="166">
        <v>64.487899999999996</v>
      </c>
      <c r="BW14" s="166">
        <v>21.25</v>
      </c>
      <c r="BX14" s="166">
        <v>18.7</v>
      </c>
      <c r="BY14" s="166">
        <v>43.1</v>
      </c>
      <c r="BZ14" s="166">
        <v>62.62</v>
      </c>
      <c r="CA14" s="166">
        <v>-79.566299999999998</v>
      </c>
      <c r="CB14" s="166">
        <v>-79.298400000000001</v>
      </c>
      <c r="CC14" s="166">
        <v>153.57830000000001</v>
      </c>
      <c r="CD14" s="166">
        <v>156.15780000000001</v>
      </c>
      <c r="CE14" s="167"/>
      <c r="CF14" s="166">
        <v>-39.720500000000001</v>
      </c>
      <c r="CG14" s="166">
        <v>-39.6753</v>
      </c>
      <c r="CH14" s="166">
        <v>-12.9133</v>
      </c>
      <c r="CI14" s="166">
        <v>-43.705599999999997</v>
      </c>
      <c r="CJ14" s="167"/>
      <c r="CK14" s="167"/>
      <c r="CL14" s="166">
        <v>98.3</v>
      </c>
      <c r="CM14" s="166">
        <v>87.9</v>
      </c>
      <c r="CN14" s="166">
        <v>-10.92</v>
      </c>
      <c r="CO14" s="166">
        <v>53.423400000000001</v>
      </c>
      <c r="CP14" s="166">
        <v>53.017499999999998</v>
      </c>
      <c r="CQ14" s="166">
        <v>52.735599999999998</v>
      </c>
      <c r="CR14" s="166">
        <v>-20.158300000000001</v>
      </c>
      <c r="CS14" s="166">
        <v>-20.389199999999999</v>
      </c>
      <c r="CT14" s="166">
        <v>-40.877400000000002</v>
      </c>
      <c r="CU14" s="166">
        <v>30.417100000000001</v>
      </c>
      <c r="CV14" s="166">
        <v>-46.426600000000001</v>
      </c>
      <c r="CW14" s="166">
        <v>11.3055</v>
      </c>
      <c r="CX14" s="166">
        <v>45.67</v>
      </c>
      <c r="CY14" s="166">
        <v>23.41</v>
      </c>
      <c r="CZ14" s="166">
        <v>32.5854</v>
      </c>
      <c r="DA14" s="166">
        <v>30.766300000000001</v>
      </c>
      <c r="DB14" s="166">
        <v>24.400099999999998</v>
      </c>
      <c r="DC14" s="167"/>
      <c r="DD14" s="166">
        <v>44.223700000000001</v>
      </c>
      <c r="DE14" s="166">
        <v>44.1691</v>
      </c>
      <c r="DF14" s="166">
        <v>-61.5944</v>
      </c>
      <c r="DG14" s="167"/>
      <c r="DH14" s="166">
        <v>-13.476599999999999</v>
      </c>
      <c r="DI14" s="166">
        <v>-53</v>
      </c>
      <c r="DJ14" s="166">
        <v>-52.5</v>
      </c>
      <c r="DK14" s="166">
        <v>25.474499999999999</v>
      </c>
      <c r="DL14" s="166">
        <v>35.165399999999998</v>
      </c>
      <c r="DM14" s="166">
        <v>28.6631</v>
      </c>
      <c r="DN14" s="166">
        <v>49.823</v>
      </c>
      <c r="DO14" s="166">
        <v>34.85</v>
      </c>
      <c r="DP14" s="166">
        <v>-0.52</v>
      </c>
      <c r="DQ14" s="166">
        <v>50.421500000000002</v>
      </c>
      <c r="DR14" s="166">
        <v>60.8797</v>
      </c>
      <c r="DS14" s="166">
        <v>-25.8</v>
      </c>
      <c r="DT14" s="166">
        <v>-26.05</v>
      </c>
      <c r="DU14" s="166">
        <v>86.27</v>
      </c>
      <c r="DV14" s="166">
        <v>43.15</v>
      </c>
      <c r="DW14" s="166">
        <v>61.836399999999998</v>
      </c>
      <c r="DX14" s="166">
        <v>60.909100000000002</v>
      </c>
      <c r="DY14" s="166">
        <v>-73.936199999999999</v>
      </c>
      <c r="DZ14" s="166">
        <v>-72.981800000000007</v>
      </c>
      <c r="EA14" s="166">
        <v>113.3139</v>
      </c>
      <c r="EB14" s="166">
        <v>79.066599999999994</v>
      </c>
      <c r="EC14" s="166">
        <v>74.129199999999997</v>
      </c>
      <c r="ED14" s="166">
        <v>75.863399999999999</v>
      </c>
      <c r="EE14" s="166">
        <v>81.561700000000002</v>
      </c>
      <c r="EF14" s="166">
        <v>68.637600000000006</v>
      </c>
      <c r="EG14" s="166">
        <v>-22.489000000000001</v>
      </c>
      <c r="EH14" s="166">
        <v>-45.3553</v>
      </c>
      <c r="EI14" s="166">
        <v>234.75839999999999</v>
      </c>
      <c r="EJ14" s="167"/>
      <c r="EK14" s="166">
        <v>-26.932400000000001</v>
      </c>
      <c r="EL14" s="166">
        <v>-24.138300000000001</v>
      </c>
      <c r="EM14" s="166">
        <v>0</v>
      </c>
      <c r="EN14" s="166">
        <v>16.898900000000001</v>
      </c>
      <c r="EO14" s="166">
        <v>16.338200000000001</v>
      </c>
      <c r="EP14" s="166">
        <v>161.34</v>
      </c>
      <c r="EQ14" s="166">
        <v>-91.693200000000004</v>
      </c>
      <c r="ER14" s="166">
        <v>-92.792400000000001</v>
      </c>
      <c r="ES14" s="166">
        <v>-32.617400000000004</v>
      </c>
      <c r="ET14" s="166">
        <v>0</v>
      </c>
      <c r="EU14" s="166">
        <v>-21.2</v>
      </c>
      <c r="EV14" s="166">
        <v>117.3</v>
      </c>
      <c r="EW14" s="166">
        <v>12.8969</v>
      </c>
      <c r="EX14" s="166">
        <v>-19.515699999999999</v>
      </c>
      <c r="EY14" s="166">
        <v>-32.256100000000004</v>
      </c>
      <c r="EZ14" s="166">
        <v>-31.729600000000001</v>
      </c>
      <c r="FA14" s="166">
        <v>6.2172999999999998</v>
      </c>
      <c r="FB14" s="166">
        <v>-62.879199999999997</v>
      </c>
      <c r="FC14" s="166">
        <v>35.387</v>
      </c>
      <c r="FD14" s="166">
        <v>18.9755</v>
      </c>
      <c r="FE14" s="166">
        <v>19.183</v>
      </c>
      <c r="FF14" s="167"/>
      <c r="FG14" s="166">
        <v>39.244300000000003</v>
      </c>
      <c r="FH14" s="166">
        <v>40.053400000000003</v>
      </c>
      <c r="FI14" s="166">
        <v>38.268700000000003</v>
      </c>
      <c r="FJ14" s="166">
        <v>80.0441</v>
      </c>
      <c r="FK14" s="166">
        <v>80.211600000000004</v>
      </c>
      <c r="FL14" s="166">
        <v>-185.70910000000001</v>
      </c>
      <c r="FM14" s="166">
        <v>76.207999999999998</v>
      </c>
      <c r="FN14" s="166">
        <v>75.392899999999997</v>
      </c>
      <c r="FO14" s="166">
        <v>-143.0615</v>
      </c>
      <c r="FP14" s="166">
        <v>-132.53450000000001</v>
      </c>
      <c r="FQ14" s="166">
        <v>-46.991100000000003</v>
      </c>
      <c r="FR14" s="166">
        <v>-51.03</v>
      </c>
      <c r="FS14" s="166">
        <v>15.9701</v>
      </c>
      <c r="FT14" s="166">
        <v>0.76329999999999998</v>
      </c>
      <c r="FU14" s="166">
        <v>-10.39</v>
      </c>
      <c r="FV14" s="166">
        <v>19.16</v>
      </c>
      <c r="FW14" s="166">
        <v>-47.774900000000002</v>
      </c>
      <c r="FX14" s="167"/>
      <c r="FY14" s="167"/>
      <c r="FZ14" s="166">
        <v>4.0410000000000004</v>
      </c>
      <c r="GA14" s="167"/>
      <c r="GB14" s="166">
        <v>21.98</v>
      </c>
      <c r="GC14" s="166">
        <v>134.8948</v>
      </c>
      <c r="GD14" s="166">
        <v>145.4068</v>
      </c>
      <c r="GE14" s="167"/>
      <c r="GF14" s="166">
        <v>69.535499999999999</v>
      </c>
      <c r="GG14" s="166">
        <v>20.2</v>
      </c>
      <c r="GH14" s="166">
        <v>-17.5946</v>
      </c>
      <c r="GI14" s="166">
        <v>2.6070000000000002</v>
      </c>
      <c r="GJ14" s="166">
        <v>3.0948000000000002</v>
      </c>
      <c r="GK14" s="166">
        <v>1.2835000000000001</v>
      </c>
      <c r="GL14" s="167"/>
      <c r="GM14" s="167"/>
      <c r="GN14" s="166">
        <v>-13.0359</v>
      </c>
      <c r="GO14" s="166">
        <v>-24.561800000000002</v>
      </c>
      <c r="GP14" s="166">
        <v>21.262799999999999</v>
      </c>
      <c r="GQ14" s="166">
        <v>25.580200000000001</v>
      </c>
      <c r="GR14" s="166">
        <v>57.678400000000003</v>
      </c>
      <c r="GS14" s="166">
        <v>60.910699999999999</v>
      </c>
      <c r="GT14" s="166">
        <v>-141.48490000000001</v>
      </c>
      <c r="GU14" s="166">
        <v>-17.0139</v>
      </c>
      <c r="GV14" s="166">
        <v>33.622300000000003</v>
      </c>
      <c r="GW14" s="166">
        <v>-31.736699999999999</v>
      </c>
      <c r="GX14" s="166">
        <v>2.7204000000000002</v>
      </c>
      <c r="GY14" s="166">
        <v>3.4668999999999999</v>
      </c>
      <c r="GZ14" s="166">
        <v>3.1958000000000002</v>
      </c>
      <c r="HA14" s="167"/>
      <c r="HB14" s="166">
        <v>146.8588</v>
      </c>
      <c r="HC14" s="166">
        <v>145.172</v>
      </c>
      <c r="HD14" s="166">
        <v>280.8</v>
      </c>
      <c r="HE14" s="166">
        <v>-280.70830000000001</v>
      </c>
      <c r="HF14" s="166">
        <v>-628.99239999999998</v>
      </c>
      <c r="HG14" s="166">
        <v>631.51120000000003</v>
      </c>
      <c r="HH14" s="166">
        <v>588.84119999999996</v>
      </c>
      <c r="HI14" s="166">
        <v>-140.6249</v>
      </c>
      <c r="HJ14" s="166">
        <v>-138.7912</v>
      </c>
      <c r="HK14" s="166">
        <v>-61.675600000000003</v>
      </c>
      <c r="HL14" s="166">
        <v>-55.037300000000002</v>
      </c>
      <c r="HM14" s="166">
        <v>82.131500000000003</v>
      </c>
      <c r="HN14" s="166">
        <v>80.764700000000005</v>
      </c>
      <c r="HO14" s="167"/>
      <c r="HP14" s="167"/>
      <c r="HQ14" s="166">
        <v>39.334400000000002</v>
      </c>
      <c r="HR14" s="166">
        <v>38.850999999999999</v>
      </c>
      <c r="HS14" s="166">
        <v>-16.7822</v>
      </c>
      <c r="HT14" s="166">
        <v>-17.0366</v>
      </c>
      <c r="HU14" s="166">
        <v>120.49</v>
      </c>
      <c r="HV14" s="166">
        <v>120.46</v>
      </c>
      <c r="HW14" s="166">
        <v>8.6999999999999993</v>
      </c>
      <c r="HX14" s="166">
        <v>10.1</v>
      </c>
      <c r="HY14" s="166">
        <v>21.904199999999999</v>
      </c>
      <c r="HZ14" s="166">
        <v>31.04</v>
      </c>
      <c r="IA14" s="166">
        <v>-315.69130000000001</v>
      </c>
      <c r="IB14" s="166">
        <v>100.95820000000001</v>
      </c>
      <c r="IC14" s="166">
        <v>100.79689999999999</v>
      </c>
      <c r="ID14" s="167"/>
      <c r="IE14" s="166">
        <v>-57</v>
      </c>
      <c r="IF14" s="166">
        <v>-37.799999999999997</v>
      </c>
      <c r="IG14" s="166">
        <v>-37.299999999999997</v>
      </c>
      <c r="IH14" s="167"/>
      <c r="II14" s="167"/>
      <c r="IJ14" s="166">
        <v>-580.90549999999996</v>
      </c>
      <c r="IK14" s="166">
        <v>-211.23009999999999</v>
      </c>
      <c r="IL14" s="166">
        <v>394.65039999999999</v>
      </c>
      <c r="IM14" s="166">
        <v>325.75529999999998</v>
      </c>
      <c r="IN14" s="166">
        <v>-26.851199999999999</v>
      </c>
      <c r="IO14" s="166">
        <v>-324.42140000000001</v>
      </c>
      <c r="IP14" s="166">
        <v>316.66340000000002</v>
      </c>
      <c r="IQ14" s="166">
        <v>-137.54079999999999</v>
      </c>
      <c r="IR14" s="166">
        <v>-212.29570000000001</v>
      </c>
      <c r="IS14" s="166">
        <v>-319.8827</v>
      </c>
      <c r="IT14" s="166">
        <v>86.716099999999997</v>
      </c>
      <c r="IU14" s="166">
        <v>84.876499999999993</v>
      </c>
      <c r="IV14" s="166">
        <v>138.48949999999999</v>
      </c>
      <c r="IW14" s="166">
        <v>-381.64620000000002</v>
      </c>
      <c r="IX14" s="166">
        <v>218.24279999999999</v>
      </c>
      <c r="IY14" s="166">
        <v>-162.82669999999999</v>
      </c>
      <c r="IZ14" s="166">
        <v>168.80359999999999</v>
      </c>
      <c r="JA14" s="166">
        <v>-10.361599999999999</v>
      </c>
      <c r="JB14" s="167"/>
      <c r="JC14" s="166">
        <v>12.96</v>
      </c>
      <c r="JD14" s="166">
        <v>1.571</v>
      </c>
      <c r="JE14" s="166">
        <v>1.571</v>
      </c>
      <c r="JF14" s="166">
        <v>-13.28</v>
      </c>
      <c r="JG14" s="166">
        <v>-8.8800000000000008</v>
      </c>
      <c r="JH14" s="167"/>
      <c r="JI14" s="166">
        <v>9.0562000000000005</v>
      </c>
      <c r="JJ14" s="166">
        <v>-28.096399999999999</v>
      </c>
      <c r="JK14" s="166">
        <v>-40.1663</v>
      </c>
      <c r="JL14" s="166">
        <v>31.8</v>
      </c>
      <c r="JM14" s="166">
        <v>54.732999999999997</v>
      </c>
      <c r="JN14" s="166">
        <v>55.481999999999999</v>
      </c>
      <c r="JO14" s="166">
        <v>11.032999999999999</v>
      </c>
      <c r="JP14" s="166">
        <v>13.1753</v>
      </c>
      <c r="JQ14" s="166">
        <v>53.334000000000003</v>
      </c>
      <c r="JR14" s="166">
        <v>53.185400000000001</v>
      </c>
      <c r="JS14" s="166">
        <v>53.363799999999998</v>
      </c>
      <c r="JT14" s="167"/>
      <c r="JU14" s="166">
        <v>58.8</v>
      </c>
      <c r="JV14" s="166">
        <v>24.1585</v>
      </c>
      <c r="JW14" s="166">
        <v>5.4</v>
      </c>
      <c r="JX14" s="167"/>
      <c r="JY14" s="166">
        <v>-57.259700000000002</v>
      </c>
      <c r="JZ14" s="166">
        <v>78.524799999999999</v>
      </c>
      <c r="KA14" s="166">
        <v>63.948099999999997</v>
      </c>
      <c r="KB14" s="166">
        <v>-56.727800000000002</v>
      </c>
      <c r="KC14" s="166">
        <v>-77.023300000000006</v>
      </c>
      <c r="KD14" s="166">
        <v>54.600099999999998</v>
      </c>
      <c r="KE14" s="166">
        <v>21.415800000000001</v>
      </c>
      <c r="KF14" s="166">
        <v>-65</v>
      </c>
      <c r="KG14" s="166">
        <v>65.400000000000006</v>
      </c>
      <c r="KH14" s="166">
        <v>-34.0274</v>
      </c>
      <c r="KI14" s="166">
        <v>268.16460000000001</v>
      </c>
    </row>
    <row r="15" spans="1:295" ht="18" customHeight="1" x14ac:dyDescent="0.25">
      <c r="A15" s="161" t="s">
        <v>78</v>
      </c>
      <c r="B15" s="161" t="s">
        <v>775</v>
      </c>
      <c r="C15" s="165">
        <v>0</v>
      </c>
      <c r="D15" s="166">
        <v>13.157500000000001</v>
      </c>
      <c r="E15" s="166">
        <v>-19.154199999999999</v>
      </c>
      <c r="F15" s="166">
        <v>8.4337</v>
      </c>
      <c r="G15" s="166">
        <v>18.6463</v>
      </c>
      <c r="H15" s="167"/>
      <c r="I15" s="166">
        <v>28.7346</v>
      </c>
      <c r="J15" s="166">
        <v>-67.912599999999998</v>
      </c>
      <c r="K15" s="166">
        <v>36.357900000000001</v>
      </c>
      <c r="L15" s="166">
        <v>18.325399999999998</v>
      </c>
      <c r="M15" s="166">
        <v>18.062899999999999</v>
      </c>
      <c r="N15" s="166">
        <v>15.54</v>
      </c>
      <c r="O15" s="166">
        <v>-20.88</v>
      </c>
      <c r="P15" s="166">
        <v>17.600000000000001</v>
      </c>
      <c r="Q15" s="166">
        <v>9.9359999999999999</v>
      </c>
      <c r="R15" s="166">
        <v>-17.600000000000001</v>
      </c>
      <c r="S15" s="166">
        <v>12.6538</v>
      </c>
      <c r="T15" s="166">
        <v>43.512599999999999</v>
      </c>
      <c r="U15" s="166">
        <v>9.2920999999999996</v>
      </c>
      <c r="V15" s="166">
        <v>9.1300000000000008</v>
      </c>
      <c r="W15" s="166">
        <v>15.384600000000001</v>
      </c>
      <c r="X15" s="166">
        <v>16.824100000000001</v>
      </c>
      <c r="Y15" s="166">
        <v>5.6044</v>
      </c>
      <c r="Z15" s="166">
        <v>7.2751000000000001</v>
      </c>
      <c r="AA15" s="167"/>
      <c r="AB15" s="167"/>
      <c r="AC15" s="167"/>
      <c r="AD15" s="166">
        <v>-90.58</v>
      </c>
      <c r="AE15" s="167"/>
      <c r="AF15" s="166">
        <v>-15.54</v>
      </c>
      <c r="AG15" s="166">
        <v>19.8</v>
      </c>
      <c r="AH15" s="166">
        <v>5.2910000000000004</v>
      </c>
      <c r="AI15" s="166">
        <v>0.161</v>
      </c>
      <c r="AJ15" s="165">
        <v>-33.659999999999997</v>
      </c>
      <c r="AK15" s="166">
        <v>-33.659999999999997</v>
      </c>
      <c r="AL15" s="166">
        <v>-60.76</v>
      </c>
      <c r="AM15" s="166">
        <v>33.46</v>
      </c>
      <c r="AN15" s="166">
        <v>33.57</v>
      </c>
      <c r="AO15" s="166">
        <v>9.5170999999999992</v>
      </c>
      <c r="AP15" s="166">
        <v>12.1265</v>
      </c>
      <c r="AQ15" s="166">
        <v>51.451700000000002</v>
      </c>
      <c r="AR15" s="166">
        <v>52.6753</v>
      </c>
      <c r="AS15" s="166">
        <v>29.908200000000001</v>
      </c>
      <c r="AT15" s="166">
        <v>-58.114199999999997</v>
      </c>
      <c r="AU15" s="165">
        <v>0</v>
      </c>
      <c r="AV15" s="166">
        <v>7.9099000000000004</v>
      </c>
      <c r="AW15" s="166">
        <v>7.8906000000000001</v>
      </c>
      <c r="AX15" s="166">
        <v>57.999499999999998</v>
      </c>
      <c r="AY15" s="166">
        <v>59.327399999999997</v>
      </c>
      <c r="AZ15" s="166">
        <v>-52.434100000000001</v>
      </c>
      <c r="BA15" s="166">
        <v>-56.817</v>
      </c>
      <c r="BB15" s="166">
        <v>-202.1266</v>
      </c>
      <c r="BC15" s="166">
        <v>-11.2607</v>
      </c>
      <c r="BD15" s="166">
        <v>-13.1</v>
      </c>
      <c r="BE15" s="166">
        <v>-13</v>
      </c>
      <c r="BF15" s="166">
        <v>62.933</v>
      </c>
      <c r="BG15" s="167"/>
      <c r="BH15" s="166">
        <v>-4.5186000000000002</v>
      </c>
      <c r="BI15" s="167"/>
      <c r="BJ15" s="166">
        <v>-4.7618999999999998</v>
      </c>
      <c r="BK15" s="166">
        <v>3.5030999999999999</v>
      </c>
      <c r="BL15" s="167"/>
      <c r="BM15" s="166">
        <v>0</v>
      </c>
      <c r="BN15" s="166">
        <v>232.0932</v>
      </c>
      <c r="BO15" s="166">
        <v>-26.917300000000001</v>
      </c>
      <c r="BP15" s="166">
        <v>-26.612100000000002</v>
      </c>
      <c r="BQ15" s="166">
        <v>45.3568</v>
      </c>
      <c r="BR15" s="166">
        <v>259.89440000000002</v>
      </c>
      <c r="BS15" s="167"/>
      <c r="BT15" s="166">
        <v>-60.494799999999998</v>
      </c>
      <c r="BU15" s="166">
        <v>65.505600000000001</v>
      </c>
      <c r="BV15" s="166">
        <v>62.362200000000001</v>
      </c>
      <c r="BW15" s="166">
        <v>21.61</v>
      </c>
      <c r="BX15" s="166">
        <v>18.61</v>
      </c>
      <c r="BY15" s="166">
        <v>43.17</v>
      </c>
      <c r="BZ15" s="166">
        <v>63.21</v>
      </c>
      <c r="CA15" s="166">
        <v>-79.298400000000001</v>
      </c>
      <c r="CB15" s="166">
        <v>-78.494699999999995</v>
      </c>
      <c r="CC15" s="166">
        <v>152.44990000000001</v>
      </c>
      <c r="CD15" s="166">
        <v>154.52529999999999</v>
      </c>
      <c r="CE15" s="167"/>
      <c r="CF15" s="166">
        <v>-29.935500000000001</v>
      </c>
      <c r="CG15" s="166">
        <v>-29.653400000000001</v>
      </c>
      <c r="CH15" s="166">
        <v>-15.405099999999999</v>
      </c>
      <c r="CI15" s="166">
        <v>-43.256100000000004</v>
      </c>
      <c r="CJ15" s="167"/>
      <c r="CK15" s="167"/>
      <c r="CL15" s="166">
        <v>108.1</v>
      </c>
      <c r="CM15" s="166">
        <v>78.900000000000006</v>
      </c>
      <c r="CN15" s="166">
        <v>-10.82</v>
      </c>
      <c r="CO15" s="166">
        <v>62.374600000000001</v>
      </c>
      <c r="CP15" s="166">
        <v>61.016800000000003</v>
      </c>
      <c r="CQ15" s="166">
        <v>61.003799999999998</v>
      </c>
      <c r="CR15" s="166">
        <v>-32.9529</v>
      </c>
      <c r="CS15" s="166">
        <v>-32.773099999999999</v>
      </c>
      <c r="CT15" s="166">
        <v>-31.2882</v>
      </c>
      <c r="CU15" s="166">
        <v>35.7254</v>
      </c>
      <c r="CV15" s="166">
        <v>-36.286799999999999</v>
      </c>
      <c r="CW15" s="166">
        <v>11.4099</v>
      </c>
      <c r="CX15" s="166">
        <v>45.61</v>
      </c>
      <c r="CY15" s="166">
        <v>23.2</v>
      </c>
      <c r="CZ15" s="166">
        <v>32.116700000000002</v>
      </c>
      <c r="DA15" s="166">
        <v>30.326799999999999</v>
      </c>
      <c r="DB15" s="166">
        <v>24.104700000000001</v>
      </c>
      <c r="DC15" s="167"/>
      <c r="DD15" s="166">
        <v>42.7468</v>
      </c>
      <c r="DE15" s="166">
        <v>43.389400000000002</v>
      </c>
      <c r="DF15" s="166">
        <v>-68.093199999999996</v>
      </c>
      <c r="DG15" s="167"/>
      <c r="DH15" s="166">
        <v>-13.4787</v>
      </c>
      <c r="DI15" s="166">
        <v>-50.8</v>
      </c>
      <c r="DJ15" s="167"/>
      <c r="DK15" s="166">
        <v>25.776700000000002</v>
      </c>
      <c r="DL15" s="167"/>
      <c r="DM15" s="166">
        <v>27.254200000000001</v>
      </c>
      <c r="DN15" s="167"/>
      <c r="DO15" s="167"/>
      <c r="DP15" s="166">
        <v>-0.12</v>
      </c>
      <c r="DQ15" s="166">
        <v>50.979500000000002</v>
      </c>
      <c r="DR15" s="166">
        <v>69.416399999999996</v>
      </c>
      <c r="DS15" s="166">
        <v>-28.01</v>
      </c>
      <c r="DT15" s="166">
        <v>-28.15</v>
      </c>
      <c r="DU15" s="166">
        <v>96.18</v>
      </c>
      <c r="DV15" s="166">
        <v>47.53</v>
      </c>
      <c r="DW15" s="166">
        <v>61.6</v>
      </c>
      <c r="DX15" s="166">
        <v>58.854500000000002</v>
      </c>
      <c r="DY15" s="166">
        <v>-70.906000000000006</v>
      </c>
      <c r="DZ15" s="166">
        <v>-68.900000000000006</v>
      </c>
      <c r="EA15" s="166">
        <v>125.4657</v>
      </c>
      <c r="EB15" s="166">
        <v>87.623900000000006</v>
      </c>
      <c r="EC15" s="166">
        <v>83.488399999999999</v>
      </c>
      <c r="ED15" s="166">
        <v>86.472499999999997</v>
      </c>
      <c r="EE15" s="166">
        <v>64.499099999999999</v>
      </c>
      <c r="EF15" s="166">
        <v>49.914400000000001</v>
      </c>
      <c r="EG15" s="166">
        <v>-21.940999999999999</v>
      </c>
      <c r="EH15" s="166">
        <v>-32.929900000000004</v>
      </c>
      <c r="EI15" s="166">
        <v>251.8381</v>
      </c>
      <c r="EJ15" s="167"/>
      <c r="EK15" s="166">
        <v>-16.6571</v>
      </c>
      <c r="EL15" s="166">
        <v>-14.325900000000001</v>
      </c>
      <c r="EM15" s="166">
        <v>20.163699999999999</v>
      </c>
      <c r="EN15" s="166">
        <v>36.656399999999998</v>
      </c>
      <c r="EO15" s="166">
        <v>34.7363</v>
      </c>
      <c r="EP15" s="166">
        <v>184.38</v>
      </c>
      <c r="EQ15" s="166">
        <v>-78.417400000000001</v>
      </c>
      <c r="ER15" s="166">
        <v>-79.583500000000001</v>
      </c>
      <c r="ES15" s="166">
        <v>-13.7212</v>
      </c>
      <c r="ET15" s="166">
        <v>18.05</v>
      </c>
      <c r="EU15" s="166">
        <v>-24.8</v>
      </c>
      <c r="EV15" s="166">
        <v>1</v>
      </c>
      <c r="EW15" s="166">
        <v>12.7027</v>
      </c>
      <c r="EX15" s="166">
        <v>17.425999999999998</v>
      </c>
      <c r="EY15" s="166">
        <v>-32.764899999999997</v>
      </c>
      <c r="EZ15" s="166">
        <v>-31.758900000000001</v>
      </c>
      <c r="FA15" s="166">
        <v>5.0273000000000003</v>
      </c>
      <c r="FB15" s="166">
        <v>-51.1402</v>
      </c>
      <c r="FC15" s="166">
        <v>37.534300000000002</v>
      </c>
      <c r="FD15" s="166">
        <v>19.496500000000001</v>
      </c>
      <c r="FE15" s="166">
        <v>19.594100000000001</v>
      </c>
      <c r="FF15" s="167"/>
      <c r="FG15" s="166">
        <v>40.402200000000001</v>
      </c>
      <c r="FH15" s="166">
        <v>40.484200000000001</v>
      </c>
      <c r="FI15" s="166">
        <v>38.858899999999998</v>
      </c>
      <c r="FJ15" s="166">
        <v>79.374300000000005</v>
      </c>
      <c r="FK15" s="166">
        <v>78.871899999999997</v>
      </c>
      <c r="FL15" s="166">
        <v>-184.03450000000001</v>
      </c>
      <c r="FM15" s="166">
        <v>73.004199999999997</v>
      </c>
      <c r="FN15" s="166">
        <v>72.296300000000002</v>
      </c>
      <c r="FO15" s="166">
        <v>-137.76900000000001</v>
      </c>
      <c r="FP15" s="166">
        <v>-129.61089999999999</v>
      </c>
      <c r="FQ15" s="166">
        <v>-44.325000000000003</v>
      </c>
      <c r="FR15" s="166">
        <v>-51.32</v>
      </c>
      <c r="FS15" s="166">
        <v>15.2645</v>
      </c>
      <c r="FT15" s="166">
        <v>0.73880000000000001</v>
      </c>
      <c r="FU15" s="166">
        <v>-9.61</v>
      </c>
      <c r="FV15" s="166">
        <v>18.86</v>
      </c>
      <c r="FW15" s="166">
        <v>-44.449199999999998</v>
      </c>
      <c r="FX15" s="167"/>
      <c r="FY15" s="167"/>
      <c r="FZ15" s="166">
        <v>4.0620000000000003</v>
      </c>
      <c r="GA15" s="167"/>
      <c r="GB15" s="166">
        <v>23.2</v>
      </c>
      <c r="GC15" s="166">
        <v>136.76949999999999</v>
      </c>
      <c r="GD15" s="166">
        <v>146.28399999999999</v>
      </c>
      <c r="GE15" s="166">
        <v>13.24</v>
      </c>
      <c r="GF15" s="166">
        <v>70.512500000000003</v>
      </c>
      <c r="GG15" s="166">
        <v>20.2</v>
      </c>
      <c r="GH15" s="166">
        <v>-17.842400000000001</v>
      </c>
      <c r="GI15" s="166">
        <v>2.5554000000000001</v>
      </c>
      <c r="GJ15" s="166">
        <v>2.9470999999999998</v>
      </c>
      <c r="GK15" s="166">
        <v>1.2984</v>
      </c>
      <c r="GL15" s="167"/>
      <c r="GM15" s="167"/>
      <c r="GN15" s="167"/>
      <c r="GO15" s="166">
        <v>-23.930800000000001</v>
      </c>
      <c r="GP15" s="166">
        <v>20.321400000000001</v>
      </c>
      <c r="GQ15" s="166">
        <v>25.327100000000002</v>
      </c>
      <c r="GR15" s="166">
        <v>58.238799999999998</v>
      </c>
      <c r="GS15" s="166">
        <v>63.421999999999997</v>
      </c>
      <c r="GT15" s="166">
        <v>-141.0746</v>
      </c>
      <c r="GU15" s="166">
        <v>-17.2151</v>
      </c>
      <c r="GV15" s="166">
        <v>33.186399999999999</v>
      </c>
      <c r="GW15" s="166">
        <v>-31.957100000000001</v>
      </c>
      <c r="GX15" s="166">
        <v>2.7254</v>
      </c>
      <c r="GY15" s="166">
        <v>3.3887999999999998</v>
      </c>
      <c r="GZ15" s="166">
        <v>3.1747000000000001</v>
      </c>
      <c r="HA15" s="167"/>
      <c r="HB15" s="166">
        <v>146.4169</v>
      </c>
      <c r="HC15" s="166">
        <v>145.40459999999999</v>
      </c>
      <c r="HD15" s="166">
        <v>276.60000000000002</v>
      </c>
      <c r="HE15" s="166">
        <v>-277.57220000000001</v>
      </c>
      <c r="HF15" s="166">
        <v>-621.25729999999999</v>
      </c>
      <c r="HG15" s="166">
        <v>627.33349999999996</v>
      </c>
      <c r="HH15" s="166">
        <v>598.61210000000005</v>
      </c>
      <c r="HI15" s="166">
        <v>-140.0042</v>
      </c>
      <c r="HJ15" s="166">
        <v>-137.8586</v>
      </c>
      <c r="HK15" s="166">
        <v>-67.203100000000006</v>
      </c>
      <c r="HL15" s="166">
        <v>-60.825299999999999</v>
      </c>
      <c r="HM15" s="166">
        <v>82.232200000000006</v>
      </c>
      <c r="HN15" s="166">
        <v>82.514700000000005</v>
      </c>
      <c r="HO15" s="167"/>
      <c r="HP15" s="167"/>
      <c r="HQ15" s="166">
        <v>37.851199999999999</v>
      </c>
      <c r="HR15" s="166">
        <v>37.697400000000002</v>
      </c>
      <c r="HS15" s="166">
        <v>-16.994900000000001</v>
      </c>
      <c r="HT15" s="166">
        <v>-17.245100000000001</v>
      </c>
      <c r="HU15" s="166">
        <v>124.31</v>
      </c>
      <c r="HV15" s="166">
        <v>123.42</v>
      </c>
      <c r="HW15" s="166">
        <v>8.1</v>
      </c>
      <c r="HX15" s="166">
        <v>8.3000000000000007</v>
      </c>
      <c r="HY15" s="166">
        <v>21.453399999999998</v>
      </c>
      <c r="HZ15" s="166">
        <v>31.04</v>
      </c>
      <c r="IA15" s="166">
        <v>-315.82690000000002</v>
      </c>
      <c r="IB15" s="166">
        <v>100.9127</v>
      </c>
      <c r="IC15" s="166">
        <v>100.24079999999999</v>
      </c>
      <c r="ID15" s="167"/>
      <c r="IE15" s="166">
        <v>-57.5</v>
      </c>
      <c r="IF15" s="166">
        <v>-36.1</v>
      </c>
      <c r="IG15" s="166">
        <v>-36.4</v>
      </c>
      <c r="IH15" s="167"/>
      <c r="II15" s="167"/>
      <c r="IJ15" s="166">
        <v>-587.79459999999995</v>
      </c>
      <c r="IK15" s="166">
        <v>-223.33580000000001</v>
      </c>
      <c r="IL15" s="166">
        <v>388.54199999999997</v>
      </c>
      <c r="IM15" s="166">
        <v>327.94830000000002</v>
      </c>
      <c r="IN15" s="166">
        <v>-35.563600000000001</v>
      </c>
      <c r="IO15" s="166">
        <v>-321.27050000000003</v>
      </c>
      <c r="IP15" s="166">
        <v>320.65460000000002</v>
      </c>
      <c r="IQ15" s="166">
        <v>-131.126</v>
      </c>
      <c r="IR15" s="166">
        <v>-210.6343</v>
      </c>
      <c r="IS15" s="166">
        <v>-315.59960000000001</v>
      </c>
      <c r="IT15" s="166">
        <v>88.850499999999997</v>
      </c>
      <c r="IU15" s="166">
        <v>87.592100000000002</v>
      </c>
      <c r="IV15" s="166">
        <v>135.2561</v>
      </c>
      <c r="IW15" s="166">
        <v>-378.53899999999999</v>
      </c>
      <c r="IX15" s="166">
        <v>217.35499999999999</v>
      </c>
      <c r="IY15" s="166">
        <v>-163.47499999999999</v>
      </c>
      <c r="IZ15" s="166">
        <v>169.2047</v>
      </c>
      <c r="JA15" s="166">
        <v>-9.6750000000000007</v>
      </c>
      <c r="JB15" s="167"/>
      <c r="JC15" s="166">
        <v>12.48</v>
      </c>
      <c r="JD15" s="166">
        <v>1.5469999999999999</v>
      </c>
      <c r="JE15" s="166">
        <v>1.556</v>
      </c>
      <c r="JF15" s="166">
        <v>-12.32</v>
      </c>
      <c r="JG15" s="166">
        <v>-9.0399999999999991</v>
      </c>
      <c r="JH15" s="167"/>
      <c r="JI15" s="166">
        <v>9.1417000000000002</v>
      </c>
      <c r="JJ15" s="166">
        <v>-29.912299999999998</v>
      </c>
      <c r="JK15" s="166">
        <v>-40.312800000000003</v>
      </c>
      <c r="JL15" s="166">
        <v>32.5</v>
      </c>
      <c r="JM15" s="166">
        <v>55.085999999999999</v>
      </c>
      <c r="JN15" s="166">
        <v>52.597000000000001</v>
      </c>
      <c r="JO15" s="167"/>
      <c r="JP15" s="167"/>
      <c r="JQ15" s="166">
        <v>52.528500000000001</v>
      </c>
      <c r="JR15" s="166">
        <v>52.417299999999997</v>
      </c>
      <c r="JS15" s="166">
        <v>53.975099999999998</v>
      </c>
      <c r="JT15" s="167"/>
      <c r="JU15" s="166">
        <v>57.2</v>
      </c>
      <c r="JV15" s="166">
        <v>23.5989</v>
      </c>
      <c r="JW15" s="166">
        <v>5.42</v>
      </c>
      <c r="JX15" s="167"/>
      <c r="JY15" s="166">
        <v>-58.479399999999998</v>
      </c>
      <c r="JZ15" s="166">
        <v>82.576899999999995</v>
      </c>
      <c r="KA15" s="166">
        <v>69.0167</v>
      </c>
      <c r="KB15" s="166">
        <v>-57.073999999999998</v>
      </c>
      <c r="KC15" s="166">
        <v>-81.887100000000004</v>
      </c>
      <c r="KD15" s="166">
        <v>58.295299999999997</v>
      </c>
      <c r="KE15" s="166">
        <v>21.286899999999999</v>
      </c>
      <c r="KF15" s="166">
        <v>-63.7</v>
      </c>
      <c r="KG15" s="166">
        <v>63.9</v>
      </c>
      <c r="KH15" s="166">
        <v>-33.594000000000001</v>
      </c>
      <c r="KI15" s="166">
        <v>264.12630000000001</v>
      </c>
    </row>
    <row r="16" spans="1:295" ht="18" customHeight="1" x14ac:dyDescent="0.25">
      <c r="A16" s="161" t="s">
        <v>78</v>
      </c>
      <c r="B16" s="161" t="s">
        <v>776</v>
      </c>
      <c r="C16" s="168">
        <v>0</v>
      </c>
      <c r="D16" s="169"/>
      <c r="E16" s="169"/>
      <c r="F16" s="170">
        <v>8.2186000000000003</v>
      </c>
      <c r="G16" s="170">
        <v>18.8489</v>
      </c>
      <c r="H16" s="169"/>
      <c r="I16" s="170">
        <v>28.373000000000001</v>
      </c>
      <c r="J16" s="170">
        <v>-68.350399999999993</v>
      </c>
      <c r="K16" s="170">
        <v>36.703899999999997</v>
      </c>
      <c r="L16" s="170">
        <v>18.641400000000001</v>
      </c>
      <c r="M16" s="170">
        <v>18.0289</v>
      </c>
      <c r="N16" s="170">
        <v>15.54</v>
      </c>
      <c r="O16" s="170">
        <v>-19.474</v>
      </c>
      <c r="P16" s="170">
        <v>17.600000000000001</v>
      </c>
      <c r="Q16" s="170">
        <v>9.1080000000000005</v>
      </c>
      <c r="R16" s="170">
        <v>-17.600000000000001</v>
      </c>
      <c r="S16" s="170">
        <v>12.5722</v>
      </c>
      <c r="T16" s="170">
        <v>42.648800000000001</v>
      </c>
      <c r="U16" s="170">
        <v>8.8461999999999996</v>
      </c>
      <c r="V16" s="170">
        <v>8.5747999999999998</v>
      </c>
      <c r="W16" s="170">
        <v>14.7037</v>
      </c>
      <c r="X16" s="170">
        <v>16</v>
      </c>
      <c r="Y16" s="170">
        <v>5.8048999999999999</v>
      </c>
      <c r="Z16" s="170">
        <v>7.6142000000000003</v>
      </c>
      <c r="AA16" s="169"/>
      <c r="AB16" s="169"/>
      <c r="AC16" s="169"/>
      <c r="AD16" s="170">
        <v>-89.61</v>
      </c>
      <c r="AE16" s="169"/>
      <c r="AF16" s="170">
        <v>-15.54</v>
      </c>
      <c r="AG16" s="170">
        <v>17.600000000000001</v>
      </c>
      <c r="AH16" s="170">
        <v>5.1660000000000004</v>
      </c>
      <c r="AI16" s="170">
        <v>0.161</v>
      </c>
      <c r="AJ16" s="168">
        <v>-36.22</v>
      </c>
      <c r="AK16" s="170">
        <v>-36.22</v>
      </c>
      <c r="AL16" s="170">
        <v>-52.47</v>
      </c>
      <c r="AM16" s="170">
        <v>36.01</v>
      </c>
      <c r="AN16" s="170">
        <v>36.53</v>
      </c>
      <c r="AO16" s="170">
        <v>9.6811000000000007</v>
      </c>
      <c r="AP16" s="170">
        <v>12.1602</v>
      </c>
      <c r="AQ16" s="170">
        <v>51.635800000000003</v>
      </c>
      <c r="AR16" s="170">
        <v>53.272300000000001</v>
      </c>
      <c r="AS16" s="170">
        <v>27.915299999999998</v>
      </c>
      <c r="AT16" s="170">
        <v>-62.942599999999999</v>
      </c>
      <c r="AU16" s="168">
        <v>0</v>
      </c>
      <c r="AV16" s="170">
        <v>33.314399999999999</v>
      </c>
      <c r="AW16" s="170">
        <v>29.432700000000001</v>
      </c>
      <c r="AX16" s="170">
        <v>54.252400000000002</v>
      </c>
      <c r="AY16" s="170">
        <v>55.634599999999999</v>
      </c>
      <c r="AZ16" s="170">
        <v>-35.130200000000002</v>
      </c>
      <c r="BA16" s="170">
        <v>-37.206699999999998</v>
      </c>
      <c r="BB16" s="170">
        <v>-222.65170000000001</v>
      </c>
      <c r="BC16" s="170">
        <v>-9.3358000000000008</v>
      </c>
      <c r="BD16" s="170">
        <v>-13.6</v>
      </c>
      <c r="BE16" s="170">
        <v>-13.6</v>
      </c>
      <c r="BF16" s="170">
        <v>67.626599999999996</v>
      </c>
      <c r="BG16" s="169"/>
      <c r="BH16" s="170">
        <v>-4.0715000000000003</v>
      </c>
      <c r="BI16" s="169"/>
      <c r="BJ16" s="170">
        <v>-9.8953000000000007</v>
      </c>
      <c r="BK16" s="170">
        <v>3.4802</v>
      </c>
      <c r="BL16" s="169"/>
      <c r="BM16" s="169"/>
      <c r="BN16" s="170">
        <v>254.95160000000001</v>
      </c>
      <c r="BO16" s="170">
        <v>-24.506399999999999</v>
      </c>
      <c r="BP16" s="170">
        <v>-24.3538</v>
      </c>
      <c r="BQ16" s="170">
        <v>12.805199999999999</v>
      </c>
      <c r="BR16" s="170">
        <v>268.36099999999999</v>
      </c>
      <c r="BS16" s="169"/>
      <c r="BT16" s="170">
        <v>-62.414299999999997</v>
      </c>
      <c r="BU16" s="170">
        <v>63.926000000000002</v>
      </c>
      <c r="BV16" s="169"/>
      <c r="BW16" s="170">
        <v>21.98</v>
      </c>
      <c r="BX16" s="170">
        <v>18.95</v>
      </c>
      <c r="BY16" s="169"/>
      <c r="BZ16" s="169"/>
      <c r="CA16" s="170">
        <v>-75.547600000000003</v>
      </c>
      <c r="CB16" s="170">
        <v>-75.8155</v>
      </c>
      <c r="CC16" s="170">
        <v>149.7397</v>
      </c>
      <c r="CD16" s="170">
        <v>150.3124</v>
      </c>
      <c r="CE16" s="169"/>
      <c r="CF16" s="170">
        <v>-29.120799999999999</v>
      </c>
      <c r="CG16" s="170">
        <v>-29.1983</v>
      </c>
      <c r="CH16" s="170">
        <v>-13.361800000000001</v>
      </c>
      <c r="CI16" s="170">
        <v>-40.326099999999997</v>
      </c>
      <c r="CJ16" s="169"/>
      <c r="CK16" s="169"/>
      <c r="CL16" s="170">
        <v>106</v>
      </c>
      <c r="CM16" s="170">
        <v>79.8</v>
      </c>
      <c r="CN16" s="170">
        <v>-10.58</v>
      </c>
      <c r="CO16" s="170">
        <v>60.952599999999997</v>
      </c>
      <c r="CP16" s="170">
        <v>60.066800000000001</v>
      </c>
      <c r="CQ16" s="170">
        <v>60.007100000000001</v>
      </c>
      <c r="CR16" s="170">
        <v>-35.817700000000002</v>
      </c>
      <c r="CS16" s="170">
        <v>-35.064300000000003</v>
      </c>
      <c r="CT16" s="170">
        <v>-30.164100000000001</v>
      </c>
      <c r="CU16" s="170">
        <v>34.549399999999999</v>
      </c>
      <c r="CV16" s="170">
        <v>-34.1252</v>
      </c>
      <c r="CW16" s="170">
        <v>11.142200000000001</v>
      </c>
      <c r="CX16" s="170">
        <v>45.63</v>
      </c>
      <c r="CY16" s="170">
        <v>23.22</v>
      </c>
      <c r="CZ16" s="169"/>
      <c r="DA16" s="170">
        <v>30.326799999999999</v>
      </c>
      <c r="DB16" s="170">
        <v>23.8964</v>
      </c>
      <c r="DC16" s="169"/>
      <c r="DD16" s="170">
        <v>40.113100000000003</v>
      </c>
      <c r="DE16" s="170">
        <v>39.2136</v>
      </c>
      <c r="DF16" s="170">
        <v>-61.373399999999997</v>
      </c>
      <c r="DG16" s="169"/>
      <c r="DH16" s="170">
        <v>-13.301500000000001</v>
      </c>
      <c r="DI16" s="170">
        <v>-48.5</v>
      </c>
      <c r="DJ16" s="170">
        <v>-50.5</v>
      </c>
      <c r="DK16" s="170">
        <v>25.485499999999998</v>
      </c>
      <c r="DL16" s="170">
        <v>35.165399999999998</v>
      </c>
      <c r="DM16" s="170">
        <v>27.254200000000001</v>
      </c>
      <c r="DN16" s="170">
        <v>49.823</v>
      </c>
      <c r="DO16" s="170">
        <v>34.85</v>
      </c>
      <c r="DP16" s="170">
        <v>-0.26</v>
      </c>
      <c r="DQ16" s="170">
        <v>53.366500000000002</v>
      </c>
      <c r="DR16" s="170">
        <v>61.452199999999998</v>
      </c>
      <c r="DS16" s="170">
        <v>-28.92</v>
      </c>
      <c r="DT16" s="170">
        <v>-29.26</v>
      </c>
      <c r="DU16" s="170">
        <v>95.24</v>
      </c>
      <c r="DV16" s="170">
        <v>47.23</v>
      </c>
      <c r="DW16" s="170">
        <v>63.381799999999998</v>
      </c>
      <c r="DX16" s="170">
        <v>62.527299999999997</v>
      </c>
      <c r="DY16" s="170">
        <v>-70.281300000000002</v>
      </c>
      <c r="DZ16" s="170">
        <v>-68.827299999999994</v>
      </c>
      <c r="EA16" s="170">
        <v>122.3154</v>
      </c>
      <c r="EB16" s="170">
        <v>83.687399999999997</v>
      </c>
      <c r="EC16" s="170">
        <v>80.857900000000001</v>
      </c>
      <c r="ED16" s="170">
        <v>81.624600000000001</v>
      </c>
      <c r="EE16" s="170">
        <v>92.414500000000004</v>
      </c>
      <c r="EF16" s="170">
        <v>78.734399999999994</v>
      </c>
      <c r="EG16" s="170">
        <v>-24.163</v>
      </c>
      <c r="EH16" s="170">
        <v>-10.278499999999999</v>
      </c>
      <c r="EI16" s="170">
        <v>276.09899999999999</v>
      </c>
      <c r="EJ16" s="169"/>
      <c r="EK16" s="170">
        <v>-16.9573</v>
      </c>
      <c r="EL16" s="170">
        <v>-14.180899999999999</v>
      </c>
      <c r="EM16" s="170">
        <v>0</v>
      </c>
      <c r="EN16" s="170">
        <v>40.764299999999999</v>
      </c>
      <c r="EO16" s="170">
        <v>37.619199999999999</v>
      </c>
      <c r="EP16" s="170">
        <v>184.38</v>
      </c>
      <c r="EQ16" s="170">
        <v>-94.710300000000004</v>
      </c>
      <c r="ER16" s="170">
        <v>-95.972700000000003</v>
      </c>
      <c r="ES16" s="170">
        <v>-41.608800000000002</v>
      </c>
      <c r="ET16" s="170">
        <v>15.71</v>
      </c>
      <c r="EU16" s="170">
        <v>-22.13</v>
      </c>
      <c r="EV16" s="170">
        <v>117.4</v>
      </c>
      <c r="EW16" s="170">
        <v>12.9338</v>
      </c>
      <c r="EX16" s="170">
        <v>25.0015</v>
      </c>
      <c r="EY16" s="170">
        <v>-32.306199999999997</v>
      </c>
      <c r="EZ16" s="170">
        <v>-31.252500000000001</v>
      </c>
      <c r="FA16" s="170">
        <v>4.4181999999999997</v>
      </c>
      <c r="FB16" s="170">
        <v>-76.908600000000007</v>
      </c>
      <c r="FC16" s="170">
        <v>47.927399999999999</v>
      </c>
      <c r="FD16" s="170">
        <v>19.3827</v>
      </c>
      <c r="FE16" s="170">
        <v>19.0366</v>
      </c>
      <c r="FF16" s="169"/>
      <c r="FG16" s="170">
        <v>38.8765</v>
      </c>
      <c r="FH16" s="170">
        <v>39.878399999999999</v>
      </c>
      <c r="FI16" s="170">
        <v>37.822899999999997</v>
      </c>
      <c r="FJ16" s="170">
        <v>76.694999999999993</v>
      </c>
      <c r="FK16" s="170">
        <v>76.862399999999994</v>
      </c>
      <c r="FL16" s="170">
        <v>-175.6617</v>
      </c>
      <c r="FM16" s="170">
        <v>73.061800000000005</v>
      </c>
      <c r="FN16" s="170">
        <v>72.883799999999994</v>
      </c>
      <c r="FO16" s="170">
        <v>-135.80160000000001</v>
      </c>
      <c r="FP16" s="170">
        <v>-128.7021</v>
      </c>
      <c r="FQ16" s="170">
        <v>-41.886000000000003</v>
      </c>
      <c r="FR16" s="170">
        <v>-50.06</v>
      </c>
      <c r="FS16" s="170">
        <v>14.6761</v>
      </c>
      <c r="FT16" s="170">
        <v>0.74009999999999998</v>
      </c>
      <c r="FU16" s="170">
        <v>-9.01</v>
      </c>
      <c r="FV16" s="170">
        <v>19.36</v>
      </c>
      <c r="FW16" s="170">
        <v>-42.980800000000002</v>
      </c>
      <c r="FX16" s="169"/>
      <c r="FY16" s="169"/>
      <c r="FZ16" s="170">
        <v>3.9489999999999998</v>
      </c>
      <c r="GA16" s="169"/>
      <c r="GB16" s="170">
        <v>25.19</v>
      </c>
      <c r="GC16" s="170">
        <v>131.17490000000001</v>
      </c>
      <c r="GD16" s="170">
        <v>138.1412</v>
      </c>
      <c r="GE16" s="169"/>
      <c r="GF16" s="170">
        <v>72.178200000000004</v>
      </c>
      <c r="GG16" s="170">
        <v>20</v>
      </c>
      <c r="GH16" s="170">
        <v>-16.93</v>
      </c>
      <c r="GI16" s="170">
        <v>2.5823</v>
      </c>
      <c r="GJ16" s="170">
        <v>2.7147999999999999</v>
      </c>
      <c r="GK16" s="170">
        <v>1.2767999999999999</v>
      </c>
      <c r="GL16" s="169"/>
      <c r="GM16" s="169"/>
      <c r="GN16" s="170">
        <v>-13.9895</v>
      </c>
      <c r="GO16" s="170">
        <v>-23.6995</v>
      </c>
      <c r="GP16" s="170">
        <v>20.717099999999999</v>
      </c>
      <c r="GQ16" s="170">
        <v>25.099299999999999</v>
      </c>
      <c r="GR16" s="170">
        <v>57.594799999999999</v>
      </c>
      <c r="GS16" s="170">
        <v>59.4345</v>
      </c>
      <c r="GT16" s="170">
        <v>-143.2313</v>
      </c>
      <c r="GU16" s="170">
        <v>-17.054099999999998</v>
      </c>
      <c r="GV16" s="170">
        <v>32.808799999999998</v>
      </c>
      <c r="GW16" s="170">
        <v>-31.6145</v>
      </c>
      <c r="GX16" s="169"/>
      <c r="GY16" s="170">
        <v>3.5939000000000001</v>
      </c>
      <c r="GZ16" s="170">
        <v>3.3224</v>
      </c>
      <c r="HA16" s="169"/>
      <c r="HB16" s="170">
        <v>146.16980000000001</v>
      </c>
      <c r="HC16" s="170">
        <v>145.66540000000001</v>
      </c>
      <c r="HD16" s="170">
        <v>280.39999999999998</v>
      </c>
      <c r="HE16" s="170">
        <v>-280.85550000000001</v>
      </c>
      <c r="HF16" s="170">
        <v>-622.84109999999998</v>
      </c>
      <c r="HG16" s="170">
        <v>627.35749999999996</v>
      </c>
      <c r="HH16" s="170">
        <v>605.85069999999996</v>
      </c>
      <c r="HI16" s="170">
        <v>-141.11580000000001</v>
      </c>
      <c r="HJ16" s="170">
        <v>-139.44399999999999</v>
      </c>
      <c r="HK16" s="170">
        <v>-67.3245</v>
      </c>
      <c r="HL16" s="170">
        <v>-60.0077</v>
      </c>
      <c r="HM16" s="170">
        <v>82.937200000000004</v>
      </c>
      <c r="HN16" s="170">
        <v>82.016400000000004</v>
      </c>
      <c r="HO16" s="169"/>
      <c r="HP16" s="169"/>
      <c r="HQ16" s="170">
        <v>37.049199999999999</v>
      </c>
      <c r="HR16" s="170">
        <v>36.994300000000003</v>
      </c>
      <c r="HS16" s="170">
        <v>-18.2042</v>
      </c>
      <c r="HT16" s="170">
        <v>-17.680399999999999</v>
      </c>
      <c r="HU16" s="170">
        <v>123.04</v>
      </c>
      <c r="HV16" s="170">
        <v>121.33</v>
      </c>
      <c r="HW16" s="170">
        <v>9.5</v>
      </c>
      <c r="HX16" s="170">
        <v>9</v>
      </c>
      <c r="HY16" s="170">
        <v>21.474799999999998</v>
      </c>
      <c r="HZ16" s="170">
        <v>30.32</v>
      </c>
      <c r="IA16" s="170">
        <v>-315.82740000000001</v>
      </c>
      <c r="IB16" s="170">
        <v>103.3776</v>
      </c>
      <c r="IC16" s="170">
        <v>102.6148</v>
      </c>
      <c r="ID16" s="170">
        <v>13.9</v>
      </c>
      <c r="IE16" s="170">
        <v>-54.7</v>
      </c>
      <c r="IF16" s="170">
        <v>-36.1</v>
      </c>
      <c r="IG16" s="170">
        <v>-36.299999999999997</v>
      </c>
      <c r="IH16" s="169"/>
      <c r="II16" s="169"/>
      <c r="IJ16" s="170">
        <v>-596.60450000000003</v>
      </c>
      <c r="IK16" s="170">
        <v>-242.98349999999999</v>
      </c>
      <c r="IL16" s="170">
        <v>396.73739999999998</v>
      </c>
      <c r="IM16" s="170">
        <v>330.2663</v>
      </c>
      <c r="IN16" s="170">
        <v>-43.794400000000003</v>
      </c>
      <c r="IO16" s="170">
        <v>-322.25940000000003</v>
      </c>
      <c r="IP16" s="170">
        <v>323.61660000000001</v>
      </c>
      <c r="IQ16" s="170">
        <v>-134.596</v>
      </c>
      <c r="IR16" s="170">
        <v>-211.89930000000001</v>
      </c>
      <c r="IS16" s="170">
        <v>-316.54599999999999</v>
      </c>
      <c r="IT16" s="170">
        <v>88.681299999999993</v>
      </c>
      <c r="IU16" s="170">
        <v>89.295100000000005</v>
      </c>
      <c r="IV16" s="170">
        <v>134.37450000000001</v>
      </c>
      <c r="IW16" s="170">
        <v>-379.34050000000002</v>
      </c>
      <c r="IX16" s="170">
        <v>217.2594</v>
      </c>
      <c r="IY16" s="170">
        <v>-165.70689999999999</v>
      </c>
      <c r="IZ16" s="170">
        <v>169.24529999999999</v>
      </c>
      <c r="JA16" s="170">
        <v>-9.9936000000000007</v>
      </c>
      <c r="JB16" s="169"/>
      <c r="JC16" s="170">
        <v>13.12</v>
      </c>
      <c r="JD16" s="170">
        <v>1.5580000000000001</v>
      </c>
      <c r="JE16" s="170">
        <v>1.5569999999999999</v>
      </c>
      <c r="JF16" s="170">
        <v>-12.56</v>
      </c>
      <c r="JG16" s="170">
        <v>-8.48</v>
      </c>
      <c r="JH16" s="169"/>
      <c r="JI16" s="170">
        <v>8.9372000000000007</v>
      </c>
      <c r="JJ16" s="170">
        <v>-29.942799999999998</v>
      </c>
      <c r="JK16" s="170">
        <v>-39.638399999999997</v>
      </c>
      <c r="JL16" s="170">
        <v>32.9</v>
      </c>
      <c r="JM16" s="170">
        <v>57.29</v>
      </c>
      <c r="JN16" s="170">
        <v>55.308</v>
      </c>
      <c r="JO16" s="169"/>
      <c r="JP16" s="169"/>
      <c r="JQ16" s="170">
        <v>54.134399999999999</v>
      </c>
      <c r="JR16" s="170">
        <v>52.929600000000001</v>
      </c>
      <c r="JS16" s="170">
        <v>54.154600000000002</v>
      </c>
      <c r="JT16" s="169"/>
      <c r="JU16" s="170">
        <v>57.8</v>
      </c>
      <c r="JV16" s="170">
        <v>24.3535</v>
      </c>
      <c r="JW16" s="170">
        <v>5.52</v>
      </c>
      <c r="JX16" s="169"/>
      <c r="JY16" s="170">
        <v>-57.45</v>
      </c>
      <c r="JZ16" s="170">
        <v>83.027799999999999</v>
      </c>
      <c r="KA16" s="170">
        <v>69.402600000000007</v>
      </c>
      <c r="KB16" s="170">
        <v>-56.990699999999997</v>
      </c>
      <c r="KC16" s="170">
        <v>-81.891000000000005</v>
      </c>
      <c r="KD16" s="170">
        <v>60.065899999999999</v>
      </c>
      <c r="KE16" s="170">
        <v>21.403700000000001</v>
      </c>
      <c r="KF16" s="170">
        <v>-63.7</v>
      </c>
      <c r="KG16" s="170">
        <v>64.599999999999994</v>
      </c>
      <c r="KH16" s="170">
        <v>-12.103899999999999</v>
      </c>
      <c r="KI16" s="170">
        <v>240.0453</v>
      </c>
    </row>
    <row r="17" spans="1:295" ht="18" customHeight="1" x14ac:dyDescent="0.25">
      <c r="A17" s="161" t="s">
        <v>78</v>
      </c>
      <c r="B17" s="161" t="s">
        <v>777</v>
      </c>
      <c r="C17" s="162">
        <v>0</v>
      </c>
      <c r="D17" s="163">
        <v>13.0259</v>
      </c>
      <c r="E17" s="164"/>
      <c r="F17" s="164"/>
      <c r="G17" s="163">
        <v>18.565300000000001</v>
      </c>
      <c r="H17" s="164"/>
      <c r="I17" s="163">
        <v>28.608899999999998</v>
      </c>
      <c r="J17" s="163">
        <v>-67.537899999999993</v>
      </c>
      <c r="K17" s="163">
        <v>36.980899999999998</v>
      </c>
      <c r="L17" s="163">
        <v>18.903400000000001</v>
      </c>
      <c r="M17" s="163">
        <v>18.570399999999999</v>
      </c>
      <c r="N17" s="163">
        <v>15.54</v>
      </c>
      <c r="O17" s="163">
        <v>-20.686</v>
      </c>
      <c r="P17" s="163">
        <v>17.600000000000001</v>
      </c>
      <c r="Q17" s="163">
        <v>9.9359999999999999</v>
      </c>
      <c r="R17" s="163">
        <v>-17.600000000000001</v>
      </c>
      <c r="S17" s="163">
        <v>12.745799999999999</v>
      </c>
      <c r="T17" s="163">
        <v>42.190199999999997</v>
      </c>
      <c r="U17" s="163">
        <v>9.3047000000000004</v>
      </c>
      <c r="V17" s="163">
        <v>9.5027000000000008</v>
      </c>
      <c r="W17" s="163">
        <v>15.553000000000001</v>
      </c>
      <c r="X17" s="163">
        <v>17.0763</v>
      </c>
      <c r="Y17" s="163">
        <v>5.8023999999999996</v>
      </c>
      <c r="Z17" s="163">
        <v>7.4248000000000003</v>
      </c>
      <c r="AA17" s="164"/>
      <c r="AB17" s="164"/>
      <c r="AC17" s="164"/>
      <c r="AD17" s="163">
        <v>-88.47</v>
      </c>
      <c r="AE17" s="164"/>
      <c r="AF17" s="163">
        <v>-15.54</v>
      </c>
      <c r="AG17" s="163">
        <v>19.8</v>
      </c>
      <c r="AH17" s="163">
        <v>5.5659999999999998</v>
      </c>
      <c r="AI17" s="163">
        <v>0.16200000000000001</v>
      </c>
      <c r="AJ17" s="162">
        <v>-35.9</v>
      </c>
      <c r="AK17" s="163">
        <v>-35.9</v>
      </c>
      <c r="AL17" s="163">
        <v>-54.94</v>
      </c>
      <c r="AM17" s="163">
        <v>35.99</v>
      </c>
      <c r="AN17" s="163">
        <v>36.619999999999997</v>
      </c>
      <c r="AO17" s="163">
        <v>9.0569000000000006</v>
      </c>
      <c r="AP17" s="163">
        <v>12.3064</v>
      </c>
      <c r="AQ17" s="163">
        <v>50.655200000000001</v>
      </c>
      <c r="AR17" s="163">
        <v>52.303800000000003</v>
      </c>
      <c r="AS17" s="163">
        <v>28.604299999999999</v>
      </c>
      <c r="AT17" s="163">
        <v>-59.892200000000003</v>
      </c>
      <c r="AU17" s="162">
        <v>0</v>
      </c>
      <c r="AV17" s="163">
        <v>33.836799999999997</v>
      </c>
      <c r="AW17" s="163">
        <v>32.581400000000002</v>
      </c>
      <c r="AX17" s="163">
        <v>54.1496</v>
      </c>
      <c r="AY17" s="163">
        <v>55.296999999999997</v>
      </c>
      <c r="AZ17" s="163">
        <v>-32.871000000000002</v>
      </c>
      <c r="BA17" s="163">
        <v>-39.087499999999999</v>
      </c>
      <c r="BB17" s="163">
        <v>-228.27889999999999</v>
      </c>
      <c r="BC17" s="163">
        <v>-8.6205999999999996</v>
      </c>
      <c r="BD17" s="163">
        <v>-13.8</v>
      </c>
      <c r="BE17" s="163">
        <v>-13.9</v>
      </c>
      <c r="BF17" s="163">
        <v>64.945899999999995</v>
      </c>
      <c r="BG17" s="164"/>
      <c r="BH17" s="163">
        <v>-4.6195000000000004</v>
      </c>
      <c r="BI17" s="164"/>
      <c r="BJ17" s="163">
        <v>-7.3887</v>
      </c>
      <c r="BK17" s="163">
        <v>3.1131000000000002</v>
      </c>
      <c r="BL17" s="164"/>
      <c r="BM17" s="163">
        <v>0</v>
      </c>
      <c r="BN17" s="163">
        <v>257.17939999999999</v>
      </c>
      <c r="BO17" s="163">
        <v>-19.776</v>
      </c>
      <c r="BP17" s="163">
        <v>-19.5624</v>
      </c>
      <c r="BQ17" s="163">
        <v>-0.96489999999999998</v>
      </c>
      <c r="BR17" s="163">
        <v>270.82299999999998</v>
      </c>
      <c r="BS17" s="164"/>
      <c r="BT17" s="163">
        <v>-43.429699999999997</v>
      </c>
      <c r="BU17" s="163">
        <v>45.625500000000002</v>
      </c>
      <c r="BV17" s="163">
        <v>63.559800000000003</v>
      </c>
      <c r="BW17" s="163">
        <v>22.29</v>
      </c>
      <c r="BX17" s="163">
        <v>19.07</v>
      </c>
      <c r="BY17" s="163">
        <v>43.65</v>
      </c>
      <c r="BZ17" s="164"/>
      <c r="CA17" s="163">
        <v>-77.423000000000002</v>
      </c>
      <c r="CB17" s="163">
        <v>-78.360699999999994</v>
      </c>
      <c r="CC17" s="163">
        <v>148.95580000000001</v>
      </c>
      <c r="CD17" s="163">
        <v>149.30090000000001</v>
      </c>
      <c r="CE17" s="164"/>
      <c r="CF17" s="163">
        <v>-25.007100000000001</v>
      </c>
      <c r="CG17" s="163">
        <v>-24.896699999999999</v>
      </c>
      <c r="CH17" s="163">
        <v>-14.997400000000001</v>
      </c>
      <c r="CI17" s="163">
        <v>-39.498899999999999</v>
      </c>
      <c r="CJ17" s="164"/>
      <c r="CK17" s="164"/>
      <c r="CL17" s="163">
        <v>101</v>
      </c>
      <c r="CM17" s="163">
        <v>82.6</v>
      </c>
      <c r="CN17" s="163">
        <v>-11.06</v>
      </c>
      <c r="CO17" s="163">
        <v>61.264299999999999</v>
      </c>
      <c r="CP17" s="163">
        <v>61.677999999999997</v>
      </c>
      <c r="CQ17" s="163">
        <v>60.143300000000004</v>
      </c>
      <c r="CR17" s="163">
        <v>-36.031799999999997</v>
      </c>
      <c r="CS17" s="163">
        <v>-36.061700000000002</v>
      </c>
      <c r="CT17" s="163">
        <v>-23.608499999999999</v>
      </c>
      <c r="CU17" s="163">
        <v>29.030100000000001</v>
      </c>
      <c r="CV17" s="163">
        <v>-29.098400000000002</v>
      </c>
      <c r="CW17" s="163">
        <v>11.4329</v>
      </c>
      <c r="CX17" s="163">
        <v>44.72</v>
      </c>
      <c r="CY17" s="163">
        <v>22.8</v>
      </c>
      <c r="CZ17" s="163">
        <v>32.116700000000002</v>
      </c>
      <c r="DA17" s="164"/>
      <c r="DB17" s="163">
        <v>23.915500000000002</v>
      </c>
      <c r="DC17" s="164"/>
      <c r="DD17" s="163">
        <v>40.883400000000002</v>
      </c>
      <c r="DE17" s="163">
        <v>40.233699999999999</v>
      </c>
      <c r="DF17" s="163">
        <v>-69.140199999999993</v>
      </c>
      <c r="DG17" s="164"/>
      <c r="DH17" s="163">
        <v>-13.305899999999999</v>
      </c>
      <c r="DI17" s="163">
        <v>-51.3</v>
      </c>
      <c r="DJ17" s="163">
        <v>-50.5</v>
      </c>
      <c r="DK17" s="163">
        <v>25.7547</v>
      </c>
      <c r="DL17" s="164"/>
      <c r="DM17" s="163">
        <v>27.723800000000001</v>
      </c>
      <c r="DN17" s="163">
        <v>49.823</v>
      </c>
      <c r="DO17" s="163">
        <v>35.21</v>
      </c>
      <c r="DP17" s="163">
        <v>-0.23</v>
      </c>
      <c r="DQ17" s="163">
        <v>53.707500000000003</v>
      </c>
      <c r="DR17" s="163">
        <v>65.0124</v>
      </c>
      <c r="DS17" s="163">
        <v>-29.76</v>
      </c>
      <c r="DT17" s="163">
        <v>-29.87</v>
      </c>
      <c r="DU17" s="163">
        <v>96.55</v>
      </c>
      <c r="DV17" s="163">
        <v>47.44</v>
      </c>
      <c r="DW17" s="163">
        <v>70.509100000000004</v>
      </c>
      <c r="DX17" s="163">
        <v>69.418199999999999</v>
      </c>
      <c r="DY17" s="163">
        <v>-68.828699999999998</v>
      </c>
      <c r="DZ17" s="163">
        <v>-64.736400000000003</v>
      </c>
      <c r="EA17" s="163">
        <v>127.2329</v>
      </c>
      <c r="EB17" s="163">
        <v>88.4285</v>
      </c>
      <c r="EC17" s="163">
        <v>84.307400000000001</v>
      </c>
      <c r="ED17" s="163">
        <v>85.696100000000001</v>
      </c>
      <c r="EE17" s="163">
        <v>87.110799999999998</v>
      </c>
      <c r="EF17" s="163">
        <v>67.613</v>
      </c>
      <c r="EG17" s="163">
        <v>-25.175000000000001</v>
      </c>
      <c r="EH17" s="163">
        <v>0</v>
      </c>
      <c r="EI17" s="163">
        <v>271.18619999999999</v>
      </c>
      <c r="EJ17" s="164"/>
      <c r="EK17" s="163">
        <v>-17.031099999999999</v>
      </c>
      <c r="EL17" s="163">
        <v>-14.1318</v>
      </c>
      <c r="EM17" s="163">
        <v>0</v>
      </c>
      <c r="EN17" s="163">
        <v>49.6295</v>
      </c>
      <c r="EO17" s="163">
        <v>47.030700000000003</v>
      </c>
      <c r="EP17" s="163">
        <v>50.735999999999997</v>
      </c>
      <c r="EQ17" s="163">
        <v>-89.474699999999999</v>
      </c>
      <c r="ER17" s="163">
        <v>-90.9542</v>
      </c>
      <c r="ES17" s="163">
        <v>-31.555099999999999</v>
      </c>
      <c r="ET17" s="163">
        <v>0</v>
      </c>
      <c r="EU17" s="163">
        <v>-21.23</v>
      </c>
      <c r="EV17" s="163">
        <v>66.2</v>
      </c>
      <c r="EW17" s="163">
        <v>13.248799999999999</v>
      </c>
      <c r="EX17" s="163">
        <v>40.709000000000003</v>
      </c>
      <c r="EY17" s="163">
        <v>-33.542299999999997</v>
      </c>
      <c r="EZ17" s="163">
        <v>-32.936599999999999</v>
      </c>
      <c r="FA17" s="163">
        <v>7.3788999999999998</v>
      </c>
      <c r="FB17" s="163">
        <v>-69.358199999999997</v>
      </c>
      <c r="FC17" s="163">
        <v>32.8842</v>
      </c>
      <c r="FD17" s="163">
        <v>19.611000000000001</v>
      </c>
      <c r="FE17" s="163">
        <v>18.979600000000001</v>
      </c>
      <c r="FF17" s="164"/>
      <c r="FG17" s="163">
        <v>41.213500000000003</v>
      </c>
      <c r="FH17" s="163">
        <v>41.3553</v>
      </c>
      <c r="FI17" s="163">
        <v>40.061399999999999</v>
      </c>
      <c r="FJ17" s="163">
        <v>77.699700000000007</v>
      </c>
      <c r="FK17" s="163">
        <v>77.699700000000007</v>
      </c>
      <c r="FL17" s="163">
        <v>-171.81020000000001</v>
      </c>
      <c r="FM17" s="163">
        <v>71.886099999999999</v>
      </c>
      <c r="FN17" s="163">
        <v>71.220799999999997</v>
      </c>
      <c r="FO17" s="163">
        <v>-137.95169999999999</v>
      </c>
      <c r="FP17" s="163">
        <v>-129.64250000000001</v>
      </c>
      <c r="FQ17" s="163">
        <v>-41.607700000000001</v>
      </c>
      <c r="FR17" s="163">
        <v>-49.23</v>
      </c>
      <c r="FS17" s="163">
        <v>13.5677</v>
      </c>
      <c r="FT17" s="163">
        <v>0.73880000000000001</v>
      </c>
      <c r="FU17" s="163">
        <v>-7.7</v>
      </c>
      <c r="FV17" s="163">
        <v>17.579999999999998</v>
      </c>
      <c r="FW17" s="163">
        <v>-43.114800000000002</v>
      </c>
      <c r="FX17" s="164"/>
      <c r="FY17" s="164"/>
      <c r="FZ17" s="163">
        <v>3.97</v>
      </c>
      <c r="GA17" s="164"/>
      <c r="GB17" s="163">
        <v>26.32</v>
      </c>
      <c r="GC17" s="163">
        <v>131.8537</v>
      </c>
      <c r="GD17" s="163">
        <v>139.32820000000001</v>
      </c>
      <c r="GE17" s="163">
        <v>13.7</v>
      </c>
      <c r="GF17" s="163">
        <v>73.440799999999996</v>
      </c>
      <c r="GG17" s="163">
        <v>19.399999999999999</v>
      </c>
      <c r="GH17" s="163">
        <v>-17.427900000000001</v>
      </c>
      <c r="GI17" s="163">
        <v>2.4434</v>
      </c>
      <c r="GJ17" s="163">
        <v>2.6122999999999998</v>
      </c>
      <c r="GK17" s="163">
        <v>1.2917000000000001</v>
      </c>
      <c r="GL17" s="164"/>
      <c r="GM17" s="164"/>
      <c r="GN17" s="164"/>
      <c r="GO17" s="163">
        <v>-23.779299999999999</v>
      </c>
      <c r="GP17" s="163">
        <v>20.623899999999999</v>
      </c>
      <c r="GQ17" s="163">
        <v>24.529900000000001</v>
      </c>
      <c r="GR17" s="163">
        <v>62.837200000000003</v>
      </c>
      <c r="GS17" s="163">
        <v>60.610700000000001</v>
      </c>
      <c r="GT17" s="163">
        <v>-143.3511</v>
      </c>
      <c r="GU17" s="163">
        <v>-16.820799999999998</v>
      </c>
      <c r="GV17" s="163">
        <v>33.33</v>
      </c>
      <c r="GW17" s="163">
        <v>-31.259899999999998</v>
      </c>
      <c r="GX17" s="164"/>
      <c r="GY17" s="163">
        <v>3.5939000000000001</v>
      </c>
      <c r="GZ17" s="163">
        <v>3.3329</v>
      </c>
      <c r="HA17" s="164"/>
      <c r="HB17" s="163">
        <v>146.3349</v>
      </c>
      <c r="HC17" s="163">
        <v>147.19579999999999</v>
      </c>
      <c r="HD17" s="163">
        <v>276.2</v>
      </c>
      <c r="HE17" s="163">
        <v>-278.2054</v>
      </c>
      <c r="HF17" s="163">
        <v>-624.60850000000005</v>
      </c>
      <c r="HG17" s="163">
        <v>629.47439999999995</v>
      </c>
      <c r="HH17" s="163">
        <v>609.02530000000002</v>
      </c>
      <c r="HI17" s="163">
        <v>-142.6635</v>
      </c>
      <c r="HJ17" s="163">
        <v>-138.36429999999999</v>
      </c>
      <c r="HK17" s="163">
        <v>-71.618700000000004</v>
      </c>
      <c r="HL17" s="163">
        <v>-65.757900000000006</v>
      </c>
      <c r="HM17" s="163">
        <v>84.833100000000002</v>
      </c>
      <c r="HN17" s="163">
        <v>83.602099999999993</v>
      </c>
      <c r="HO17" s="164"/>
      <c r="HP17" s="164"/>
      <c r="HQ17" s="163">
        <v>40.312199999999997</v>
      </c>
      <c r="HR17" s="163">
        <v>39.5212</v>
      </c>
      <c r="HS17" s="163">
        <v>-17.883700000000001</v>
      </c>
      <c r="HT17" s="163">
        <v>-17.674800000000001</v>
      </c>
      <c r="HU17" s="163">
        <v>123.15</v>
      </c>
      <c r="HV17" s="163">
        <v>123.84</v>
      </c>
      <c r="HW17" s="163">
        <v>8.1</v>
      </c>
      <c r="HX17" s="163">
        <v>9.4</v>
      </c>
      <c r="HY17" s="163">
        <v>21.6371</v>
      </c>
      <c r="HZ17" s="163">
        <v>28.48</v>
      </c>
      <c r="IA17" s="163">
        <v>-325.07310000000001</v>
      </c>
      <c r="IB17" s="163">
        <v>104.86579999999999</v>
      </c>
      <c r="IC17" s="163">
        <v>104.7171</v>
      </c>
      <c r="ID17" s="164"/>
      <c r="IE17" s="163">
        <v>-55.3</v>
      </c>
      <c r="IF17" s="163">
        <v>-37.799999999999997</v>
      </c>
      <c r="IG17" s="163">
        <v>-38.200000000000003</v>
      </c>
      <c r="IH17" s="164"/>
      <c r="II17" s="164"/>
      <c r="IJ17" s="163">
        <v>-593.85400000000004</v>
      </c>
      <c r="IK17" s="163">
        <v>-245.209</v>
      </c>
      <c r="IL17" s="163">
        <v>394.50580000000002</v>
      </c>
      <c r="IM17" s="163">
        <v>335.94600000000003</v>
      </c>
      <c r="IN17" s="163">
        <v>-43.649000000000001</v>
      </c>
      <c r="IO17" s="163">
        <v>-322.19510000000002</v>
      </c>
      <c r="IP17" s="163">
        <v>327.01560000000001</v>
      </c>
      <c r="IQ17" s="163">
        <v>-134.0635</v>
      </c>
      <c r="IR17" s="163">
        <v>-215.46289999999999</v>
      </c>
      <c r="IS17" s="163">
        <v>-316.6028</v>
      </c>
      <c r="IT17" s="163">
        <v>87.675899999999999</v>
      </c>
      <c r="IU17" s="163">
        <v>86.861400000000003</v>
      </c>
      <c r="IV17" s="163">
        <v>140.2499</v>
      </c>
      <c r="IW17" s="163">
        <v>-386.72710000000001</v>
      </c>
      <c r="IX17" s="163">
        <v>220.2081</v>
      </c>
      <c r="IY17" s="163">
        <v>-166.42250000000001</v>
      </c>
      <c r="IZ17" s="163">
        <v>167.41210000000001</v>
      </c>
      <c r="JA17" s="163">
        <v>-10.3095</v>
      </c>
      <c r="JB17" s="164"/>
      <c r="JC17" s="163">
        <v>12.64</v>
      </c>
      <c r="JD17" s="163">
        <v>1.504</v>
      </c>
      <c r="JE17" s="163">
        <v>1.4930000000000001</v>
      </c>
      <c r="JF17" s="163">
        <v>-13.44</v>
      </c>
      <c r="JG17" s="163">
        <v>-8.9600000000000009</v>
      </c>
      <c r="JH17" s="164"/>
      <c r="JI17" s="163">
        <v>9.5231999999999992</v>
      </c>
      <c r="JJ17" s="163">
        <v>-32.402500000000003</v>
      </c>
      <c r="JK17" s="163">
        <v>-39.433900000000001</v>
      </c>
      <c r="JL17" s="163">
        <v>33.799999999999997</v>
      </c>
      <c r="JM17" s="163">
        <v>53.484000000000002</v>
      </c>
      <c r="JN17" s="163">
        <v>53.701999999999998</v>
      </c>
      <c r="JO17" s="163">
        <v>11.029500000000001</v>
      </c>
      <c r="JP17" s="163">
        <v>13.2418</v>
      </c>
      <c r="JQ17" s="163">
        <v>53.495199999999997</v>
      </c>
      <c r="JR17" s="163">
        <v>52.464599999999997</v>
      </c>
      <c r="JS17" s="163">
        <v>54.854700000000001</v>
      </c>
      <c r="JT17" s="164"/>
      <c r="JU17" s="163">
        <v>56.1</v>
      </c>
      <c r="JV17" s="163">
        <v>24.930800000000001</v>
      </c>
      <c r="JW17" s="163">
        <v>5.63</v>
      </c>
      <c r="JX17" s="164"/>
      <c r="JY17" s="163">
        <v>-65.849500000000006</v>
      </c>
      <c r="JZ17" s="163">
        <v>86.350399999999993</v>
      </c>
      <c r="KA17" s="163">
        <v>73.693299999999994</v>
      </c>
      <c r="KB17" s="163">
        <v>-66.7898</v>
      </c>
      <c r="KC17" s="163">
        <v>-85.671000000000006</v>
      </c>
      <c r="KD17" s="163">
        <v>64.996799999999993</v>
      </c>
      <c r="KE17" s="163">
        <v>20.227699999999999</v>
      </c>
      <c r="KF17" s="163">
        <v>-63.4</v>
      </c>
      <c r="KG17" s="163">
        <v>64.400000000000006</v>
      </c>
      <c r="KH17" s="163">
        <v>-18.5749</v>
      </c>
      <c r="KI17" s="163">
        <v>242.39060000000001</v>
      </c>
    </row>
    <row r="18" spans="1:295" ht="18" customHeight="1" x14ac:dyDescent="0.25">
      <c r="A18" s="161" t="s">
        <v>78</v>
      </c>
      <c r="B18" s="161" t="s">
        <v>778</v>
      </c>
      <c r="C18" s="165">
        <v>0</v>
      </c>
      <c r="D18" s="166">
        <v>13.0177</v>
      </c>
      <c r="E18" s="167"/>
      <c r="F18" s="166">
        <v>8.1699000000000002</v>
      </c>
      <c r="G18" s="166">
        <v>20.361999999999998</v>
      </c>
      <c r="H18" s="167"/>
      <c r="I18" s="166">
        <v>29.198699999999999</v>
      </c>
      <c r="J18" s="166">
        <v>-67.3767</v>
      </c>
      <c r="K18" s="166">
        <v>38.033000000000001</v>
      </c>
      <c r="L18" s="166">
        <v>19.151399999999999</v>
      </c>
      <c r="M18" s="166">
        <v>18.589600000000001</v>
      </c>
      <c r="N18" s="166">
        <v>15.54</v>
      </c>
      <c r="O18" s="166">
        <v>-20.940999999999999</v>
      </c>
      <c r="P18" s="166">
        <v>17.600000000000001</v>
      </c>
      <c r="Q18" s="166">
        <v>9.1080000000000005</v>
      </c>
      <c r="R18" s="166">
        <v>-17.600000000000001</v>
      </c>
      <c r="S18" s="166">
        <v>12.580500000000001</v>
      </c>
      <c r="T18" s="166">
        <v>41.920400000000001</v>
      </c>
      <c r="U18" s="166">
        <v>9.7696000000000005</v>
      </c>
      <c r="V18" s="166">
        <v>9.8107000000000006</v>
      </c>
      <c r="W18" s="166">
        <v>16.447099999999999</v>
      </c>
      <c r="X18" s="166">
        <v>16.8032</v>
      </c>
      <c r="Y18" s="166">
        <v>6.1162000000000001</v>
      </c>
      <c r="Z18" s="166">
        <v>7.4779</v>
      </c>
      <c r="AA18" s="167"/>
      <c r="AB18" s="167"/>
      <c r="AC18" s="167"/>
      <c r="AD18" s="166">
        <v>-89.27</v>
      </c>
      <c r="AE18" s="167"/>
      <c r="AF18" s="166">
        <v>-15.54</v>
      </c>
      <c r="AG18" s="166">
        <v>19.8</v>
      </c>
      <c r="AH18" s="166">
        <v>5.9009999999999998</v>
      </c>
      <c r="AI18" s="166">
        <v>0.17</v>
      </c>
      <c r="AJ18" s="165">
        <v>-33.369999999999997</v>
      </c>
      <c r="AK18" s="166">
        <v>-33.369999999999997</v>
      </c>
      <c r="AL18" s="166">
        <v>-56.87</v>
      </c>
      <c r="AM18" s="166">
        <v>33.340000000000003</v>
      </c>
      <c r="AN18" s="166">
        <v>34.619999999999997</v>
      </c>
      <c r="AO18" s="166">
        <v>9.2007999999999992</v>
      </c>
      <c r="AP18" s="166">
        <v>12.0182</v>
      </c>
      <c r="AQ18" s="166">
        <v>51.590400000000002</v>
      </c>
      <c r="AR18" s="166">
        <v>53.070099999999996</v>
      </c>
      <c r="AS18" s="166">
        <v>31.299800000000001</v>
      </c>
      <c r="AT18" s="166">
        <v>-56.855899999999998</v>
      </c>
      <c r="AU18" s="165">
        <v>0</v>
      </c>
      <c r="AV18" s="166">
        <v>23.498999999999999</v>
      </c>
      <c r="AW18" s="166">
        <v>23.241</v>
      </c>
      <c r="AX18" s="166">
        <v>56.485500000000002</v>
      </c>
      <c r="AY18" s="166">
        <v>58.047600000000003</v>
      </c>
      <c r="AZ18" s="166">
        <v>-36.802799999999998</v>
      </c>
      <c r="BA18" s="166">
        <v>-39.9133</v>
      </c>
      <c r="BB18" s="166">
        <v>-235.9614</v>
      </c>
      <c r="BC18" s="166">
        <v>-5.3841999999999999</v>
      </c>
      <c r="BD18" s="166">
        <v>-13.4</v>
      </c>
      <c r="BE18" s="166">
        <v>-13.5</v>
      </c>
      <c r="BF18" s="166">
        <v>59.526499999999999</v>
      </c>
      <c r="BG18" s="167"/>
      <c r="BH18" s="166">
        <v>-4.7652000000000001</v>
      </c>
      <c r="BI18" s="167"/>
      <c r="BJ18" s="166">
        <v>-7.2435999999999998</v>
      </c>
      <c r="BK18" s="166">
        <v>3.1509999999999998</v>
      </c>
      <c r="BL18" s="167"/>
      <c r="BM18" s="166">
        <v>1.3166</v>
      </c>
      <c r="BN18" s="166">
        <v>265.23630000000003</v>
      </c>
      <c r="BO18" s="166">
        <v>-11.6275</v>
      </c>
      <c r="BP18" s="166">
        <v>-12.0243</v>
      </c>
      <c r="BQ18" s="166">
        <v>-24.003699999999998</v>
      </c>
      <c r="BR18" s="166">
        <v>278.41239999999999</v>
      </c>
      <c r="BS18" s="167"/>
      <c r="BT18" s="166">
        <v>-35.138399999999997</v>
      </c>
      <c r="BU18" s="166">
        <v>36.7425</v>
      </c>
      <c r="BV18" s="166">
        <v>65.695400000000006</v>
      </c>
      <c r="BW18" s="166">
        <v>23.27</v>
      </c>
      <c r="BX18" s="166">
        <v>20.059999999999999</v>
      </c>
      <c r="BY18" s="166">
        <v>44.57</v>
      </c>
      <c r="BZ18" s="166">
        <v>64.69</v>
      </c>
      <c r="CA18" s="166">
        <v>-78.360699999999994</v>
      </c>
      <c r="CB18" s="166">
        <v>-78.628600000000006</v>
      </c>
      <c r="CC18" s="166">
        <v>144.77959999999999</v>
      </c>
      <c r="CD18" s="166">
        <v>145.41149999999999</v>
      </c>
      <c r="CE18" s="167"/>
      <c r="CF18" s="166">
        <v>-26.831900000000001</v>
      </c>
      <c r="CG18" s="166">
        <v>-26.648199999999999</v>
      </c>
      <c r="CH18" s="166">
        <v>-12.8695</v>
      </c>
      <c r="CI18" s="166">
        <v>-47.599899999999998</v>
      </c>
      <c r="CJ18" s="167"/>
      <c r="CK18" s="167"/>
      <c r="CL18" s="166">
        <v>95.9</v>
      </c>
      <c r="CM18" s="166">
        <v>94.2</v>
      </c>
      <c r="CN18" s="166">
        <v>-10.82</v>
      </c>
      <c r="CO18" s="166">
        <v>61.281799999999997</v>
      </c>
      <c r="CP18" s="166">
        <v>60.6432</v>
      </c>
      <c r="CQ18" s="166">
        <v>59.179000000000002</v>
      </c>
      <c r="CR18" s="166">
        <v>-37.560400000000001</v>
      </c>
      <c r="CS18" s="166">
        <v>-36.333100000000002</v>
      </c>
      <c r="CT18" s="166">
        <v>-16.282299999999999</v>
      </c>
      <c r="CU18" s="166">
        <v>21.485099999999999</v>
      </c>
      <c r="CV18" s="166">
        <v>-19.832000000000001</v>
      </c>
      <c r="CW18" s="166">
        <v>11.488200000000001</v>
      </c>
      <c r="CX18" s="166">
        <v>46.39</v>
      </c>
      <c r="CY18" s="166">
        <v>23.28</v>
      </c>
      <c r="CZ18" s="166">
        <v>32.116700000000002</v>
      </c>
      <c r="DA18" s="166">
        <v>30.766300000000001</v>
      </c>
      <c r="DB18" s="166">
        <v>24.171299999999999</v>
      </c>
      <c r="DC18" s="167"/>
      <c r="DD18" s="166">
        <v>47.7637</v>
      </c>
      <c r="DE18" s="166">
        <v>47.411900000000003</v>
      </c>
      <c r="DF18" s="166">
        <v>-88.095100000000002</v>
      </c>
      <c r="DG18" s="167"/>
      <c r="DH18" s="166">
        <v>-13.3302</v>
      </c>
      <c r="DI18" s="167"/>
      <c r="DJ18" s="166">
        <v>-50.6</v>
      </c>
      <c r="DK18" s="166">
        <v>25.3812</v>
      </c>
      <c r="DL18" s="167"/>
      <c r="DM18" s="166">
        <v>31.481000000000002</v>
      </c>
      <c r="DN18" s="166">
        <v>50.994900000000001</v>
      </c>
      <c r="DO18" s="166">
        <v>35.57</v>
      </c>
      <c r="DP18" s="166">
        <v>-1.45</v>
      </c>
      <c r="DQ18" s="166">
        <v>53.01</v>
      </c>
      <c r="DR18" s="166">
        <v>87.822500000000005</v>
      </c>
      <c r="DS18" s="166">
        <v>-29.99</v>
      </c>
      <c r="DT18" s="166">
        <v>-30.34</v>
      </c>
      <c r="DU18" s="166">
        <v>98.51</v>
      </c>
      <c r="DV18" s="166">
        <v>47.56</v>
      </c>
      <c r="DW18" s="166">
        <v>86.563599999999994</v>
      </c>
      <c r="DX18" s="166">
        <v>85.0364</v>
      </c>
      <c r="DY18" s="166">
        <v>-62.7774</v>
      </c>
      <c r="DZ18" s="166">
        <v>-61.636400000000002</v>
      </c>
      <c r="EA18" s="166">
        <v>139.60839999999999</v>
      </c>
      <c r="EB18" s="166">
        <v>103.79510000000001</v>
      </c>
      <c r="EC18" s="166">
        <v>98.257300000000001</v>
      </c>
      <c r="ED18" s="166">
        <v>100.26730000000001</v>
      </c>
      <c r="EE18" s="166">
        <v>74.025099999999995</v>
      </c>
      <c r="EF18" s="166">
        <v>57.2149</v>
      </c>
      <c r="EG18" s="166">
        <v>-26.863</v>
      </c>
      <c r="EH18" s="166">
        <v>37.091200000000001</v>
      </c>
      <c r="EI18" s="166">
        <v>263.81459999999998</v>
      </c>
      <c r="EJ18" s="167"/>
      <c r="EK18" s="166">
        <v>-16.735299999999999</v>
      </c>
      <c r="EL18" s="166">
        <v>-13.7697</v>
      </c>
      <c r="EM18" s="166">
        <v>16.253799999999998</v>
      </c>
      <c r="EN18" s="166">
        <v>53.510800000000003</v>
      </c>
      <c r="EO18" s="166">
        <v>49.737099999999998</v>
      </c>
      <c r="EP18" s="166">
        <v>56.88</v>
      </c>
      <c r="EQ18" s="166">
        <v>-76.935599999999994</v>
      </c>
      <c r="ER18" s="166">
        <v>-78.164100000000005</v>
      </c>
      <c r="ES18" s="166">
        <v>-18.898099999999999</v>
      </c>
      <c r="ET18" s="166">
        <v>0</v>
      </c>
      <c r="EU18" s="166">
        <v>-24.93</v>
      </c>
      <c r="EV18" s="166">
        <v>1</v>
      </c>
      <c r="EW18" s="166">
        <v>13.393000000000001</v>
      </c>
      <c r="EX18" s="166">
        <v>46.9</v>
      </c>
      <c r="EY18" s="166">
        <v>-33.392600000000002</v>
      </c>
      <c r="EZ18" s="166">
        <v>-32.811500000000002</v>
      </c>
      <c r="FA18" s="166">
        <v>6.8658000000000001</v>
      </c>
      <c r="FB18" s="166">
        <v>-53.989100000000001</v>
      </c>
      <c r="FC18" s="166">
        <v>25.1128</v>
      </c>
      <c r="FD18" s="166">
        <v>19.688600000000001</v>
      </c>
      <c r="FE18" s="166">
        <v>19.734300000000001</v>
      </c>
      <c r="FF18" s="167"/>
      <c r="FG18" s="166">
        <v>39.575600000000001</v>
      </c>
      <c r="FH18" s="166">
        <v>40.464500000000001</v>
      </c>
      <c r="FI18" s="166">
        <v>38.070999999999998</v>
      </c>
      <c r="FJ18" s="166">
        <v>79.039400000000001</v>
      </c>
      <c r="FK18" s="166">
        <v>78.537000000000006</v>
      </c>
      <c r="FL18" s="166">
        <v>-165.11189999999999</v>
      </c>
      <c r="FM18" s="166">
        <v>65.015699999999995</v>
      </c>
      <c r="FN18" s="166">
        <v>64.862399999999994</v>
      </c>
      <c r="FO18" s="166">
        <v>-129.0881</v>
      </c>
      <c r="FP18" s="166">
        <v>-124.5527</v>
      </c>
      <c r="FQ18" s="166">
        <v>-33.931800000000003</v>
      </c>
      <c r="FR18" s="166">
        <v>-50.59</v>
      </c>
      <c r="FS18" s="166">
        <v>10.0618</v>
      </c>
      <c r="FT18" s="166">
        <v>0.73880000000000001</v>
      </c>
      <c r="FU18" s="166">
        <v>-6.38</v>
      </c>
      <c r="FV18" s="166">
        <v>16.79</v>
      </c>
      <c r="FW18" s="166">
        <v>-35.782699999999998</v>
      </c>
      <c r="FX18" s="167"/>
      <c r="FY18" s="167"/>
      <c r="FZ18" s="166">
        <v>3.91</v>
      </c>
      <c r="GA18" s="167"/>
      <c r="GB18" s="166">
        <v>26.88</v>
      </c>
      <c r="GC18" s="166">
        <v>125.50830000000001</v>
      </c>
      <c r="GD18" s="166">
        <v>133.42320000000001</v>
      </c>
      <c r="GE18" s="166">
        <v>13.91</v>
      </c>
      <c r="GF18" s="166">
        <v>73.221500000000006</v>
      </c>
      <c r="GG18" s="166">
        <v>20.100000000000001</v>
      </c>
      <c r="GH18" s="166">
        <v>-17.093900000000001</v>
      </c>
      <c r="GI18" s="166">
        <v>2.4573</v>
      </c>
      <c r="GJ18" s="166">
        <v>2.9716</v>
      </c>
      <c r="GK18" s="166">
        <v>1.2911999999999999</v>
      </c>
      <c r="GL18" s="167"/>
      <c r="GM18" s="167"/>
      <c r="GN18" s="166">
        <v>-14.2431</v>
      </c>
      <c r="GO18" s="166">
        <v>-24.719899999999999</v>
      </c>
      <c r="GP18" s="166">
        <v>18.906500000000001</v>
      </c>
      <c r="GQ18" s="166">
        <v>25.8171</v>
      </c>
      <c r="GR18" s="166">
        <v>62.4754</v>
      </c>
      <c r="GS18" s="166">
        <v>64.190700000000007</v>
      </c>
      <c r="GT18" s="166">
        <v>-142.9066</v>
      </c>
      <c r="GU18" s="166">
        <v>-17.250800000000002</v>
      </c>
      <c r="GV18" s="166">
        <v>33.477600000000002</v>
      </c>
      <c r="GW18" s="166">
        <v>-32.3125</v>
      </c>
      <c r="GX18" s="167"/>
      <c r="GY18" s="166">
        <v>3.8771</v>
      </c>
      <c r="GZ18" s="166">
        <v>3.6282000000000001</v>
      </c>
      <c r="HA18" s="166">
        <v>3.7126000000000001</v>
      </c>
      <c r="HB18" s="166">
        <v>147.18539999999999</v>
      </c>
      <c r="HC18" s="166">
        <v>147.58840000000001</v>
      </c>
      <c r="HD18" s="166">
        <v>272.39999999999998</v>
      </c>
      <c r="HE18" s="166">
        <v>-270.74250000000001</v>
      </c>
      <c r="HF18" s="166">
        <v>-613.98720000000003</v>
      </c>
      <c r="HG18" s="166">
        <v>632.72850000000005</v>
      </c>
      <c r="HH18" s="166">
        <v>597.65499999999997</v>
      </c>
      <c r="HI18" s="166">
        <v>-143.6593</v>
      </c>
      <c r="HJ18" s="166">
        <v>-139.81489999999999</v>
      </c>
      <c r="HK18" s="166">
        <v>-63.988100000000003</v>
      </c>
      <c r="HL18" s="166">
        <v>-57.546500000000002</v>
      </c>
      <c r="HM18" s="166">
        <v>84.054699999999997</v>
      </c>
      <c r="HN18" s="166">
        <v>83.958200000000005</v>
      </c>
      <c r="HO18" s="166">
        <v>-106.8827</v>
      </c>
      <c r="HP18" s="166">
        <v>-103.26730000000001</v>
      </c>
      <c r="HQ18" s="166">
        <v>37.148099999999999</v>
      </c>
      <c r="HR18" s="166">
        <v>36.972299999999997</v>
      </c>
      <c r="HS18" s="166">
        <v>-20.076699999999999</v>
      </c>
      <c r="HT18" s="166">
        <v>-21.529900000000001</v>
      </c>
      <c r="HU18" s="166">
        <v>120.65</v>
      </c>
      <c r="HV18" s="166">
        <v>119.83</v>
      </c>
      <c r="HW18" s="166">
        <v>10.5</v>
      </c>
      <c r="HX18" s="166">
        <v>10.7</v>
      </c>
      <c r="HY18" s="166">
        <v>21.350899999999999</v>
      </c>
      <c r="HZ18" s="166">
        <v>28.96</v>
      </c>
      <c r="IA18" s="166">
        <v>-322.83460000000002</v>
      </c>
      <c r="IB18" s="166">
        <v>102.20650000000001</v>
      </c>
      <c r="IC18" s="166">
        <v>101.49509999999999</v>
      </c>
      <c r="ID18" s="166">
        <v>15</v>
      </c>
      <c r="IE18" s="166">
        <v>-52.6</v>
      </c>
      <c r="IF18" s="166">
        <v>-36.1</v>
      </c>
      <c r="IG18" s="166">
        <v>-35.700000000000003</v>
      </c>
      <c r="IH18" s="167"/>
      <c r="II18" s="166">
        <v>1.1573</v>
      </c>
      <c r="IJ18" s="166">
        <v>-585.31640000000004</v>
      </c>
      <c r="IK18" s="166">
        <v>-236.8407</v>
      </c>
      <c r="IL18" s="166">
        <v>401.47480000000002</v>
      </c>
      <c r="IM18" s="166">
        <v>338.48259999999999</v>
      </c>
      <c r="IN18" s="166">
        <v>-31.763100000000001</v>
      </c>
      <c r="IO18" s="166">
        <v>-323.91579999999999</v>
      </c>
      <c r="IP18" s="166">
        <v>327.30790000000002</v>
      </c>
      <c r="IQ18" s="166">
        <v>-137.0342</v>
      </c>
      <c r="IR18" s="166">
        <v>-214.50200000000001</v>
      </c>
      <c r="IS18" s="166">
        <v>-320.34190000000001</v>
      </c>
      <c r="IT18" s="166">
        <v>87.4893</v>
      </c>
      <c r="IU18" s="166">
        <v>91.501800000000003</v>
      </c>
      <c r="IV18" s="166">
        <v>133.5325</v>
      </c>
      <c r="IW18" s="166">
        <v>-387.35550000000001</v>
      </c>
      <c r="IX18" s="166">
        <v>220.8441</v>
      </c>
      <c r="IY18" s="166">
        <v>-171.37110000000001</v>
      </c>
      <c r="IZ18" s="166">
        <v>170.73910000000001</v>
      </c>
      <c r="JA18" s="166">
        <v>-9.0953999999999997</v>
      </c>
      <c r="JB18" s="167"/>
      <c r="JC18" s="166">
        <v>13.84</v>
      </c>
      <c r="JD18" s="166">
        <v>1.4650000000000001</v>
      </c>
      <c r="JE18" s="166">
        <v>1.4550000000000001</v>
      </c>
      <c r="JF18" s="166">
        <v>-13.52</v>
      </c>
      <c r="JG18" s="166">
        <v>-8.56</v>
      </c>
      <c r="JH18" s="167"/>
      <c r="JI18" s="166">
        <v>9.1722000000000001</v>
      </c>
      <c r="JJ18" s="166">
        <v>-29.2103</v>
      </c>
      <c r="JK18" s="166">
        <v>-39.784799999999997</v>
      </c>
      <c r="JL18" s="166">
        <v>32</v>
      </c>
      <c r="JM18" s="166">
        <v>55.747</v>
      </c>
      <c r="JN18" s="166">
        <v>57.268000000000001</v>
      </c>
      <c r="JO18" s="166">
        <v>11.028600000000001</v>
      </c>
      <c r="JP18" s="166">
        <v>13.236000000000001</v>
      </c>
      <c r="JQ18" s="166">
        <v>55.1828</v>
      </c>
      <c r="JR18" s="166">
        <v>54.768599999999999</v>
      </c>
      <c r="JS18" s="166">
        <v>54.016199999999998</v>
      </c>
      <c r="JT18" s="167"/>
      <c r="JU18" s="166">
        <v>54.4</v>
      </c>
      <c r="JV18" s="166">
        <v>23.876300000000001</v>
      </c>
      <c r="JW18" s="166">
        <v>5.65</v>
      </c>
      <c r="JX18" s="167"/>
      <c r="JY18" s="166">
        <v>-59.282400000000003</v>
      </c>
      <c r="JZ18" s="166">
        <v>80.246099999999998</v>
      </c>
      <c r="KA18" s="166">
        <v>65.6661</v>
      </c>
      <c r="KB18" s="166">
        <v>-58.741100000000003</v>
      </c>
      <c r="KC18" s="166">
        <v>-79.232500000000002</v>
      </c>
      <c r="KD18" s="166">
        <v>57.543799999999997</v>
      </c>
      <c r="KE18" s="166">
        <v>21.526299999999999</v>
      </c>
      <c r="KF18" s="166">
        <v>-61.4</v>
      </c>
      <c r="KG18" s="166">
        <v>62.2</v>
      </c>
      <c r="KH18" s="166">
        <v>-19.193999999999999</v>
      </c>
      <c r="KI18" s="166">
        <v>237.88069999999999</v>
      </c>
    </row>
    <row r="19" spans="1:295" ht="18" customHeight="1" x14ac:dyDescent="0.25">
      <c r="A19" s="161" t="s">
        <v>78</v>
      </c>
      <c r="B19" s="161" t="s">
        <v>779</v>
      </c>
      <c r="C19" s="165">
        <v>0</v>
      </c>
      <c r="D19" s="166">
        <v>13.153700000000001</v>
      </c>
      <c r="E19" s="166">
        <v>-18.901700000000002</v>
      </c>
      <c r="F19" s="166">
        <v>8.2868999999999993</v>
      </c>
      <c r="G19" s="166">
        <v>20.4345</v>
      </c>
      <c r="H19" s="167"/>
      <c r="I19" s="166">
        <v>30.188700000000001</v>
      </c>
      <c r="J19" s="166">
        <v>-69.710499999999996</v>
      </c>
      <c r="K19" s="166">
        <v>39.004399999999997</v>
      </c>
      <c r="L19" s="166">
        <v>19.723400000000002</v>
      </c>
      <c r="M19" s="166">
        <v>19.314800000000002</v>
      </c>
      <c r="N19" s="166">
        <v>19.98</v>
      </c>
      <c r="O19" s="166">
        <v>-22.423999999999999</v>
      </c>
      <c r="P19" s="166">
        <v>19.8</v>
      </c>
      <c r="Q19" s="166">
        <v>9.1080000000000005</v>
      </c>
      <c r="R19" s="166">
        <v>-19.8</v>
      </c>
      <c r="S19" s="166">
        <v>12.641</v>
      </c>
      <c r="T19" s="166">
        <v>43.415399999999998</v>
      </c>
      <c r="U19" s="166">
        <v>9.9831000000000003</v>
      </c>
      <c r="V19" s="166">
        <v>10.0219</v>
      </c>
      <c r="W19" s="166">
        <v>16.642900000000001</v>
      </c>
      <c r="X19" s="166">
        <v>16.870200000000001</v>
      </c>
      <c r="Y19" s="166">
        <v>5.6525999999999996</v>
      </c>
      <c r="Z19" s="166">
        <v>7.6269</v>
      </c>
      <c r="AA19" s="167"/>
      <c r="AB19" s="167"/>
      <c r="AC19" s="167"/>
      <c r="AD19" s="166">
        <v>-90.23</v>
      </c>
      <c r="AE19" s="167"/>
      <c r="AF19" s="166">
        <v>-19.98</v>
      </c>
      <c r="AG19" s="166">
        <v>19.8</v>
      </c>
      <c r="AH19" s="166">
        <v>6.8449999999999998</v>
      </c>
      <c r="AI19" s="166">
        <v>0.17699999999999999</v>
      </c>
      <c r="AJ19" s="165">
        <v>-34.380000000000003</v>
      </c>
      <c r="AK19" s="166">
        <v>-34.380000000000003</v>
      </c>
      <c r="AL19" s="166">
        <v>-60.11</v>
      </c>
      <c r="AM19" s="166">
        <v>35</v>
      </c>
      <c r="AN19" s="166">
        <v>34.97</v>
      </c>
      <c r="AO19" s="166">
        <v>9.3096999999999994</v>
      </c>
      <c r="AP19" s="166">
        <v>11.799200000000001</v>
      </c>
      <c r="AQ19" s="166">
        <v>53.905099999999997</v>
      </c>
      <c r="AR19" s="166">
        <v>55.702500000000001</v>
      </c>
      <c r="AS19" s="166">
        <v>31.165099999999999</v>
      </c>
      <c r="AT19" s="166">
        <v>-58.287300000000002</v>
      </c>
      <c r="AU19" s="165">
        <v>0</v>
      </c>
      <c r="AV19" s="166">
        <v>10.243399999999999</v>
      </c>
      <c r="AW19" s="166">
        <v>10.319699999999999</v>
      </c>
      <c r="AX19" s="166">
        <v>59.6252</v>
      </c>
      <c r="AY19" s="166">
        <v>60.7121</v>
      </c>
      <c r="AZ19" s="166">
        <v>-52.0092</v>
      </c>
      <c r="BA19" s="166">
        <v>-54.938099999999999</v>
      </c>
      <c r="BB19" s="166">
        <v>-219.4915</v>
      </c>
      <c r="BC19" s="166">
        <v>-11.1677</v>
      </c>
      <c r="BD19" s="166">
        <v>-11.9</v>
      </c>
      <c r="BE19" s="166">
        <v>-12</v>
      </c>
      <c r="BF19" s="166">
        <v>62.271599999999999</v>
      </c>
      <c r="BG19" s="167"/>
      <c r="BH19" s="166">
        <v>-4.8179999999999996</v>
      </c>
      <c r="BI19" s="167"/>
      <c r="BJ19" s="166">
        <v>-4.4333</v>
      </c>
      <c r="BK19" s="166">
        <v>4.1596000000000002</v>
      </c>
      <c r="BL19" s="167"/>
      <c r="BM19" s="166">
        <v>2.1225000000000001</v>
      </c>
      <c r="BN19" s="166">
        <v>250.09909999999999</v>
      </c>
      <c r="BO19" s="166">
        <v>-8.1484000000000005</v>
      </c>
      <c r="BP19" s="166">
        <v>-8.0569000000000006</v>
      </c>
      <c r="BQ19" s="166">
        <v>-16.1557</v>
      </c>
      <c r="BR19" s="166">
        <v>277.5797</v>
      </c>
      <c r="BS19" s="167"/>
      <c r="BT19" s="166">
        <v>-45.1753</v>
      </c>
      <c r="BU19" s="166">
        <v>46.6526</v>
      </c>
      <c r="BV19" s="166">
        <v>68.858900000000006</v>
      </c>
      <c r="BW19" s="166">
        <v>23.18</v>
      </c>
      <c r="BX19" s="166">
        <v>20.09</v>
      </c>
      <c r="BY19" s="166">
        <v>45.96</v>
      </c>
      <c r="BZ19" s="166">
        <v>64.75</v>
      </c>
      <c r="CA19" s="166">
        <v>-79.566299999999998</v>
      </c>
      <c r="CB19" s="166">
        <v>-79.700299999999999</v>
      </c>
      <c r="CC19" s="166">
        <v>151.05770000000001</v>
      </c>
      <c r="CD19" s="166">
        <v>151.1849</v>
      </c>
      <c r="CE19" s="167"/>
      <c r="CF19" s="166">
        <v>-24.422999999999998</v>
      </c>
      <c r="CG19" s="166">
        <v>-24.3172</v>
      </c>
      <c r="CH19" s="166">
        <v>-12.609500000000001</v>
      </c>
      <c r="CI19" s="166">
        <v>-49.785200000000003</v>
      </c>
      <c r="CJ19" s="167"/>
      <c r="CK19" s="167"/>
      <c r="CL19" s="166">
        <v>96.6</v>
      </c>
      <c r="CM19" s="166">
        <v>100</v>
      </c>
      <c r="CN19" s="166">
        <v>-11.3</v>
      </c>
      <c r="CO19" s="166">
        <v>63.494300000000003</v>
      </c>
      <c r="CP19" s="166">
        <v>62.9529</v>
      </c>
      <c r="CQ19" s="166">
        <v>62.444699999999997</v>
      </c>
      <c r="CR19" s="166">
        <v>-30.142499999999998</v>
      </c>
      <c r="CS19" s="166">
        <v>-29.676400000000001</v>
      </c>
      <c r="CT19" s="166">
        <v>-26.774000000000001</v>
      </c>
      <c r="CU19" s="166">
        <v>23.959299999999999</v>
      </c>
      <c r="CV19" s="166">
        <v>-31.838000000000001</v>
      </c>
      <c r="CW19" s="166">
        <v>11.430899999999999</v>
      </c>
      <c r="CX19" s="166">
        <v>48.63</v>
      </c>
      <c r="CY19" s="166">
        <v>24.67</v>
      </c>
      <c r="CZ19" s="166">
        <v>33.5229</v>
      </c>
      <c r="DA19" s="166">
        <v>32.084699999999998</v>
      </c>
      <c r="DB19" s="166">
        <v>24.980599999999999</v>
      </c>
      <c r="DC19" s="167"/>
      <c r="DD19" s="166">
        <v>49.708500000000001</v>
      </c>
      <c r="DE19" s="166">
        <v>49.3292</v>
      </c>
      <c r="DF19" s="166">
        <v>-79.572400000000002</v>
      </c>
      <c r="DG19" s="167"/>
      <c r="DH19" s="166">
        <v>-13.778499999999999</v>
      </c>
      <c r="DI19" s="166">
        <v>-56.2</v>
      </c>
      <c r="DJ19" s="166">
        <v>-57.7</v>
      </c>
      <c r="DK19" s="166">
        <v>25.655799999999999</v>
      </c>
      <c r="DL19" s="166">
        <v>37.5092</v>
      </c>
      <c r="DM19" s="166">
        <v>32.889899999999997</v>
      </c>
      <c r="DN19" s="166">
        <v>53.3386</v>
      </c>
      <c r="DO19" s="166">
        <v>37.15</v>
      </c>
      <c r="DP19" s="166">
        <v>-1.54</v>
      </c>
      <c r="DQ19" s="166">
        <v>52.839500000000001</v>
      </c>
      <c r="DR19" s="166">
        <v>80.564599999999999</v>
      </c>
      <c r="DS19" s="166">
        <v>-31.58</v>
      </c>
      <c r="DT19" s="166">
        <v>-31.94</v>
      </c>
      <c r="DU19" s="166">
        <v>104.94</v>
      </c>
      <c r="DV19" s="166">
        <v>49.73</v>
      </c>
      <c r="DW19" s="166">
        <v>79.2727</v>
      </c>
      <c r="DX19" s="166">
        <v>78.581800000000001</v>
      </c>
      <c r="DY19" s="166">
        <v>-69.046599999999998</v>
      </c>
      <c r="DZ19" s="166">
        <v>-66.509100000000004</v>
      </c>
      <c r="EA19" s="166">
        <v>138.88990000000001</v>
      </c>
      <c r="EB19" s="166">
        <v>101.8486</v>
      </c>
      <c r="EC19" s="166">
        <v>97.848299999999995</v>
      </c>
      <c r="ED19" s="166">
        <v>98.170100000000005</v>
      </c>
      <c r="EE19" s="166">
        <v>95.326800000000006</v>
      </c>
      <c r="EF19" s="166">
        <v>81.547200000000004</v>
      </c>
      <c r="EG19" s="166">
        <v>-24.265000000000001</v>
      </c>
      <c r="EH19" s="166">
        <v>22.157</v>
      </c>
      <c r="EI19" s="166">
        <v>271.41180000000003</v>
      </c>
      <c r="EJ19" s="167"/>
      <c r="EK19" s="166">
        <v>-17.603000000000002</v>
      </c>
      <c r="EL19" s="166">
        <v>-15.107699999999999</v>
      </c>
      <c r="EM19" s="166">
        <v>0</v>
      </c>
      <c r="EN19" s="166">
        <v>45.758000000000003</v>
      </c>
      <c r="EO19" s="166">
        <v>42.714399999999998</v>
      </c>
      <c r="EP19" s="166">
        <v>176.7</v>
      </c>
      <c r="EQ19" s="166">
        <v>-92.378399999999999</v>
      </c>
      <c r="ER19" s="166">
        <v>-94.341800000000006</v>
      </c>
      <c r="ES19" s="166">
        <v>-44.6111</v>
      </c>
      <c r="ET19" s="166">
        <v>0</v>
      </c>
      <c r="EU19" s="166">
        <v>-24.75</v>
      </c>
      <c r="EV19" s="166">
        <v>119.2</v>
      </c>
      <c r="EW19" s="166">
        <v>13.5943</v>
      </c>
      <c r="EX19" s="166">
        <v>32.146799999999999</v>
      </c>
      <c r="EY19" s="166">
        <v>-32.661799999999999</v>
      </c>
      <c r="EZ19" s="166">
        <v>-32.025300000000001</v>
      </c>
      <c r="FA19" s="166">
        <v>6.9389000000000003</v>
      </c>
      <c r="FB19" s="166">
        <v>-79.629099999999994</v>
      </c>
      <c r="FC19" s="166">
        <v>48.6494</v>
      </c>
      <c r="FD19" s="166">
        <v>20.0123</v>
      </c>
      <c r="FE19" s="166">
        <v>19.481300000000001</v>
      </c>
      <c r="FF19" s="167"/>
      <c r="FG19" s="166">
        <v>39.171999999999997</v>
      </c>
      <c r="FH19" s="166">
        <v>38.748699999999999</v>
      </c>
      <c r="FI19" s="166">
        <v>37.158999999999999</v>
      </c>
      <c r="FJ19" s="166">
        <v>79.709199999999996</v>
      </c>
      <c r="FK19" s="166">
        <v>78.704499999999996</v>
      </c>
      <c r="FL19" s="166">
        <v>-178.17349999999999</v>
      </c>
      <c r="FM19" s="166">
        <v>70.227199999999996</v>
      </c>
      <c r="FN19" s="166">
        <v>70.057100000000005</v>
      </c>
      <c r="FO19" s="166">
        <v>-135.75530000000001</v>
      </c>
      <c r="FP19" s="166">
        <v>-128.9717</v>
      </c>
      <c r="FQ19" s="166">
        <v>-44.259099999999997</v>
      </c>
      <c r="FR19" s="166">
        <v>-48.83</v>
      </c>
      <c r="FS19" s="166">
        <v>13.167299999999999</v>
      </c>
      <c r="FT19" s="166">
        <v>0.76329999999999998</v>
      </c>
      <c r="FU19" s="166">
        <v>-8.49</v>
      </c>
      <c r="FV19" s="166">
        <v>15.97</v>
      </c>
      <c r="FW19" s="166">
        <v>-45.233400000000003</v>
      </c>
      <c r="FX19" s="167"/>
      <c r="FY19" s="167"/>
      <c r="FZ19" s="166">
        <v>3.972</v>
      </c>
      <c r="GA19" s="167"/>
      <c r="GB19" s="166">
        <v>24.6</v>
      </c>
      <c r="GC19" s="166">
        <v>130.0076</v>
      </c>
      <c r="GD19" s="166">
        <v>140.72489999999999</v>
      </c>
      <c r="GE19" s="167"/>
      <c r="GF19" s="166">
        <v>72.089799999999997</v>
      </c>
      <c r="GG19" s="166">
        <v>17.600000000000001</v>
      </c>
      <c r="GH19" s="166">
        <v>-17.911799999999999</v>
      </c>
      <c r="GI19" s="166">
        <v>2.0760999999999998</v>
      </c>
      <c r="GJ19" s="166">
        <v>2.3412999999999999</v>
      </c>
      <c r="GK19" s="166">
        <v>1.3233999999999999</v>
      </c>
      <c r="GL19" s="167"/>
      <c r="GM19" s="167"/>
      <c r="GN19" s="167"/>
      <c r="GO19" s="166">
        <v>-25.353400000000001</v>
      </c>
      <c r="GP19" s="166">
        <v>18.375800000000002</v>
      </c>
      <c r="GQ19" s="166">
        <v>26.5306</v>
      </c>
      <c r="GR19" s="166">
        <v>57.620199999999997</v>
      </c>
      <c r="GS19" s="166">
        <v>60.161700000000003</v>
      </c>
      <c r="GT19" s="166">
        <v>-143.2704</v>
      </c>
      <c r="GU19" s="166">
        <v>-17.562899999999999</v>
      </c>
      <c r="GV19" s="166">
        <v>33.790999999999997</v>
      </c>
      <c r="GW19" s="166">
        <v>-33.892600000000002</v>
      </c>
      <c r="GX19" s="166">
        <v>2.5554999999999999</v>
      </c>
      <c r="GY19" s="166">
        <v>4.3164999999999996</v>
      </c>
      <c r="GZ19" s="166">
        <v>4.0500999999999996</v>
      </c>
      <c r="HA19" s="167"/>
      <c r="HB19" s="166">
        <v>147.56979999999999</v>
      </c>
      <c r="HC19" s="166">
        <v>148.39279999999999</v>
      </c>
      <c r="HD19" s="166">
        <v>275.7</v>
      </c>
      <c r="HE19" s="166">
        <v>-277.32369999999997</v>
      </c>
      <c r="HF19" s="166">
        <v>-622.54629999999997</v>
      </c>
      <c r="HG19" s="166">
        <v>622.91279999999995</v>
      </c>
      <c r="HH19" s="166">
        <v>603.75900000000001</v>
      </c>
      <c r="HI19" s="166">
        <v>-141.8038</v>
      </c>
      <c r="HJ19" s="166">
        <v>-138.6738</v>
      </c>
      <c r="HK19" s="166">
        <v>-64.457400000000007</v>
      </c>
      <c r="HL19" s="166">
        <v>-58.333799999999997</v>
      </c>
      <c r="HM19" s="166">
        <v>80.895700000000005</v>
      </c>
      <c r="HN19" s="166">
        <v>80.688699999999997</v>
      </c>
      <c r="HO19" s="167"/>
      <c r="HP19" s="167"/>
      <c r="HQ19" s="166">
        <v>38.741100000000003</v>
      </c>
      <c r="HR19" s="166">
        <v>38.653199999999998</v>
      </c>
      <c r="HS19" s="166">
        <v>-22.309000000000001</v>
      </c>
      <c r="HT19" s="166">
        <v>-22.5533</v>
      </c>
      <c r="HU19" s="166">
        <v>121.5</v>
      </c>
      <c r="HV19" s="166">
        <v>120.44</v>
      </c>
      <c r="HW19" s="166">
        <v>10.199999999999999</v>
      </c>
      <c r="HX19" s="166">
        <v>11.3</v>
      </c>
      <c r="HY19" s="166">
        <v>21.534600000000001</v>
      </c>
      <c r="HZ19" s="166">
        <v>31.6</v>
      </c>
      <c r="IA19" s="166">
        <v>-322.78449999999998</v>
      </c>
      <c r="IB19" s="166">
        <v>102.6455</v>
      </c>
      <c r="IC19" s="166">
        <v>104.14190000000001</v>
      </c>
      <c r="ID19" s="166">
        <v>15</v>
      </c>
      <c r="IE19" s="166">
        <v>-53.6</v>
      </c>
      <c r="IF19" s="166">
        <v>-36.9</v>
      </c>
      <c r="IG19" s="166">
        <v>-37.299999999999997</v>
      </c>
      <c r="IH19" s="167"/>
      <c r="II19" s="167"/>
      <c r="IJ19" s="166">
        <v>-590.03449999999998</v>
      </c>
      <c r="IK19" s="166">
        <v>-245.05629999999999</v>
      </c>
      <c r="IL19" s="166">
        <v>403.3503</v>
      </c>
      <c r="IM19" s="166">
        <v>336.59890000000001</v>
      </c>
      <c r="IN19" s="166">
        <v>-36.467599999999997</v>
      </c>
      <c r="IO19" s="166">
        <v>-330.39010000000002</v>
      </c>
      <c r="IP19" s="166">
        <v>329.94909999999999</v>
      </c>
      <c r="IQ19" s="166">
        <v>-137.6403</v>
      </c>
      <c r="IR19" s="166">
        <v>-215.18459999999999</v>
      </c>
      <c r="IS19" s="166">
        <v>-324.01949999999999</v>
      </c>
      <c r="IT19" s="166">
        <v>89.762299999999996</v>
      </c>
      <c r="IU19" s="166">
        <v>88.374300000000005</v>
      </c>
      <c r="IV19" s="166">
        <v>138.5977</v>
      </c>
      <c r="IW19" s="166">
        <v>-388.5917</v>
      </c>
      <c r="IX19" s="166">
        <v>222.8741</v>
      </c>
      <c r="IY19" s="166">
        <v>-171.73769999999999</v>
      </c>
      <c r="IZ19" s="166">
        <v>175.71979999999999</v>
      </c>
      <c r="JA19" s="166">
        <v>-9.0707000000000004</v>
      </c>
      <c r="JB19" s="167"/>
      <c r="JC19" s="166">
        <v>13.2</v>
      </c>
      <c r="JD19" s="166">
        <v>1.298</v>
      </c>
      <c r="JE19" s="166">
        <v>1.3</v>
      </c>
      <c r="JF19" s="166">
        <v>-13.36</v>
      </c>
      <c r="JG19" s="166">
        <v>-9.6</v>
      </c>
      <c r="JH19" s="167"/>
      <c r="JI19" s="166">
        <v>9.1417000000000002</v>
      </c>
      <c r="JJ19" s="166">
        <v>-29.588799999999999</v>
      </c>
      <c r="JK19" s="166">
        <v>-39.317900000000002</v>
      </c>
      <c r="JL19" s="166">
        <v>31.5</v>
      </c>
      <c r="JM19" s="166">
        <v>55.371000000000002</v>
      </c>
      <c r="JN19" s="166">
        <v>55.798999999999999</v>
      </c>
      <c r="JO19" s="167"/>
      <c r="JP19" s="167"/>
      <c r="JQ19" s="166">
        <v>52.698700000000002</v>
      </c>
      <c r="JR19" s="166">
        <v>52.550600000000003</v>
      </c>
      <c r="JS19" s="166">
        <v>53.451599999999999</v>
      </c>
      <c r="JT19" s="167"/>
      <c r="JU19" s="166">
        <v>54.4</v>
      </c>
      <c r="JV19" s="166">
        <v>24.497499999999999</v>
      </c>
      <c r="JW19" s="166">
        <v>5.87</v>
      </c>
      <c r="JX19" s="167"/>
      <c r="JY19" s="166">
        <v>-58.697899999999997</v>
      </c>
      <c r="JZ19" s="166">
        <v>81.818299999999994</v>
      </c>
      <c r="KA19" s="166">
        <v>66.549800000000005</v>
      </c>
      <c r="KB19" s="166">
        <v>-58.183900000000001</v>
      </c>
      <c r="KC19" s="166">
        <v>-81.0197</v>
      </c>
      <c r="KD19" s="166">
        <v>57.531100000000002</v>
      </c>
      <c r="KE19" s="166">
        <v>21.934000000000001</v>
      </c>
      <c r="KF19" s="166">
        <v>-62.1</v>
      </c>
      <c r="KG19" s="166">
        <v>62.5</v>
      </c>
      <c r="KH19" s="166">
        <v>-16.666399999999999</v>
      </c>
      <c r="KI19" s="166">
        <v>239.81379999999999</v>
      </c>
    </row>
    <row r="20" spans="1:295" ht="18" customHeight="1" x14ac:dyDescent="0.25">
      <c r="A20" s="161" t="s">
        <v>78</v>
      </c>
      <c r="B20" s="161" t="s">
        <v>780</v>
      </c>
      <c r="C20" s="165">
        <v>0</v>
      </c>
      <c r="D20" s="166">
        <v>13.836</v>
      </c>
      <c r="E20" s="166">
        <v>-19.6449</v>
      </c>
      <c r="F20" s="166">
        <v>8.5899000000000001</v>
      </c>
      <c r="G20" s="166">
        <v>20.6097</v>
      </c>
      <c r="H20" s="167"/>
      <c r="I20" s="166">
        <v>31.3764</v>
      </c>
      <c r="J20" s="166">
        <v>-74.677499999999995</v>
      </c>
      <c r="K20" s="166">
        <v>40.452399999999997</v>
      </c>
      <c r="L20" s="166">
        <v>20.4194</v>
      </c>
      <c r="M20" s="166">
        <v>19.962299999999999</v>
      </c>
      <c r="N20" s="166">
        <v>17.760000000000002</v>
      </c>
      <c r="O20" s="166">
        <v>-19.969000000000001</v>
      </c>
      <c r="P20" s="166">
        <v>17.600000000000001</v>
      </c>
      <c r="Q20" s="166">
        <v>9.1080000000000005</v>
      </c>
      <c r="R20" s="166">
        <v>-17.600000000000001</v>
      </c>
      <c r="S20" s="166">
        <v>12.561400000000001</v>
      </c>
      <c r="T20" s="166">
        <v>44.832000000000001</v>
      </c>
      <c r="U20" s="166">
        <v>10.530900000000001</v>
      </c>
      <c r="V20" s="166">
        <v>10.4695</v>
      </c>
      <c r="W20" s="166">
        <v>17.3795</v>
      </c>
      <c r="X20" s="166">
        <v>16.9465</v>
      </c>
      <c r="Y20" s="166">
        <v>5.4160000000000004</v>
      </c>
      <c r="Z20" s="166">
        <v>7.3479000000000001</v>
      </c>
      <c r="AA20" s="167"/>
      <c r="AB20" s="167"/>
      <c r="AC20" s="167"/>
      <c r="AD20" s="166">
        <v>-93.26</v>
      </c>
      <c r="AE20" s="167"/>
      <c r="AF20" s="166">
        <v>-15.54</v>
      </c>
      <c r="AG20" s="166">
        <v>17.600000000000001</v>
      </c>
      <c r="AH20" s="166">
        <v>7.5090000000000003</v>
      </c>
      <c r="AI20" s="166">
        <v>0.17899999999999999</v>
      </c>
      <c r="AJ20" s="165">
        <v>-40.74</v>
      </c>
      <c r="AK20" s="166">
        <v>-40.74</v>
      </c>
      <c r="AL20" s="166">
        <v>-52.33</v>
      </c>
      <c r="AM20" s="166">
        <v>40.69</v>
      </c>
      <c r="AN20" s="166">
        <v>40.78</v>
      </c>
      <c r="AO20" s="166">
        <v>10.1617</v>
      </c>
      <c r="AP20" s="166">
        <v>11.4406</v>
      </c>
      <c r="AQ20" s="166">
        <v>55.383099999999999</v>
      </c>
      <c r="AR20" s="166">
        <v>56.2746</v>
      </c>
      <c r="AS20" s="166">
        <v>32.2333</v>
      </c>
      <c r="AT20" s="166">
        <v>-66.132000000000005</v>
      </c>
      <c r="AU20" s="165">
        <v>0</v>
      </c>
      <c r="AV20" s="166">
        <v>27.9971</v>
      </c>
      <c r="AW20" s="166">
        <v>30.940899999999999</v>
      </c>
      <c r="AX20" s="166">
        <v>58.743299999999998</v>
      </c>
      <c r="AY20" s="166">
        <v>59.694000000000003</v>
      </c>
      <c r="AZ20" s="166">
        <v>-34.026800000000001</v>
      </c>
      <c r="BA20" s="166">
        <v>-40.6235</v>
      </c>
      <c r="BB20" s="166">
        <v>-252.2835</v>
      </c>
      <c r="BC20" s="166">
        <v>-13.3361</v>
      </c>
      <c r="BD20" s="166">
        <v>-12.9</v>
      </c>
      <c r="BE20" s="166">
        <v>-13</v>
      </c>
      <c r="BF20" s="166">
        <v>71.494399999999999</v>
      </c>
      <c r="BG20" s="167"/>
      <c r="BH20" s="166">
        <v>-4.7348999999999997</v>
      </c>
      <c r="BI20" s="167"/>
      <c r="BJ20" s="166">
        <v>-10.291499999999999</v>
      </c>
      <c r="BK20" s="166">
        <v>3.5840999999999998</v>
      </c>
      <c r="BL20" s="167"/>
      <c r="BM20" s="166">
        <v>2.2351000000000001</v>
      </c>
      <c r="BN20" s="166">
        <v>283.8526</v>
      </c>
      <c r="BO20" s="166">
        <v>-7.5991</v>
      </c>
      <c r="BP20" s="166">
        <v>-7.5686</v>
      </c>
      <c r="BQ20" s="166">
        <v>-17.963999999999999</v>
      </c>
      <c r="BR20" s="166">
        <v>309.79410000000001</v>
      </c>
      <c r="BS20" s="167"/>
      <c r="BT20" s="166">
        <v>-60.572899999999997</v>
      </c>
      <c r="BU20" s="166">
        <v>62.127000000000002</v>
      </c>
      <c r="BV20" s="166">
        <v>68.0107</v>
      </c>
      <c r="BW20" s="166">
        <v>22.66</v>
      </c>
      <c r="BX20" s="166">
        <v>19.170000000000002</v>
      </c>
      <c r="BY20" s="166">
        <v>46.47</v>
      </c>
      <c r="BZ20" s="166">
        <v>65.44</v>
      </c>
      <c r="CA20" s="166">
        <v>-79.432400000000001</v>
      </c>
      <c r="CB20" s="166">
        <v>-79.164500000000004</v>
      </c>
      <c r="CC20" s="166">
        <v>153.75909999999999</v>
      </c>
      <c r="CD20" s="166">
        <v>153.7047</v>
      </c>
      <c r="CE20" s="167"/>
      <c r="CF20" s="166">
        <v>-30.147500000000001</v>
      </c>
      <c r="CG20" s="166">
        <v>-30.4072</v>
      </c>
      <c r="CH20" s="166">
        <v>-11.600199999999999</v>
      </c>
      <c r="CI20" s="166">
        <v>-51.050199999999997</v>
      </c>
      <c r="CJ20" s="167"/>
      <c r="CK20" s="167"/>
      <c r="CL20" s="166">
        <v>102.8</v>
      </c>
      <c r="CM20" s="166">
        <v>101.4</v>
      </c>
      <c r="CN20" s="166">
        <v>-11.42</v>
      </c>
      <c r="CO20" s="166">
        <v>63.127600000000001</v>
      </c>
      <c r="CP20" s="166">
        <v>62.129300000000001</v>
      </c>
      <c r="CQ20" s="166">
        <v>61.726900000000001</v>
      </c>
      <c r="CR20" s="166">
        <v>-30.9404</v>
      </c>
      <c r="CS20" s="166">
        <v>-30.33</v>
      </c>
      <c r="CT20" s="166">
        <v>-27.243099999999998</v>
      </c>
      <c r="CU20" s="166">
        <v>24.835999999999999</v>
      </c>
      <c r="CV20" s="166">
        <v>-31.754100000000001</v>
      </c>
      <c r="CW20" s="166">
        <v>10.894399999999999</v>
      </c>
      <c r="CX20" s="166">
        <v>49.49</v>
      </c>
      <c r="CY20" s="166">
        <v>24.96</v>
      </c>
      <c r="CZ20" s="166">
        <v>34.929200000000002</v>
      </c>
      <c r="DA20" s="166">
        <v>32.9636</v>
      </c>
      <c r="DB20" s="166">
        <v>25.39</v>
      </c>
      <c r="DC20" s="167"/>
      <c r="DD20" s="166">
        <v>51.7622</v>
      </c>
      <c r="DE20" s="166">
        <v>50.6357</v>
      </c>
      <c r="DF20" s="166">
        <v>-72.212800000000001</v>
      </c>
      <c r="DG20" s="167"/>
      <c r="DH20" s="166">
        <v>-13.956200000000001</v>
      </c>
      <c r="DI20" s="166">
        <v>-58.8</v>
      </c>
      <c r="DJ20" s="166">
        <v>-57.3</v>
      </c>
      <c r="DK20" s="166">
        <v>25.952500000000001</v>
      </c>
      <c r="DL20" s="166">
        <v>40.438800000000001</v>
      </c>
      <c r="DM20" s="166">
        <v>34.2988</v>
      </c>
      <c r="DN20" s="166">
        <v>57.440199999999997</v>
      </c>
      <c r="DO20" s="166">
        <v>40.340000000000003</v>
      </c>
      <c r="DP20" s="166">
        <v>-1.21</v>
      </c>
      <c r="DQ20" s="166">
        <v>53.195999999999998</v>
      </c>
      <c r="DR20" s="166">
        <v>72.259100000000004</v>
      </c>
      <c r="DS20" s="166">
        <v>-31.56</v>
      </c>
      <c r="DT20" s="166">
        <v>-31.77</v>
      </c>
      <c r="DU20" s="166">
        <v>107.34</v>
      </c>
      <c r="DV20" s="166">
        <v>50.14</v>
      </c>
      <c r="DW20" s="166">
        <v>73.363600000000005</v>
      </c>
      <c r="DX20" s="166">
        <v>72.690899999999999</v>
      </c>
      <c r="DY20" s="166">
        <v>-71.448700000000002</v>
      </c>
      <c r="DZ20" s="166">
        <v>-70.027299999999997</v>
      </c>
      <c r="EA20" s="166">
        <v>137.76390000000001</v>
      </c>
      <c r="EB20" s="166">
        <v>101.0817</v>
      </c>
      <c r="EC20" s="166">
        <v>97.065799999999996</v>
      </c>
      <c r="ED20" s="166">
        <v>97.111400000000003</v>
      </c>
      <c r="EE20" s="166">
        <v>93.190799999999996</v>
      </c>
      <c r="EF20" s="166">
        <v>78.333100000000002</v>
      </c>
      <c r="EG20" s="166">
        <v>-25.164999999999999</v>
      </c>
      <c r="EH20" s="166">
        <v>23.619700000000002</v>
      </c>
      <c r="EI20" s="166">
        <v>247.42529999999999</v>
      </c>
      <c r="EJ20" s="167"/>
      <c r="EK20" s="166">
        <v>-17.6661</v>
      </c>
      <c r="EL20" s="166">
        <v>-15.258100000000001</v>
      </c>
      <c r="EM20" s="166">
        <v>0</v>
      </c>
      <c r="EN20" s="166">
        <v>42.928600000000003</v>
      </c>
      <c r="EO20" s="166">
        <v>40.826700000000002</v>
      </c>
      <c r="EP20" s="166">
        <v>179.77199999999999</v>
      </c>
      <c r="EQ20" s="166">
        <v>-94.394800000000004</v>
      </c>
      <c r="ER20" s="166">
        <v>-95.620999999999995</v>
      </c>
      <c r="ES20" s="166">
        <v>-41.908999999999999</v>
      </c>
      <c r="ET20" s="166">
        <v>15.91</v>
      </c>
      <c r="EU20" s="166">
        <v>-15.78</v>
      </c>
      <c r="EV20" s="166">
        <v>129.6</v>
      </c>
      <c r="EW20" s="166">
        <v>14.1135</v>
      </c>
      <c r="EX20" s="166">
        <v>24.354099999999999</v>
      </c>
      <c r="EY20" s="166">
        <v>-32.592700000000001</v>
      </c>
      <c r="EZ20" s="166">
        <v>-32.095799999999997</v>
      </c>
      <c r="FA20" s="166">
        <v>7.0315000000000003</v>
      </c>
      <c r="FB20" s="166">
        <v>-78.118799999999993</v>
      </c>
      <c r="FC20" s="166">
        <v>53.860399999999998</v>
      </c>
      <c r="FD20" s="166">
        <v>19.96</v>
      </c>
      <c r="FE20" s="166">
        <v>19.720099999999999</v>
      </c>
      <c r="FF20" s="167"/>
      <c r="FG20" s="166">
        <v>39.820900000000002</v>
      </c>
      <c r="FH20" s="166">
        <v>40.128</v>
      </c>
      <c r="FI20" s="166">
        <v>38.437899999999999</v>
      </c>
      <c r="FJ20" s="166">
        <v>80.379000000000005</v>
      </c>
      <c r="FK20" s="166">
        <v>79.039400000000001</v>
      </c>
      <c r="FL20" s="166">
        <v>-183.86699999999999</v>
      </c>
      <c r="FM20" s="166">
        <v>74.576599999999999</v>
      </c>
      <c r="FN20" s="166">
        <v>74.476900000000001</v>
      </c>
      <c r="FO20" s="166">
        <v>-136.5564</v>
      </c>
      <c r="FP20" s="166">
        <v>-127.32170000000001</v>
      </c>
      <c r="FQ20" s="166">
        <v>-51.737200000000001</v>
      </c>
      <c r="FR20" s="166">
        <v>-47.66</v>
      </c>
      <c r="FS20" s="166">
        <v>16.180099999999999</v>
      </c>
      <c r="FT20" s="166">
        <v>0.82189999999999996</v>
      </c>
      <c r="FU20" s="166">
        <v>-10.18</v>
      </c>
      <c r="FV20" s="166">
        <v>15.15</v>
      </c>
      <c r="FW20" s="166">
        <v>-52.6708</v>
      </c>
      <c r="FX20" s="167"/>
      <c r="FY20" s="167"/>
      <c r="FZ20" s="166">
        <v>3.9630000000000001</v>
      </c>
      <c r="GA20" s="167"/>
      <c r="GB20" s="166">
        <v>22.45</v>
      </c>
      <c r="GC20" s="166">
        <v>129.59610000000001</v>
      </c>
      <c r="GD20" s="166">
        <v>139.7585</v>
      </c>
      <c r="GE20" s="167"/>
      <c r="GF20" s="166">
        <v>71.0916</v>
      </c>
      <c r="GG20" s="166">
        <v>16.5</v>
      </c>
      <c r="GH20" s="166">
        <v>-18.660699999999999</v>
      </c>
      <c r="GI20" s="166">
        <v>2.4552</v>
      </c>
      <c r="GJ20" s="166">
        <v>2.5604</v>
      </c>
      <c r="GK20" s="166">
        <v>1.3405</v>
      </c>
      <c r="GL20" s="167"/>
      <c r="GM20" s="167"/>
      <c r="GN20" s="166">
        <v>-13.212300000000001</v>
      </c>
      <c r="GO20" s="166">
        <v>-27.356100000000001</v>
      </c>
      <c r="GP20" s="166">
        <v>18.005299999999998</v>
      </c>
      <c r="GQ20" s="166">
        <v>28.5961</v>
      </c>
      <c r="GR20" s="166">
        <v>58.724600000000002</v>
      </c>
      <c r="GS20" s="166">
        <v>61.9253</v>
      </c>
      <c r="GT20" s="166">
        <v>-148.2961</v>
      </c>
      <c r="GU20" s="166">
        <v>-17.813800000000001</v>
      </c>
      <c r="GV20" s="166">
        <v>34.743200000000002</v>
      </c>
      <c r="GW20" s="166">
        <v>-33.745800000000003</v>
      </c>
      <c r="GX20" s="166">
        <v>2.7126999999999999</v>
      </c>
      <c r="GY20" s="166">
        <v>4.9318</v>
      </c>
      <c r="GZ20" s="166">
        <v>4.5880000000000001</v>
      </c>
      <c r="HA20" s="166">
        <v>3.8717000000000001</v>
      </c>
      <c r="HB20" s="166">
        <v>141.9042</v>
      </c>
      <c r="HC20" s="166">
        <v>141.77189999999999</v>
      </c>
      <c r="HD20" s="166">
        <v>276.60000000000002</v>
      </c>
      <c r="HE20" s="166">
        <v>-277.0308</v>
      </c>
      <c r="HF20" s="166">
        <v>-622.00900000000001</v>
      </c>
      <c r="HG20" s="166">
        <v>623.85050000000001</v>
      </c>
      <c r="HH20" s="166">
        <v>585.93100000000004</v>
      </c>
      <c r="HI20" s="166">
        <v>-136.50700000000001</v>
      </c>
      <c r="HJ20" s="166">
        <v>-134.35659999999999</v>
      </c>
      <c r="HK20" s="166">
        <v>-66.455299999999994</v>
      </c>
      <c r="HL20" s="166">
        <v>-60.5276</v>
      </c>
      <c r="HM20" s="166">
        <v>80.761799999999994</v>
      </c>
      <c r="HN20" s="166">
        <v>82.272800000000004</v>
      </c>
      <c r="HO20" s="167"/>
      <c r="HP20" s="167"/>
      <c r="HQ20" s="166">
        <v>37.126100000000001</v>
      </c>
      <c r="HR20" s="166">
        <v>36.972299999999997</v>
      </c>
      <c r="HS20" s="166">
        <v>-19.565300000000001</v>
      </c>
      <c r="HT20" s="166">
        <v>-19.811499999999999</v>
      </c>
      <c r="HU20" s="166">
        <v>120.15</v>
      </c>
      <c r="HV20" s="166">
        <v>119.05</v>
      </c>
      <c r="HW20" s="166">
        <v>8.1</v>
      </c>
      <c r="HX20" s="166">
        <v>8.5</v>
      </c>
      <c r="HY20" s="166">
        <v>21.391500000000001</v>
      </c>
      <c r="HZ20" s="166">
        <v>26.72</v>
      </c>
      <c r="IA20" s="166">
        <v>-309.44479999999999</v>
      </c>
      <c r="IB20" s="166">
        <v>96.445499999999996</v>
      </c>
      <c r="IC20" s="166">
        <v>97.6066</v>
      </c>
      <c r="ID20" s="166">
        <v>14.5</v>
      </c>
      <c r="IE20" s="166">
        <v>-57</v>
      </c>
      <c r="IF20" s="166">
        <v>-36.1</v>
      </c>
      <c r="IG20" s="166">
        <v>-35.6</v>
      </c>
      <c r="IH20" s="167"/>
      <c r="II20" s="166">
        <v>1.1783999999999999</v>
      </c>
      <c r="IJ20" s="166">
        <v>-578.44889999999998</v>
      </c>
      <c r="IK20" s="166">
        <v>-221.26759999999999</v>
      </c>
      <c r="IL20" s="166">
        <v>376.9135</v>
      </c>
      <c r="IM20" s="166">
        <v>318.53039999999999</v>
      </c>
      <c r="IN20" s="166">
        <v>-37.299199999999999</v>
      </c>
      <c r="IO20" s="166">
        <v>-308.37529999999998</v>
      </c>
      <c r="IP20" s="166">
        <v>307.06389999999999</v>
      </c>
      <c r="IQ20" s="166">
        <v>-132.73779999999999</v>
      </c>
      <c r="IR20" s="166">
        <v>-200.8391</v>
      </c>
      <c r="IS20" s="166">
        <v>-303.18520000000001</v>
      </c>
      <c r="IT20" s="166">
        <v>87.836100000000002</v>
      </c>
      <c r="IU20" s="166">
        <v>88.480999999999995</v>
      </c>
      <c r="IV20" s="166">
        <v>131.37739999999999</v>
      </c>
      <c r="IW20" s="166">
        <v>-361.38499999999999</v>
      </c>
      <c r="IX20" s="166">
        <v>210.42</v>
      </c>
      <c r="IY20" s="166">
        <v>-158.7808</v>
      </c>
      <c r="IZ20" s="166">
        <v>163.2764</v>
      </c>
      <c r="JA20" s="166">
        <v>-9.5981000000000005</v>
      </c>
      <c r="JB20" s="167"/>
      <c r="JC20" s="166">
        <v>12.32</v>
      </c>
      <c r="JD20" s="166">
        <v>1.4430000000000001</v>
      </c>
      <c r="JE20" s="166">
        <v>1.4419999999999999</v>
      </c>
      <c r="JF20" s="166">
        <v>-11.76</v>
      </c>
      <c r="JG20" s="166">
        <v>-9.0399999999999991</v>
      </c>
      <c r="JH20" s="167"/>
      <c r="JI20" s="166">
        <v>9.6117000000000008</v>
      </c>
      <c r="JJ20" s="166">
        <v>-29.2683</v>
      </c>
      <c r="JK20" s="166">
        <v>-40.370800000000003</v>
      </c>
      <c r="JL20" s="166">
        <v>32.5</v>
      </c>
      <c r="JM20" s="166">
        <v>54.738999999999997</v>
      </c>
      <c r="JN20" s="166">
        <v>55.448</v>
      </c>
      <c r="JO20" s="166">
        <v>11.0184</v>
      </c>
      <c r="JP20" s="166">
        <v>13.1938</v>
      </c>
      <c r="JQ20" s="166">
        <v>53.982199999999999</v>
      </c>
      <c r="JR20" s="166">
        <v>55.118200000000002</v>
      </c>
      <c r="JS20" s="166">
        <v>52.271599999999999</v>
      </c>
      <c r="JT20" s="167"/>
      <c r="JU20" s="166">
        <v>57</v>
      </c>
      <c r="JV20" s="166">
        <v>25.366399999999999</v>
      </c>
      <c r="JW20" s="166">
        <v>5.76</v>
      </c>
      <c r="JX20" s="167"/>
      <c r="JY20" s="166">
        <v>-60.286999999999999</v>
      </c>
      <c r="JZ20" s="166">
        <v>81.666799999999995</v>
      </c>
      <c r="KA20" s="166">
        <v>68.426699999999997</v>
      </c>
      <c r="KB20" s="166">
        <v>-60.234000000000002</v>
      </c>
      <c r="KC20" s="166">
        <v>-81.0565</v>
      </c>
      <c r="KD20" s="166">
        <v>59.726500000000001</v>
      </c>
      <c r="KE20" s="166">
        <v>20.666399999999999</v>
      </c>
      <c r="KF20" s="166">
        <v>-65.099999999999994</v>
      </c>
      <c r="KG20" s="166">
        <v>65.900000000000006</v>
      </c>
      <c r="KH20" s="166">
        <v>-31.857700000000001</v>
      </c>
      <c r="KI20" s="166">
        <v>263.05290000000002</v>
      </c>
    </row>
    <row r="21" spans="1:295" ht="18" customHeight="1" x14ac:dyDescent="0.25">
      <c r="A21" s="161" t="s">
        <v>78</v>
      </c>
      <c r="B21" s="161" t="s">
        <v>781</v>
      </c>
      <c r="C21" s="165">
        <v>0</v>
      </c>
      <c r="D21" s="166">
        <v>13.9978</v>
      </c>
      <c r="E21" s="166">
        <v>-19.858000000000001</v>
      </c>
      <c r="F21" s="166">
        <v>9.4515999999999991</v>
      </c>
      <c r="G21" s="166">
        <v>21.539000000000001</v>
      </c>
      <c r="H21" s="167"/>
      <c r="I21" s="166">
        <v>32.906399999999998</v>
      </c>
      <c r="J21" s="166">
        <v>-77.170500000000004</v>
      </c>
      <c r="K21" s="166">
        <v>43.191099999999999</v>
      </c>
      <c r="L21" s="166">
        <v>21.865300000000001</v>
      </c>
      <c r="M21" s="166">
        <v>21.406700000000001</v>
      </c>
      <c r="N21" s="166">
        <v>13.32</v>
      </c>
      <c r="O21" s="166">
        <v>-22.081</v>
      </c>
      <c r="P21" s="166">
        <v>17.600000000000001</v>
      </c>
      <c r="Q21" s="166">
        <v>9.9359999999999999</v>
      </c>
      <c r="R21" s="166">
        <v>-17.600000000000001</v>
      </c>
      <c r="S21" s="166">
        <v>12.605499999999999</v>
      </c>
      <c r="T21" s="166">
        <v>46.981999999999999</v>
      </c>
      <c r="U21" s="166">
        <v>10.190899999999999</v>
      </c>
      <c r="V21" s="166">
        <v>10.059200000000001</v>
      </c>
      <c r="W21" s="166">
        <v>17.322700000000001</v>
      </c>
      <c r="X21" s="166">
        <v>16.983499999999999</v>
      </c>
      <c r="Y21" s="166">
        <v>1.6676</v>
      </c>
      <c r="Z21" s="166">
        <v>7.6174999999999997</v>
      </c>
      <c r="AA21" s="167"/>
      <c r="AB21" s="167"/>
      <c r="AC21" s="167"/>
      <c r="AD21" s="166">
        <v>-97.2</v>
      </c>
      <c r="AE21" s="167"/>
      <c r="AF21" s="166">
        <v>-13.32</v>
      </c>
      <c r="AG21" s="166">
        <v>19.8</v>
      </c>
      <c r="AH21" s="166">
        <v>8.5009999999999994</v>
      </c>
      <c r="AI21" s="166">
        <v>0.186</v>
      </c>
      <c r="AJ21" s="165">
        <v>-38.520000000000003</v>
      </c>
      <c r="AK21" s="166">
        <v>-38.520000000000003</v>
      </c>
      <c r="AL21" s="166">
        <v>-59.34</v>
      </c>
      <c r="AM21" s="166">
        <v>38.619999999999997</v>
      </c>
      <c r="AN21" s="166">
        <v>38.49</v>
      </c>
      <c r="AO21" s="166">
        <v>9.2918000000000003</v>
      </c>
      <c r="AP21" s="166">
        <v>11.6717</v>
      </c>
      <c r="AQ21" s="166">
        <v>56.316699999999997</v>
      </c>
      <c r="AR21" s="166">
        <v>58.523899999999998</v>
      </c>
      <c r="AS21" s="166">
        <v>34.536700000000003</v>
      </c>
      <c r="AT21" s="166">
        <v>-58.944400000000002</v>
      </c>
      <c r="AU21" s="165">
        <v>0</v>
      </c>
      <c r="AV21" s="166">
        <v>7.8072999999999997</v>
      </c>
      <c r="AW21" s="166">
        <v>7.6387999999999998</v>
      </c>
      <c r="AX21" s="166">
        <v>64.402600000000007</v>
      </c>
      <c r="AY21" s="166">
        <v>64.991299999999995</v>
      </c>
      <c r="AZ21" s="166">
        <v>-54.108199999999997</v>
      </c>
      <c r="BA21" s="166">
        <v>-57.139800000000001</v>
      </c>
      <c r="BB21" s="166">
        <v>-250.5712</v>
      </c>
      <c r="BC21" s="166">
        <v>-9.2477</v>
      </c>
      <c r="BD21" s="166">
        <v>-13.7</v>
      </c>
      <c r="BE21" s="166">
        <v>-13.7</v>
      </c>
      <c r="BF21" s="166">
        <v>62.831000000000003</v>
      </c>
      <c r="BG21" s="167"/>
      <c r="BH21" s="166">
        <v>-4.5885999999999996</v>
      </c>
      <c r="BI21" s="167"/>
      <c r="BJ21" s="166">
        <v>-1.7546999999999999</v>
      </c>
      <c r="BK21" s="166">
        <v>2.9007000000000001</v>
      </c>
      <c r="BL21" s="167"/>
      <c r="BM21" s="166">
        <v>1.8837999999999999</v>
      </c>
      <c r="BN21" s="166">
        <v>275.82619999999997</v>
      </c>
      <c r="BO21" s="166">
        <v>-0.2747</v>
      </c>
      <c r="BP21" s="166">
        <v>-0.36620000000000003</v>
      </c>
      <c r="BQ21" s="166">
        <v>-19.748200000000001</v>
      </c>
      <c r="BR21" s="166">
        <v>318.77</v>
      </c>
      <c r="BS21" s="167"/>
      <c r="BT21" s="166">
        <v>-46.671799999999998</v>
      </c>
      <c r="BU21" s="166">
        <v>47.867100000000001</v>
      </c>
      <c r="BV21" s="166">
        <v>64.777299999999997</v>
      </c>
      <c r="BW21" s="166">
        <v>20.71</v>
      </c>
      <c r="BX21" s="166">
        <v>17.61</v>
      </c>
      <c r="BY21" s="166">
        <v>45.12</v>
      </c>
      <c r="BZ21" s="166">
        <v>62.6</v>
      </c>
      <c r="CA21" s="166">
        <v>-85.460400000000007</v>
      </c>
      <c r="CB21" s="166">
        <v>-85.058599999999998</v>
      </c>
      <c r="CC21" s="166">
        <v>158.1207</v>
      </c>
      <c r="CD21" s="166">
        <v>159.01499999999999</v>
      </c>
      <c r="CE21" s="167"/>
      <c r="CF21" s="166">
        <v>-28.3414</v>
      </c>
      <c r="CG21" s="166">
        <v>-28.170999999999999</v>
      </c>
      <c r="CH21" s="166">
        <v>-14.023099999999999</v>
      </c>
      <c r="CI21" s="166">
        <v>-49.463299999999997</v>
      </c>
      <c r="CJ21" s="167"/>
      <c r="CK21" s="167"/>
      <c r="CL21" s="166">
        <v>107.5</v>
      </c>
      <c r="CM21" s="166">
        <v>100.9</v>
      </c>
      <c r="CN21" s="166">
        <v>-11.8</v>
      </c>
      <c r="CO21" s="166">
        <v>63.933500000000002</v>
      </c>
      <c r="CP21" s="166">
        <v>63.177500000000002</v>
      </c>
      <c r="CQ21" s="166">
        <v>62.718800000000002</v>
      </c>
      <c r="CR21" s="166">
        <v>-31.422799999999999</v>
      </c>
      <c r="CS21" s="166">
        <v>-30.279599999999999</v>
      </c>
      <c r="CT21" s="166">
        <v>-17.401</v>
      </c>
      <c r="CU21" s="166">
        <v>17.504100000000001</v>
      </c>
      <c r="CV21" s="166">
        <v>-22.116199999999999</v>
      </c>
      <c r="CW21" s="166">
        <v>10.3461</v>
      </c>
      <c r="CX21" s="166">
        <v>49.51</v>
      </c>
      <c r="CY21" s="166">
        <v>24.85</v>
      </c>
      <c r="CZ21" s="166">
        <v>35.866700000000002</v>
      </c>
      <c r="DA21" s="166">
        <v>33.842500000000001</v>
      </c>
      <c r="DB21" s="166">
        <v>24.695399999999999</v>
      </c>
      <c r="DC21" s="167"/>
      <c r="DD21" s="166">
        <v>49.777900000000002</v>
      </c>
      <c r="DE21" s="166">
        <v>49.567700000000002</v>
      </c>
      <c r="DF21" s="166">
        <v>-72.322800000000001</v>
      </c>
      <c r="DG21" s="167"/>
      <c r="DH21" s="166">
        <v>-13.4915</v>
      </c>
      <c r="DI21" s="166">
        <v>-58.8</v>
      </c>
      <c r="DJ21" s="166">
        <v>-60.4</v>
      </c>
      <c r="DK21" s="166">
        <v>26.397400000000001</v>
      </c>
      <c r="DL21" s="166">
        <v>44.540399999999998</v>
      </c>
      <c r="DM21" s="166">
        <v>37.116700000000002</v>
      </c>
      <c r="DN21" s="166">
        <v>63.299599999999998</v>
      </c>
      <c r="DO21" s="166">
        <v>44.34</v>
      </c>
      <c r="DP21" s="166">
        <v>-1.38</v>
      </c>
      <c r="DQ21" s="166">
        <v>52.110999999999997</v>
      </c>
      <c r="DR21" s="166">
        <v>73.271699999999996</v>
      </c>
      <c r="DS21" s="166">
        <v>-28.82</v>
      </c>
      <c r="DT21" s="166">
        <v>-28.75</v>
      </c>
      <c r="DU21" s="166">
        <v>99.79</v>
      </c>
      <c r="DV21" s="166">
        <v>49.87</v>
      </c>
      <c r="DW21" s="166">
        <v>72.636399999999995</v>
      </c>
      <c r="DX21" s="166">
        <v>72.981800000000007</v>
      </c>
      <c r="DY21" s="166">
        <v>-76.599199999999996</v>
      </c>
      <c r="DZ21" s="166">
        <v>-74.545500000000004</v>
      </c>
      <c r="EA21" s="166">
        <v>136.0727</v>
      </c>
      <c r="EB21" s="166">
        <v>99.329300000000003</v>
      </c>
      <c r="EC21" s="166">
        <v>94.055300000000003</v>
      </c>
      <c r="ED21" s="166">
        <v>95.6096</v>
      </c>
      <c r="EE21" s="166">
        <v>87.882499999999993</v>
      </c>
      <c r="EF21" s="166">
        <v>74.256799999999998</v>
      </c>
      <c r="EG21" s="166">
        <v>-23.907</v>
      </c>
      <c r="EH21" s="166">
        <v>33.031500000000001</v>
      </c>
      <c r="EI21" s="166">
        <v>211.2747</v>
      </c>
      <c r="EJ21" s="167"/>
      <c r="EK21" s="166">
        <v>-19.644300000000001</v>
      </c>
      <c r="EL21" s="166">
        <v>-17.1312</v>
      </c>
      <c r="EM21" s="166">
        <v>0</v>
      </c>
      <c r="EN21" s="166">
        <v>39.666800000000002</v>
      </c>
      <c r="EO21" s="166">
        <v>35.5</v>
      </c>
      <c r="EP21" s="166">
        <v>155.196</v>
      </c>
      <c r="EQ21" s="166">
        <v>-96.965400000000002</v>
      </c>
      <c r="ER21" s="166">
        <v>-98.124600000000001</v>
      </c>
      <c r="ES21" s="166">
        <v>-37.287700000000001</v>
      </c>
      <c r="ET21" s="166">
        <v>0</v>
      </c>
      <c r="EU21" s="166">
        <v>-24.65</v>
      </c>
      <c r="EV21" s="166">
        <v>102</v>
      </c>
      <c r="EW21" s="166">
        <v>14.256600000000001</v>
      </c>
      <c r="EX21" s="166">
        <v>19.827999999999999</v>
      </c>
      <c r="EY21" s="166">
        <v>-33.378700000000002</v>
      </c>
      <c r="EZ21" s="166">
        <v>-32.5578</v>
      </c>
      <c r="FA21" s="166">
        <v>10.9895</v>
      </c>
      <c r="FB21" s="166">
        <v>-73.042900000000003</v>
      </c>
      <c r="FC21" s="166">
        <v>45.203899999999997</v>
      </c>
      <c r="FD21" s="166">
        <v>19.567399999999999</v>
      </c>
      <c r="FE21" s="166">
        <v>19.6706</v>
      </c>
      <c r="FF21" s="167"/>
      <c r="FG21" s="166">
        <v>38.879300000000001</v>
      </c>
      <c r="FH21" s="166">
        <v>39.795499999999997</v>
      </c>
      <c r="FI21" s="166">
        <v>38.883600000000001</v>
      </c>
      <c r="FJ21" s="166">
        <v>84.900400000000005</v>
      </c>
      <c r="FK21" s="166">
        <v>86.072500000000005</v>
      </c>
      <c r="FL21" s="166">
        <v>-185.3741</v>
      </c>
      <c r="FM21" s="166">
        <v>78.749700000000004</v>
      </c>
      <c r="FN21" s="166">
        <v>78.010999999999996</v>
      </c>
      <c r="FO21" s="166">
        <v>-140.0891</v>
      </c>
      <c r="FP21" s="166">
        <v>-128.47069999999999</v>
      </c>
      <c r="FQ21" s="166">
        <v>-51.034100000000002</v>
      </c>
      <c r="FR21" s="166">
        <v>-49.44</v>
      </c>
      <c r="FS21" s="166">
        <v>14.5809</v>
      </c>
      <c r="FT21" s="166">
        <v>0.71560000000000001</v>
      </c>
      <c r="FU21" s="166">
        <v>-9.1999999999999993</v>
      </c>
      <c r="FV21" s="166">
        <v>14.87</v>
      </c>
      <c r="FW21" s="166">
        <v>-53.163699999999999</v>
      </c>
      <c r="FX21" s="167"/>
      <c r="FY21" s="167"/>
      <c r="FZ21" s="166">
        <v>3.8730000000000002</v>
      </c>
      <c r="GA21" s="167"/>
      <c r="GB21" s="166">
        <v>20.13</v>
      </c>
      <c r="GC21" s="166">
        <v>131.97819999999999</v>
      </c>
      <c r="GD21" s="166">
        <v>141.9709</v>
      </c>
      <c r="GE21" s="166">
        <v>13.09</v>
      </c>
      <c r="GF21" s="166">
        <v>67.687700000000007</v>
      </c>
      <c r="GG21" s="166">
        <v>14.7</v>
      </c>
      <c r="GH21" s="166">
        <v>-20.026700000000002</v>
      </c>
      <c r="GI21" s="166">
        <v>2.2766000000000002</v>
      </c>
      <c r="GJ21" s="166">
        <v>2.6475</v>
      </c>
      <c r="GK21" s="166">
        <v>1.3768</v>
      </c>
      <c r="GL21" s="167"/>
      <c r="GM21" s="167"/>
      <c r="GN21" s="166">
        <v>-13.7255</v>
      </c>
      <c r="GO21" s="166">
        <v>-28.9101</v>
      </c>
      <c r="GP21" s="166">
        <v>15.813800000000001</v>
      </c>
      <c r="GQ21" s="166">
        <v>30.243500000000001</v>
      </c>
      <c r="GR21" s="166">
        <v>56.023800000000001</v>
      </c>
      <c r="GS21" s="166">
        <v>55.469000000000001</v>
      </c>
      <c r="GT21" s="166">
        <v>-148.285</v>
      </c>
      <c r="GU21" s="166">
        <v>-18.496500000000001</v>
      </c>
      <c r="GV21" s="166">
        <v>35.619399999999999</v>
      </c>
      <c r="GW21" s="166">
        <v>-35.038499999999999</v>
      </c>
      <c r="GX21" s="166">
        <v>2.4971000000000001</v>
      </c>
      <c r="GY21" s="166">
        <v>5.6654999999999998</v>
      </c>
      <c r="GZ21" s="166">
        <v>5.4226000000000001</v>
      </c>
      <c r="HA21" s="166">
        <v>3.5537999999999998</v>
      </c>
      <c r="HB21" s="166">
        <v>134.04849999999999</v>
      </c>
      <c r="HC21" s="166">
        <v>134.10929999999999</v>
      </c>
      <c r="HD21" s="166">
        <v>276.60000000000002</v>
      </c>
      <c r="HE21" s="166">
        <v>-275.49160000000001</v>
      </c>
      <c r="HF21" s="166">
        <v>-614.53150000000005</v>
      </c>
      <c r="HG21" s="166">
        <v>621.70119999999997</v>
      </c>
      <c r="HH21" s="166">
        <v>553.86329999999998</v>
      </c>
      <c r="HI21" s="166">
        <v>-130.12950000000001</v>
      </c>
      <c r="HJ21" s="166">
        <v>-127.9928</v>
      </c>
      <c r="HK21" s="166">
        <v>-67.432199999999995</v>
      </c>
      <c r="HL21" s="166">
        <v>-60.383699999999997</v>
      </c>
      <c r="HM21" s="166">
        <v>82.489500000000007</v>
      </c>
      <c r="HN21" s="166">
        <v>81.503500000000003</v>
      </c>
      <c r="HO21" s="166">
        <v>-94.492900000000006</v>
      </c>
      <c r="HP21" s="167"/>
      <c r="HQ21" s="166">
        <v>36.170299999999997</v>
      </c>
      <c r="HR21" s="166">
        <v>36.137300000000003</v>
      </c>
      <c r="HS21" s="166">
        <v>-13.928800000000001</v>
      </c>
      <c r="HT21" s="166">
        <v>-14.487</v>
      </c>
      <c r="HU21" s="166">
        <v>109.44</v>
      </c>
      <c r="HV21" s="166">
        <v>108.91</v>
      </c>
      <c r="HW21" s="166">
        <v>8.6</v>
      </c>
      <c r="HX21" s="166">
        <v>8.4</v>
      </c>
      <c r="HY21" s="166">
        <v>21.310300000000002</v>
      </c>
      <c r="HZ21" s="166">
        <v>11.76</v>
      </c>
      <c r="IA21" s="166">
        <v>-313.54509999999999</v>
      </c>
      <c r="IB21" s="166">
        <v>100.10680000000001</v>
      </c>
      <c r="IC21" s="166">
        <v>100.1597</v>
      </c>
      <c r="ID21" s="166">
        <v>15</v>
      </c>
      <c r="IE21" s="166">
        <v>-55.3</v>
      </c>
      <c r="IF21" s="166">
        <v>-35.1</v>
      </c>
      <c r="IG21" s="166">
        <v>-34.700000000000003</v>
      </c>
      <c r="IH21" s="166">
        <v>1.4049</v>
      </c>
      <c r="II21" s="167"/>
      <c r="IJ21" s="166">
        <v>-539.42939999999999</v>
      </c>
      <c r="IK21" s="166">
        <v>-186.76220000000001</v>
      </c>
      <c r="IL21" s="166">
        <v>338.4359</v>
      </c>
      <c r="IM21" s="166">
        <v>284.67809999999997</v>
      </c>
      <c r="IN21" s="166">
        <v>-39.414999999999999</v>
      </c>
      <c r="IO21" s="166">
        <v>-270.2242</v>
      </c>
      <c r="IP21" s="166">
        <v>272.74169999999998</v>
      </c>
      <c r="IQ21" s="166">
        <v>-144.75489999999999</v>
      </c>
      <c r="IR21" s="166">
        <v>-181.31</v>
      </c>
      <c r="IS21" s="166">
        <v>-268.8417</v>
      </c>
      <c r="IT21" s="166">
        <v>103.3032</v>
      </c>
      <c r="IU21" s="166">
        <v>103.5051</v>
      </c>
      <c r="IV21" s="166">
        <v>146.70699999999999</v>
      </c>
      <c r="IW21" s="166">
        <v>-325.10140000000001</v>
      </c>
      <c r="IX21" s="166">
        <v>185.4864</v>
      </c>
      <c r="IY21" s="166">
        <v>-142.10169999999999</v>
      </c>
      <c r="IZ21" s="166">
        <v>144.0592</v>
      </c>
      <c r="JA21" s="166">
        <v>-9.5183999999999997</v>
      </c>
      <c r="JB21" s="166">
        <v>23.45</v>
      </c>
      <c r="JC21" s="166">
        <v>12.32</v>
      </c>
      <c r="JD21" s="166">
        <v>1.236</v>
      </c>
      <c r="JE21" s="166">
        <v>1.2270000000000001</v>
      </c>
      <c r="JF21" s="166">
        <v>-12.4</v>
      </c>
      <c r="JG21" s="166">
        <v>-8</v>
      </c>
      <c r="JH21" s="167"/>
      <c r="JI21" s="166">
        <v>8.3818000000000001</v>
      </c>
      <c r="JJ21" s="166">
        <v>-27.8309</v>
      </c>
      <c r="JK21" s="166">
        <v>-39.8459</v>
      </c>
      <c r="JL21" s="166">
        <v>32.200000000000003</v>
      </c>
      <c r="JM21" s="166">
        <v>52.694000000000003</v>
      </c>
      <c r="JN21" s="166">
        <v>53.325000000000003</v>
      </c>
      <c r="JO21" s="166">
        <v>11.034000000000001</v>
      </c>
      <c r="JP21" s="166">
        <v>13.166399999999999</v>
      </c>
      <c r="JQ21" s="166">
        <v>53.291899999999998</v>
      </c>
      <c r="JR21" s="166">
        <v>52.896799999999999</v>
      </c>
      <c r="JS21" s="166">
        <v>54.052599999999998</v>
      </c>
      <c r="JT21" s="167"/>
      <c r="JU21" s="166">
        <v>56.1</v>
      </c>
      <c r="JV21" s="166">
        <v>24.637899999999998</v>
      </c>
      <c r="JW21" s="166">
        <v>5.97</v>
      </c>
      <c r="JX21" s="167"/>
      <c r="JY21" s="166">
        <v>-60.706600000000002</v>
      </c>
      <c r="JZ21" s="166">
        <v>81.884100000000004</v>
      </c>
      <c r="KA21" s="166">
        <v>68.531999999999996</v>
      </c>
      <c r="KB21" s="166">
        <v>-60.886000000000003</v>
      </c>
      <c r="KC21" s="166">
        <v>-81.160200000000003</v>
      </c>
      <c r="KD21" s="166">
        <v>60.292200000000001</v>
      </c>
      <c r="KE21" s="166">
        <v>20.110099999999999</v>
      </c>
      <c r="KF21" s="166">
        <v>-64.3</v>
      </c>
      <c r="KG21" s="166">
        <v>65.5</v>
      </c>
      <c r="KH21" s="166">
        <v>-63.831699999999998</v>
      </c>
      <c r="KI21" s="166">
        <v>288.24419999999998</v>
      </c>
    </row>
    <row r="22" spans="1:295" ht="18" customHeight="1" x14ac:dyDescent="0.25">
      <c r="A22" s="161" t="s">
        <v>78</v>
      </c>
      <c r="B22" s="161" t="s">
        <v>782</v>
      </c>
      <c r="C22" s="165">
        <v>0</v>
      </c>
      <c r="D22" s="166">
        <v>14.4711</v>
      </c>
      <c r="E22" s="166">
        <v>-20.833400000000001</v>
      </c>
      <c r="F22" s="166">
        <v>-18.226600000000001</v>
      </c>
      <c r="G22" s="166">
        <v>20.942699999999999</v>
      </c>
      <c r="H22" s="167"/>
      <c r="I22" s="166">
        <v>33.6203</v>
      </c>
      <c r="J22" s="166">
        <v>-66.254199999999997</v>
      </c>
      <c r="K22" s="166">
        <v>43.102200000000003</v>
      </c>
      <c r="L22" s="166">
        <v>21.9573</v>
      </c>
      <c r="M22" s="166">
        <v>21.53</v>
      </c>
      <c r="N22" s="166">
        <v>15.54</v>
      </c>
      <c r="O22" s="166">
        <v>-24.866</v>
      </c>
      <c r="P22" s="166">
        <v>19.8</v>
      </c>
      <c r="Q22" s="166">
        <v>10.763999999999999</v>
      </c>
      <c r="R22" s="166">
        <v>-19.8</v>
      </c>
      <c r="S22" s="166">
        <v>12.244300000000001</v>
      </c>
      <c r="T22" s="166">
        <v>38.625599999999999</v>
      </c>
      <c r="U22" s="166">
        <v>10.0464</v>
      </c>
      <c r="V22" s="166">
        <v>10.102399999999999</v>
      </c>
      <c r="W22" s="166">
        <v>17.263200000000001</v>
      </c>
      <c r="X22" s="166">
        <v>16.4742</v>
      </c>
      <c r="Y22" s="166">
        <v>0.97150000000000003</v>
      </c>
      <c r="Z22" s="166">
        <v>7.5890000000000004</v>
      </c>
      <c r="AA22" s="167"/>
      <c r="AB22" s="167"/>
      <c r="AC22" s="167"/>
      <c r="AD22" s="166">
        <v>-94.31</v>
      </c>
      <c r="AE22" s="167"/>
      <c r="AF22" s="166">
        <v>-15.54</v>
      </c>
      <c r="AG22" s="166">
        <v>24.2</v>
      </c>
      <c r="AH22" s="166">
        <v>6.8170000000000002</v>
      </c>
      <c r="AI22" s="166">
        <v>0.17199999999999999</v>
      </c>
      <c r="AJ22" s="165">
        <v>-35.979999999999997</v>
      </c>
      <c r="AK22" s="166">
        <v>-35.979999999999997</v>
      </c>
      <c r="AL22" s="166">
        <v>-58.81</v>
      </c>
      <c r="AM22" s="166">
        <v>36.270000000000003</v>
      </c>
      <c r="AN22" s="166">
        <v>36.200000000000003</v>
      </c>
      <c r="AO22" s="166">
        <v>10.1328</v>
      </c>
      <c r="AP22" s="166">
        <v>11.342499999999999</v>
      </c>
      <c r="AQ22" s="166">
        <v>59.0458</v>
      </c>
      <c r="AR22" s="166">
        <v>61.4011</v>
      </c>
      <c r="AS22" s="166">
        <v>32.435099999999998</v>
      </c>
      <c r="AT22" s="166">
        <v>-52.901400000000002</v>
      </c>
      <c r="AU22" s="165">
        <v>0</v>
      </c>
      <c r="AV22" s="166">
        <v>8.5441000000000003</v>
      </c>
      <c r="AW22" s="166">
        <v>9.5228999999999999</v>
      </c>
      <c r="AX22" s="166">
        <v>62.5351</v>
      </c>
      <c r="AY22" s="166">
        <v>64.183499999999995</v>
      </c>
      <c r="AZ22" s="166">
        <v>-52.396900000000002</v>
      </c>
      <c r="BA22" s="166">
        <v>-54.876899999999999</v>
      </c>
      <c r="BB22" s="166">
        <v>-241.18450000000001</v>
      </c>
      <c r="BC22" s="166">
        <v>-4.1825000000000001</v>
      </c>
      <c r="BD22" s="166">
        <v>-13.6</v>
      </c>
      <c r="BE22" s="166">
        <v>-13.7</v>
      </c>
      <c r="BF22" s="166">
        <v>57.6952</v>
      </c>
      <c r="BG22" s="167"/>
      <c r="BH22" s="166">
        <v>-4.6106999999999996</v>
      </c>
      <c r="BI22" s="167"/>
      <c r="BJ22" s="166">
        <v>0.2298</v>
      </c>
      <c r="BK22" s="166">
        <v>3.1816</v>
      </c>
      <c r="BL22" s="167"/>
      <c r="BM22" s="166">
        <v>2.4731000000000001</v>
      </c>
      <c r="BN22" s="166">
        <v>272.25560000000002</v>
      </c>
      <c r="BO22" s="166">
        <v>27.1004</v>
      </c>
      <c r="BP22" s="166">
        <v>27.4056</v>
      </c>
      <c r="BQ22" s="166">
        <v>-65.134</v>
      </c>
      <c r="BR22" s="166">
        <v>348.14640000000003</v>
      </c>
      <c r="BS22" s="167"/>
      <c r="BT22" s="166">
        <v>-29.912600000000001</v>
      </c>
      <c r="BU22" s="166">
        <v>30.683299999999999</v>
      </c>
      <c r="BV22" s="166">
        <v>67.990700000000004</v>
      </c>
      <c r="BW22" s="166">
        <v>21.4</v>
      </c>
      <c r="BX22" s="166">
        <v>19</v>
      </c>
      <c r="BY22" s="166">
        <v>47.57</v>
      </c>
      <c r="BZ22" s="166">
        <v>64.709999999999994</v>
      </c>
      <c r="CA22" s="166">
        <v>-92.560199999999995</v>
      </c>
      <c r="CB22" s="166">
        <v>-92.024299999999997</v>
      </c>
      <c r="CC22" s="166">
        <v>156.16540000000001</v>
      </c>
      <c r="CD22" s="166">
        <v>156.45160000000001</v>
      </c>
      <c r="CE22" s="167"/>
      <c r="CF22" s="166">
        <v>-27.4039</v>
      </c>
      <c r="CG22" s="166">
        <v>-28.123699999999999</v>
      </c>
      <c r="CH22" s="166">
        <v>-12.8581</v>
      </c>
      <c r="CI22" s="166">
        <v>-47.1372</v>
      </c>
      <c r="CJ22" s="167"/>
      <c r="CK22" s="167"/>
      <c r="CL22" s="166">
        <v>114.4</v>
      </c>
      <c r="CM22" s="166">
        <v>97.1</v>
      </c>
      <c r="CN22" s="166">
        <v>-12.85</v>
      </c>
      <c r="CO22" s="166">
        <v>66.971999999999994</v>
      </c>
      <c r="CP22" s="166">
        <v>65.051599999999993</v>
      </c>
      <c r="CQ22" s="166">
        <v>65.049400000000006</v>
      </c>
      <c r="CR22" s="166">
        <v>-22.629000000000001</v>
      </c>
      <c r="CS22" s="166">
        <v>-22.1492</v>
      </c>
      <c r="CT22" s="166">
        <v>-12.790800000000001</v>
      </c>
      <c r="CU22" s="166">
        <v>1.7395</v>
      </c>
      <c r="CV22" s="166">
        <v>-16.222300000000001</v>
      </c>
      <c r="CW22" s="166">
        <v>10.769500000000001</v>
      </c>
      <c r="CX22" s="166">
        <v>58.46</v>
      </c>
      <c r="CY22" s="166">
        <v>29.19</v>
      </c>
      <c r="CZ22" s="166">
        <v>38.679200000000002</v>
      </c>
      <c r="DA22" s="166">
        <v>36.479199999999999</v>
      </c>
      <c r="DB22" s="166">
        <v>24.979500000000002</v>
      </c>
      <c r="DC22" s="167"/>
      <c r="DD22" s="166">
        <v>48.170999999999999</v>
      </c>
      <c r="DE22" s="166">
        <v>47.489899999999999</v>
      </c>
      <c r="DF22" s="166">
        <v>-76.641499999999994</v>
      </c>
      <c r="DG22" s="167"/>
      <c r="DH22" s="166">
        <v>-13.680099999999999</v>
      </c>
      <c r="DI22" s="166">
        <v>-69.8</v>
      </c>
      <c r="DJ22" s="166">
        <v>-70.400000000000006</v>
      </c>
      <c r="DK22" s="166">
        <v>26.067799999999998</v>
      </c>
      <c r="DL22" s="166">
        <v>50.985700000000001</v>
      </c>
      <c r="DM22" s="166">
        <v>43.222099999999998</v>
      </c>
      <c r="DN22" s="166">
        <v>72.674599999999998</v>
      </c>
      <c r="DO22" s="166">
        <v>50.78</v>
      </c>
      <c r="DP22" s="166">
        <v>-2.61</v>
      </c>
      <c r="DQ22" s="166">
        <v>51.661499999999997</v>
      </c>
      <c r="DR22" s="166">
        <v>74.519199999999998</v>
      </c>
      <c r="DS22" s="166">
        <v>-28.84</v>
      </c>
      <c r="DT22" s="166">
        <v>-29.35</v>
      </c>
      <c r="DU22" s="166">
        <v>110.92</v>
      </c>
      <c r="DV22" s="166">
        <v>52.1</v>
      </c>
      <c r="DW22" s="166">
        <v>78.709100000000007</v>
      </c>
      <c r="DX22" s="166">
        <v>75.709100000000007</v>
      </c>
      <c r="DY22" s="166">
        <v>-79.748999999999995</v>
      </c>
      <c r="DZ22" s="166">
        <v>-78.400000000000006</v>
      </c>
      <c r="EA22" s="166">
        <v>146.89279999999999</v>
      </c>
      <c r="EB22" s="166">
        <v>108.2565</v>
      </c>
      <c r="EC22" s="166">
        <v>105.3237</v>
      </c>
      <c r="ED22" s="166">
        <v>106.7144</v>
      </c>
      <c r="EE22" s="166">
        <v>78.250600000000006</v>
      </c>
      <c r="EF22" s="166">
        <v>64.372900000000001</v>
      </c>
      <c r="EG22" s="166">
        <v>-24.817</v>
      </c>
      <c r="EH22" s="166">
        <v>76.900000000000006</v>
      </c>
      <c r="EI22" s="166">
        <v>130.16800000000001</v>
      </c>
      <c r="EJ22" s="167"/>
      <c r="EK22" s="166">
        <v>-29.176100000000002</v>
      </c>
      <c r="EL22" s="166">
        <v>-27.259</v>
      </c>
      <c r="EM22" s="166">
        <v>17.997800000000002</v>
      </c>
      <c r="EN22" s="166">
        <v>29.439399999999999</v>
      </c>
      <c r="EO22" s="166">
        <v>26.5139</v>
      </c>
      <c r="EP22" s="166">
        <v>115.248</v>
      </c>
      <c r="EQ22" s="166">
        <v>-93.584999999999994</v>
      </c>
      <c r="ER22" s="166">
        <v>-95.008200000000002</v>
      </c>
      <c r="ES22" s="166">
        <v>-23.813600000000001</v>
      </c>
      <c r="ET22" s="166">
        <v>0</v>
      </c>
      <c r="EU22" s="166">
        <v>-22.53</v>
      </c>
      <c r="EV22" s="166">
        <v>65.099999999999994</v>
      </c>
      <c r="EW22" s="166">
        <v>11.899699999999999</v>
      </c>
      <c r="EX22" s="166">
        <v>6.1696999999999997</v>
      </c>
      <c r="EY22" s="166">
        <v>-32.237299999999998</v>
      </c>
      <c r="EZ22" s="166">
        <v>-31.619900000000001</v>
      </c>
      <c r="FA22" s="166">
        <v>6.6349</v>
      </c>
      <c r="FB22" s="166">
        <v>-61.906500000000001</v>
      </c>
      <c r="FC22" s="166">
        <v>29.662500000000001</v>
      </c>
      <c r="FD22" s="166">
        <v>20.320599999999999</v>
      </c>
      <c r="FE22" s="166">
        <v>20.618600000000001</v>
      </c>
      <c r="FF22" s="167"/>
      <c r="FG22" s="166">
        <v>39.335099999999997</v>
      </c>
      <c r="FH22" s="166">
        <v>40.022599999999997</v>
      </c>
      <c r="FI22" s="166">
        <v>38.511299999999999</v>
      </c>
      <c r="FJ22" s="166">
        <v>91.766099999999994</v>
      </c>
      <c r="FK22" s="166">
        <v>91.598600000000005</v>
      </c>
      <c r="FL22" s="166">
        <v>-171.9776</v>
      </c>
      <c r="FM22" s="166">
        <v>82.439800000000005</v>
      </c>
      <c r="FN22" s="166">
        <v>82.548400000000001</v>
      </c>
      <c r="FO22" s="166">
        <v>-135.1498</v>
      </c>
      <c r="FP22" s="166">
        <v>-127.02849999999999</v>
      </c>
      <c r="FQ22" s="166">
        <v>-41.900700000000001</v>
      </c>
      <c r="FR22" s="166">
        <v>-51.16</v>
      </c>
      <c r="FS22" s="166">
        <v>9.4733999999999998</v>
      </c>
      <c r="FT22" s="166">
        <v>0.68020000000000003</v>
      </c>
      <c r="FU22" s="166">
        <v>-5.63</v>
      </c>
      <c r="FV22" s="166">
        <v>12.32</v>
      </c>
      <c r="FW22" s="166">
        <v>-42.7057</v>
      </c>
      <c r="FX22" s="167"/>
      <c r="FY22" s="166">
        <v>-15.891999999999999</v>
      </c>
      <c r="FZ22" s="166">
        <v>3.9129999999999998</v>
      </c>
      <c r="GA22" s="167"/>
      <c r="GB22" s="166">
        <v>21.45</v>
      </c>
      <c r="GC22" s="166">
        <v>129.2182</v>
      </c>
      <c r="GD22" s="166">
        <v>136.90940000000001</v>
      </c>
      <c r="GE22" s="166">
        <v>12.81</v>
      </c>
      <c r="GF22" s="166">
        <v>67.737300000000005</v>
      </c>
      <c r="GG22" s="166">
        <v>15.2</v>
      </c>
      <c r="GH22" s="166">
        <v>-20.2928</v>
      </c>
      <c r="GI22" s="166">
        <v>2.4363000000000001</v>
      </c>
      <c r="GJ22" s="166">
        <v>2.7277999999999998</v>
      </c>
      <c r="GK22" s="166">
        <v>1.4200999999999999</v>
      </c>
      <c r="GL22" s="167"/>
      <c r="GM22" s="167"/>
      <c r="GN22" s="166">
        <v>-13.743499999999999</v>
      </c>
      <c r="GO22" s="166">
        <v>-30.284600000000001</v>
      </c>
      <c r="GP22" s="166">
        <v>14.327299999999999</v>
      </c>
      <c r="GQ22" s="166">
        <v>31.943300000000001</v>
      </c>
      <c r="GR22" s="166">
        <v>54.815600000000003</v>
      </c>
      <c r="GS22" s="166">
        <v>55.484400000000001</v>
      </c>
      <c r="GT22" s="166">
        <v>-148.43010000000001</v>
      </c>
      <c r="GU22" s="166">
        <v>-19.6251</v>
      </c>
      <c r="GV22" s="166">
        <v>35.429000000000002</v>
      </c>
      <c r="GW22" s="166">
        <v>-37.253999999999998</v>
      </c>
      <c r="GX22" s="166">
        <v>2.6027</v>
      </c>
      <c r="GY22" s="166">
        <v>7.5307000000000004</v>
      </c>
      <c r="GZ22" s="166">
        <v>7.2156000000000002</v>
      </c>
      <c r="HA22" s="166">
        <v>3.7437</v>
      </c>
      <c r="HB22" s="166">
        <v>117.4747</v>
      </c>
      <c r="HC22" s="166">
        <v>115.91200000000001</v>
      </c>
      <c r="HD22" s="166">
        <v>270.7</v>
      </c>
      <c r="HE22" s="166">
        <v>-271.22910000000002</v>
      </c>
      <c r="HF22" s="166">
        <v>-597.38930000000005</v>
      </c>
      <c r="HG22" s="166">
        <v>600.077</v>
      </c>
      <c r="HH22" s="166">
        <v>466.59030000000001</v>
      </c>
      <c r="HI22" s="166">
        <v>-112.4196</v>
      </c>
      <c r="HJ22" s="166">
        <v>-111.2535</v>
      </c>
      <c r="HK22" s="166">
        <v>-66.629300000000001</v>
      </c>
      <c r="HL22" s="166">
        <v>-60.183999999999997</v>
      </c>
      <c r="HM22" s="166">
        <v>80.812899999999999</v>
      </c>
      <c r="HN22" s="166">
        <v>79.698899999999995</v>
      </c>
      <c r="HO22" s="167"/>
      <c r="HP22" s="167"/>
      <c r="HQ22" s="166">
        <v>35.346299999999999</v>
      </c>
      <c r="HR22" s="166">
        <v>34.434399999999997</v>
      </c>
      <c r="HS22" s="166">
        <v>-1.3597999999999999</v>
      </c>
      <c r="HT22" s="166">
        <v>-0.95850000000000002</v>
      </c>
      <c r="HU22" s="166">
        <v>89.45</v>
      </c>
      <c r="HV22" s="166">
        <v>88.91</v>
      </c>
      <c r="HW22" s="166">
        <v>9.3000000000000007</v>
      </c>
      <c r="HX22" s="166">
        <v>9.3000000000000007</v>
      </c>
      <c r="HY22" s="166">
        <v>21.556000000000001</v>
      </c>
      <c r="HZ22" s="166">
        <v>-16.48</v>
      </c>
      <c r="IA22" s="166">
        <v>-302.34010000000001</v>
      </c>
      <c r="IB22" s="166">
        <v>95.266800000000003</v>
      </c>
      <c r="IC22" s="166">
        <v>95.103899999999996</v>
      </c>
      <c r="ID22" s="166">
        <v>14.1</v>
      </c>
      <c r="IE22" s="166">
        <v>-50.6</v>
      </c>
      <c r="IF22" s="166">
        <v>-33.5</v>
      </c>
      <c r="IG22" s="166">
        <v>-33</v>
      </c>
      <c r="IH22" s="167"/>
      <c r="II22" s="166">
        <v>1.0744</v>
      </c>
      <c r="IJ22" s="166">
        <v>-457.83690000000001</v>
      </c>
      <c r="IK22" s="166">
        <v>-104.26260000000001</v>
      </c>
      <c r="IL22" s="166">
        <v>254.67420000000001</v>
      </c>
      <c r="IM22" s="166">
        <v>210.14019999999999</v>
      </c>
      <c r="IN22" s="166">
        <v>-38.240699999999997</v>
      </c>
      <c r="IO22" s="166">
        <v>-201.88570000000001</v>
      </c>
      <c r="IP22" s="166">
        <v>199.2705</v>
      </c>
      <c r="IQ22" s="166">
        <v>-161.7448</v>
      </c>
      <c r="IR22" s="166">
        <v>-135.78059999999999</v>
      </c>
      <c r="IS22" s="166">
        <v>-201.7242</v>
      </c>
      <c r="IT22" s="166">
        <v>122.3224</v>
      </c>
      <c r="IU22" s="166">
        <v>120.9679</v>
      </c>
      <c r="IV22" s="166">
        <v>167.46469999999999</v>
      </c>
      <c r="IW22" s="166">
        <v>-246.6336</v>
      </c>
      <c r="IX22" s="166">
        <v>138.4556</v>
      </c>
      <c r="IY22" s="166">
        <v>-103.3579</v>
      </c>
      <c r="IZ22" s="166">
        <v>106.44450000000001</v>
      </c>
      <c r="JA22" s="166">
        <v>-9.0433000000000003</v>
      </c>
      <c r="JB22" s="166">
        <v>23.45</v>
      </c>
      <c r="JC22" s="166">
        <v>14.48</v>
      </c>
      <c r="JD22" s="166">
        <v>1.1659999999999999</v>
      </c>
      <c r="JE22" s="166">
        <v>1.165</v>
      </c>
      <c r="JF22" s="166">
        <v>-14.88</v>
      </c>
      <c r="JG22" s="166">
        <v>-5.6</v>
      </c>
      <c r="JH22" s="167"/>
      <c r="JI22" s="166">
        <v>5.4794999999999998</v>
      </c>
      <c r="JJ22" s="166">
        <v>-24.315200000000001</v>
      </c>
      <c r="JK22" s="166">
        <v>-38.701500000000003</v>
      </c>
      <c r="JL22" s="166">
        <v>30.3</v>
      </c>
      <c r="JM22" s="166">
        <v>51.877000000000002</v>
      </c>
      <c r="JN22" s="166">
        <v>51.222999999999999</v>
      </c>
      <c r="JO22" s="167"/>
      <c r="JP22" s="167"/>
      <c r="JQ22" s="166">
        <v>52.2209</v>
      </c>
      <c r="JR22" s="166">
        <v>52.133000000000003</v>
      </c>
      <c r="JS22" s="166">
        <v>53.219700000000003</v>
      </c>
      <c r="JT22" s="167"/>
      <c r="JU22" s="166">
        <v>53.5</v>
      </c>
      <c r="JV22" s="166">
        <v>24.0639</v>
      </c>
      <c r="JW22" s="166">
        <v>6.21</v>
      </c>
      <c r="JX22" s="167"/>
      <c r="JY22" s="166">
        <v>-61.4863</v>
      </c>
      <c r="JZ22" s="166">
        <v>83.084599999999995</v>
      </c>
      <c r="KA22" s="166">
        <v>68.210300000000004</v>
      </c>
      <c r="KB22" s="166">
        <v>-60.288200000000003</v>
      </c>
      <c r="KC22" s="166">
        <v>-81.4726</v>
      </c>
      <c r="KD22" s="166">
        <v>58.998800000000003</v>
      </c>
      <c r="KE22" s="166">
        <v>22.1904</v>
      </c>
      <c r="KF22" s="166">
        <v>-60.2</v>
      </c>
      <c r="KG22" s="166">
        <v>61.4</v>
      </c>
      <c r="KH22" s="166">
        <v>-124.2813</v>
      </c>
      <c r="KI22" s="166">
        <v>326.76479999999998</v>
      </c>
    </row>
    <row r="23" spans="1:295" ht="18" customHeight="1" x14ac:dyDescent="0.25">
      <c r="A23" s="161" t="s">
        <v>78</v>
      </c>
      <c r="B23" s="161" t="s">
        <v>783</v>
      </c>
      <c r="C23" s="165">
        <v>0</v>
      </c>
      <c r="D23" s="166">
        <v>14.994400000000001</v>
      </c>
      <c r="E23" s="166">
        <v>-21.963899999999999</v>
      </c>
      <c r="F23" s="166">
        <v>-34.837000000000003</v>
      </c>
      <c r="G23" s="166">
        <v>22.8142</v>
      </c>
      <c r="H23" s="167"/>
      <c r="I23" s="166">
        <v>36.742600000000003</v>
      </c>
      <c r="J23" s="166">
        <v>-64.386300000000006</v>
      </c>
      <c r="K23" s="166">
        <v>47.113199999999999</v>
      </c>
      <c r="L23" s="166">
        <v>24.127300000000002</v>
      </c>
      <c r="M23" s="166">
        <v>23.645900000000001</v>
      </c>
      <c r="N23" s="166">
        <v>15.54</v>
      </c>
      <c r="O23" s="166">
        <v>-29.026</v>
      </c>
      <c r="P23" s="166">
        <v>24.2</v>
      </c>
      <c r="Q23" s="166">
        <v>12.42</v>
      </c>
      <c r="R23" s="166">
        <v>-24.2</v>
      </c>
      <c r="S23" s="166">
        <v>12.1714</v>
      </c>
      <c r="T23" s="166">
        <v>34.966000000000001</v>
      </c>
      <c r="U23" s="166">
        <v>11.0463</v>
      </c>
      <c r="V23" s="166">
        <v>10.9427</v>
      </c>
      <c r="W23" s="166">
        <v>18.482900000000001</v>
      </c>
      <c r="X23" s="166">
        <v>16.768899999999999</v>
      </c>
      <c r="Y23" s="166">
        <v>0.61880000000000002</v>
      </c>
      <c r="Z23" s="166">
        <v>7.3661000000000003</v>
      </c>
      <c r="AA23" s="167"/>
      <c r="AB23" s="167"/>
      <c r="AC23" s="167"/>
      <c r="AD23" s="166">
        <v>-97.53</v>
      </c>
      <c r="AE23" s="167"/>
      <c r="AF23" s="166">
        <v>-15.54</v>
      </c>
      <c r="AG23" s="166">
        <v>28.6</v>
      </c>
      <c r="AH23" s="166">
        <v>8.3239999999999998</v>
      </c>
      <c r="AI23" s="166">
        <v>0.17799999999999999</v>
      </c>
      <c r="AJ23" s="165">
        <v>-42.34</v>
      </c>
      <c r="AK23" s="166">
        <v>-42.34</v>
      </c>
      <c r="AL23" s="166">
        <v>-49.16</v>
      </c>
      <c r="AM23" s="166">
        <v>42.35</v>
      </c>
      <c r="AN23" s="166">
        <v>42.57</v>
      </c>
      <c r="AO23" s="166">
        <v>11.154400000000001</v>
      </c>
      <c r="AP23" s="166">
        <v>10.6645</v>
      </c>
      <c r="AQ23" s="166">
        <v>61.096200000000003</v>
      </c>
      <c r="AR23" s="166">
        <v>63.775500000000001</v>
      </c>
      <c r="AS23" s="166">
        <v>34.611499999999999</v>
      </c>
      <c r="AT23" s="166">
        <v>-64.199299999999994</v>
      </c>
      <c r="AU23" s="165">
        <v>0</v>
      </c>
      <c r="AV23" s="166">
        <v>29.898700000000002</v>
      </c>
      <c r="AW23" s="166">
        <v>31.6203</v>
      </c>
      <c r="AX23" s="166">
        <v>62.585900000000002</v>
      </c>
      <c r="AY23" s="166">
        <v>63.308500000000002</v>
      </c>
      <c r="AZ23" s="166">
        <v>-32.570999999999998</v>
      </c>
      <c r="BA23" s="166">
        <v>-31.2103</v>
      </c>
      <c r="BB23" s="166">
        <v>-290.68610000000001</v>
      </c>
      <c r="BC23" s="166">
        <v>-7.0907</v>
      </c>
      <c r="BD23" s="166">
        <v>-12.2</v>
      </c>
      <c r="BE23" s="166">
        <v>-12.3</v>
      </c>
      <c r="BF23" s="166">
        <v>69.4161</v>
      </c>
      <c r="BG23" s="167"/>
      <c r="BH23" s="166">
        <v>-5.0167999999999999</v>
      </c>
      <c r="BI23" s="167"/>
      <c r="BJ23" s="166">
        <v>-10.4549</v>
      </c>
      <c r="BK23" s="166">
        <v>5.9714999999999998</v>
      </c>
      <c r="BL23" s="166">
        <v>4.6398000000000001</v>
      </c>
      <c r="BM23" s="166">
        <v>3.2014</v>
      </c>
      <c r="BN23" s="166">
        <v>314.76780000000002</v>
      </c>
      <c r="BO23" s="166">
        <v>38.850099999999998</v>
      </c>
      <c r="BP23" s="166">
        <v>38.911099999999998</v>
      </c>
      <c r="BQ23" s="166">
        <v>-63.509599999999999</v>
      </c>
      <c r="BR23" s="166">
        <v>419.86829999999998</v>
      </c>
      <c r="BS23" s="167"/>
      <c r="BT23" s="166">
        <v>-35.300899999999999</v>
      </c>
      <c r="BU23" s="166">
        <v>36.536000000000001</v>
      </c>
      <c r="BV23" s="166">
        <v>75.575100000000006</v>
      </c>
      <c r="BW23" s="166">
        <v>22.81</v>
      </c>
      <c r="BX23" s="166">
        <v>20.09</v>
      </c>
      <c r="BY23" s="166">
        <v>51.79</v>
      </c>
      <c r="BZ23" s="166">
        <v>69.94</v>
      </c>
      <c r="CA23" s="166">
        <v>-100.06180000000001</v>
      </c>
      <c r="CB23" s="166">
        <v>-99.525899999999993</v>
      </c>
      <c r="CC23" s="166">
        <v>163.14930000000001</v>
      </c>
      <c r="CD23" s="166">
        <v>163.4384</v>
      </c>
      <c r="CE23" s="167"/>
      <c r="CF23" s="166">
        <v>-35.347099999999998</v>
      </c>
      <c r="CG23" s="166">
        <v>-35.558599999999998</v>
      </c>
      <c r="CH23" s="166">
        <v>-7.5792999999999999</v>
      </c>
      <c r="CI23" s="166">
        <v>-49.75</v>
      </c>
      <c r="CJ23" s="167"/>
      <c r="CK23" s="167"/>
      <c r="CL23" s="166">
        <v>123.9</v>
      </c>
      <c r="CM23" s="166">
        <v>97.8</v>
      </c>
      <c r="CN23" s="166">
        <v>-13.95</v>
      </c>
      <c r="CO23" s="166">
        <v>69.684700000000007</v>
      </c>
      <c r="CP23" s="166">
        <v>69.469399999999993</v>
      </c>
      <c r="CQ23" s="166">
        <v>68.352500000000006</v>
      </c>
      <c r="CR23" s="166">
        <v>-12.0114</v>
      </c>
      <c r="CS23" s="166">
        <v>-11.349</v>
      </c>
      <c r="CT23" s="166">
        <v>-22.283300000000001</v>
      </c>
      <c r="CU23" s="166">
        <v>-4.1013999999999999</v>
      </c>
      <c r="CV23" s="166">
        <v>-23.738800000000001</v>
      </c>
      <c r="CW23" s="166">
        <v>11.4284</v>
      </c>
      <c r="CX23" s="166">
        <v>67.27</v>
      </c>
      <c r="CY23" s="166">
        <v>33.74</v>
      </c>
      <c r="CZ23" s="166">
        <v>43.8354</v>
      </c>
      <c r="DA23" s="166">
        <v>41.313200000000002</v>
      </c>
      <c r="DB23" s="166">
        <v>27.380700000000001</v>
      </c>
      <c r="DC23" s="167"/>
      <c r="DD23" s="166">
        <v>49.487900000000003</v>
      </c>
      <c r="DE23" s="166">
        <v>48.832700000000003</v>
      </c>
      <c r="DF23" s="166">
        <v>-74.010400000000004</v>
      </c>
      <c r="DG23" s="167"/>
      <c r="DH23" s="166">
        <v>-14.976000000000001</v>
      </c>
      <c r="DI23" s="166">
        <v>-78.5</v>
      </c>
      <c r="DJ23" s="166">
        <v>-79.3</v>
      </c>
      <c r="DK23" s="166">
        <v>27.545500000000001</v>
      </c>
      <c r="DL23" s="166">
        <v>60.360700000000001</v>
      </c>
      <c r="DM23" s="166">
        <v>51.675699999999999</v>
      </c>
      <c r="DN23" s="166">
        <v>84.393299999999996</v>
      </c>
      <c r="DO23" s="166">
        <v>59.55</v>
      </c>
      <c r="DP23" s="166">
        <v>-4.2</v>
      </c>
      <c r="DQ23" s="166">
        <v>53.986499999999999</v>
      </c>
      <c r="DR23" s="166">
        <v>74.344200000000001</v>
      </c>
      <c r="DS23" s="166">
        <v>-29.14</v>
      </c>
      <c r="DT23" s="166">
        <v>-29.36</v>
      </c>
      <c r="DU23" s="166">
        <v>113.9</v>
      </c>
      <c r="DV23" s="166">
        <v>57.1</v>
      </c>
      <c r="DW23" s="166">
        <v>75.090900000000005</v>
      </c>
      <c r="DX23" s="166">
        <v>73.8</v>
      </c>
      <c r="DY23" s="166">
        <v>-90.200900000000004</v>
      </c>
      <c r="DZ23" s="166">
        <v>-87.290899999999993</v>
      </c>
      <c r="EA23" s="166">
        <v>157.12289999999999</v>
      </c>
      <c r="EB23" s="166">
        <v>116.2419</v>
      </c>
      <c r="EC23" s="166">
        <v>113.0989</v>
      </c>
      <c r="ED23" s="166">
        <v>114.7144</v>
      </c>
      <c r="EE23" s="166">
        <v>70.766400000000004</v>
      </c>
      <c r="EF23" s="166">
        <v>57.9604</v>
      </c>
      <c r="EG23" s="166">
        <v>-25.257000000000001</v>
      </c>
      <c r="EH23" s="166">
        <v>75.026300000000006</v>
      </c>
      <c r="EI23" s="166">
        <v>-3.7927</v>
      </c>
      <c r="EJ23" s="167"/>
      <c r="EK23" s="166">
        <v>-32.6706</v>
      </c>
      <c r="EL23" s="166">
        <v>-30.1738</v>
      </c>
      <c r="EM23" s="166">
        <v>27.170500000000001</v>
      </c>
      <c r="EN23" s="166">
        <v>17.194800000000001</v>
      </c>
      <c r="EO23" s="166">
        <v>15.198399999999999</v>
      </c>
      <c r="EP23" s="166">
        <v>129.072</v>
      </c>
      <c r="EQ23" s="166">
        <v>-100.40689999999999</v>
      </c>
      <c r="ER23" s="166">
        <v>-101.6615</v>
      </c>
      <c r="ES23" s="166">
        <v>-16.399799999999999</v>
      </c>
      <c r="ET23" s="166">
        <v>0</v>
      </c>
      <c r="EU23" s="166">
        <v>-25.46</v>
      </c>
      <c r="EV23" s="166">
        <v>67.400000000000006</v>
      </c>
      <c r="EW23" s="166">
        <v>13.0586</v>
      </c>
      <c r="EX23" s="166">
        <v>-18.9664</v>
      </c>
      <c r="EY23" s="166">
        <v>-33.769799999999996</v>
      </c>
      <c r="EZ23" s="166">
        <v>-32.837699999999998</v>
      </c>
      <c r="FA23" s="166">
        <v>6.3535000000000004</v>
      </c>
      <c r="FB23" s="166">
        <v>-56.356299999999997</v>
      </c>
      <c r="FC23" s="166">
        <v>25.242000000000001</v>
      </c>
      <c r="FD23" s="166">
        <v>20.723700000000001</v>
      </c>
      <c r="FE23" s="166">
        <v>20.294799999999999</v>
      </c>
      <c r="FF23" s="167"/>
      <c r="FG23" s="166">
        <v>38.215200000000003</v>
      </c>
      <c r="FH23" s="166">
        <v>37.962299999999999</v>
      </c>
      <c r="FI23" s="166">
        <v>37.179699999999997</v>
      </c>
      <c r="FJ23" s="166">
        <v>98.799199999999999</v>
      </c>
      <c r="FK23" s="166">
        <v>98.129400000000004</v>
      </c>
      <c r="FL23" s="166">
        <v>-163.10239999999999</v>
      </c>
      <c r="FM23" s="166">
        <v>92.030100000000004</v>
      </c>
      <c r="FN23" s="166">
        <v>91.39</v>
      </c>
      <c r="FO23" s="166">
        <v>-126.2779</v>
      </c>
      <c r="FP23" s="166">
        <v>-117.0759</v>
      </c>
      <c r="FQ23" s="166">
        <v>-40.977800000000002</v>
      </c>
      <c r="FR23" s="166">
        <v>-49.31</v>
      </c>
      <c r="FS23" s="166">
        <v>10.3645</v>
      </c>
      <c r="FT23" s="166">
        <v>0.82189999999999996</v>
      </c>
      <c r="FU23" s="166">
        <v>-6.05</v>
      </c>
      <c r="FV23" s="166">
        <v>12.62</v>
      </c>
      <c r="FW23" s="166">
        <v>-42.301000000000002</v>
      </c>
      <c r="FX23" s="167"/>
      <c r="FY23" s="166">
        <v>-15.368</v>
      </c>
      <c r="FZ23" s="166">
        <v>4.085</v>
      </c>
      <c r="GA23" s="167"/>
      <c r="GB23" s="166">
        <v>23.15</v>
      </c>
      <c r="GC23" s="166">
        <v>118.9533</v>
      </c>
      <c r="GD23" s="166">
        <v>129.0401</v>
      </c>
      <c r="GE23" s="166">
        <v>13.45</v>
      </c>
      <c r="GF23" s="166">
        <v>70.922499999999999</v>
      </c>
      <c r="GG23" s="166">
        <v>14.7</v>
      </c>
      <c r="GH23" s="166">
        <v>-22.459599999999998</v>
      </c>
      <c r="GI23" s="166">
        <v>2.4003999999999999</v>
      </c>
      <c r="GJ23" s="166">
        <v>2.9839000000000002</v>
      </c>
      <c r="GK23" s="166">
        <v>1.4888999999999999</v>
      </c>
      <c r="GL23" s="167"/>
      <c r="GM23" s="167"/>
      <c r="GN23" s="167"/>
      <c r="GO23" s="166">
        <v>-33.863500000000002</v>
      </c>
      <c r="GP23" s="166">
        <v>15.1435</v>
      </c>
      <c r="GQ23" s="166">
        <v>35.124499999999998</v>
      </c>
      <c r="GR23" s="166">
        <v>55.086199999999998</v>
      </c>
      <c r="GS23" s="166">
        <v>56.499000000000002</v>
      </c>
      <c r="GT23" s="166">
        <v>-155.47290000000001</v>
      </c>
      <c r="GU23" s="166">
        <v>-23.554400000000001</v>
      </c>
      <c r="GV23" s="166">
        <v>37.5304</v>
      </c>
      <c r="GW23" s="166">
        <v>-45.646000000000001</v>
      </c>
      <c r="GX23" s="166">
        <v>2.4464999999999999</v>
      </c>
      <c r="GY23" s="166">
        <v>8.4878</v>
      </c>
      <c r="GZ23" s="166">
        <v>8.1438000000000006</v>
      </c>
      <c r="HA23" s="166">
        <v>3.6259999999999999</v>
      </c>
      <c r="HB23" s="166">
        <v>91.679599999999994</v>
      </c>
      <c r="HC23" s="166">
        <v>89.6357</v>
      </c>
      <c r="HD23" s="166">
        <v>276.60000000000002</v>
      </c>
      <c r="HE23" s="166">
        <v>-275.7122</v>
      </c>
      <c r="HF23" s="166">
        <v>-584.12310000000002</v>
      </c>
      <c r="HG23" s="166">
        <v>587.78869999999995</v>
      </c>
      <c r="HH23" s="166">
        <v>358.47770000000003</v>
      </c>
      <c r="HI23" s="166">
        <v>-88.8887</v>
      </c>
      <c r="HJ23" s="166">
        <v>-87.593699999999998</v>
      </c>
      <c r="HK23" s="166">
        <v>-65.792599999999993</v>
      </c>
      <c r="HL23" s="166">
        <v>-59.513100000000001</v>
      </c>
      <c r="HM23" s="166">
        <v>83.070499999999996</v>
      </c>
      <c r="HN23" s="166">
        <v>80.675299999999993</v>
      </c>
      <c r="HO23" s="166">
        <v>-74.970100000000002</v>
      </c>
      <c r="HP23" s="167"/>
      <c r="HQ23" s="166">
        <v>22.733799999999999</v>
      </c>
      <c r="HR23" s="166">
        <v>22.547000000000001</v>
      </c>
      <c r="HS23" s="166">
        <v>9.5526999999999997</v>
      </c>
      <c r="HT23" s="166">
        <v>8.2052999999999994</v>
      </c>
      <c r="HU23" s="166">
        <v>57.59</v>
      </c>
      <c r="HV23" s="166">
        <v>57.02</v>
      </c>
      <c r="HW23" s="166">
        <v>12.6</v>
      </c>
      <c r="HX23" s="166">
        <v>12.5</v>
      </c>
      <c r="HY23" s="166">
        <v>21.412800000000001</v>
      </c>
      <c r="HZ23" s="166">
        <v>-40.56</v>
      </c>
      <c r="IA23" s="166">
        <v>-304.5351</v>
      </c>
      <c r="IB23" s="166">
        <v>88.923500000000004</v>
      </c>
      <c r="IC23" s="166">
        <v>88.633499999999998</v>
      </c>
      <c r="ID23" s="166">
        <v>8.1999999999999993</v>
      </c>
      <c r="IE23" s="166">
        <v>-47.2</v>
      </c>
      <c r="IF23" s="166">
        <v>-21.5</v>
      </c>
      <c r="IG23" s="166">
        <v>-21.8</v>
      </c>
      <c r="IH23" s="167"/>
      <c r="II23" s="167"/>
      <c r="IJ23" s="166">
        <v>-353.48200000000003</v>
      </c>
      <c r="IK23" s="166">
        <v>25.793399999999998</v>
      </c>
      <c r="IL23" s="166">
        <v>99.794300000000007</v>
      </c>
      <c r="IM23" s="166">
        <v>76.658199999999994</v>
      </c>
      <c r="IN23" s="166">
        <v>-58.594299999999997</v>
      </c>
      <c r="IO23" s="166">
        <v>-71.578100000000006</v>
      </c>
      <c r="IP23" s="166">
        <v>67.587900000000005</v>
      </c>
      <c r="IQ23" s="166">
        <v>-145.99690000000001</v>
      </c>
      <c r="IR23" s="166">
        <v>-33.456400000000002</v>
      </c>
      <c r="IS23" s="166">
        <v>-63.669899999999998</v>
      </c>
      <c r="IT23" s="166">
        <v>147.4049</v>
      </c>
      <c r="IU23" s="166">
        <v>146.27209999999999</v>
      </c>
      <c r="IV23" s="166">
        <v>145.03280000000001</v>
      </c>
      <c r="IW23" s="166">
        <v>-86.007800000000003</v>
      </c>
      <c r="IX23" s="166">
        <v>32.419600000000003</v>
      </c>
      <c r="IY23" s="166">
        <v>-52.729199999999999</v>
      </c>
      <c r="IZ23" s="166">
        <v>54.635899999999999</v>
      </c>
      <c r="JA23" s="166">
        <v>-10.389099999999999</v>
      </c>
      <c r="JB23" s="166">
        <v>23.45</v>
      </c>
      <c r="JC23" s="166">
        <v>16.88</v>
      </c>
      <c r="JD23" s="166">
        <v>1.131</v>
      </c>
      <c r="JE23" s="166">
        <v>1.119</v>
      </c>
      <c r="JF23" s="166">
        <v>-16.399999999999999</v>
      </c>
      <c r="JG23" s="166">
        <v>-2.64</v>
      </c>
      <c r="JH23" s="167"/>
      <c r="JI23" s="166">
        <v>3.0472000000000001</v>
      </c>
      <c r="JJ23" s="166">
        <v>-19.685700000000001</v>
      </c>
      <c r="JK23" s="166">
        <v>-40.343299999999999</v>
      </c>
      <c r="JL23" s="166">
        <v>29.3</v>
      </c>
      <c r="JM23" s="166">
        <v>56.402000000000001</v>
      </c>
      <c r="JN23" s="166">
        <v>51.936</v>
      </c>
      <c r="JO23" s="167"/>
      <c r="JP23" s="166">
        <v>13.1473</v>
      </c>
      <c r="JQ23" s="166">
        <v>52.351300000000002</v>
      </c>
      <c r="JR23" s="166">
        <v>52.774700000000003</v>
      </c>
      <c r="JS23" s="166">
        <v>52.723599999999998</v>
      </c>
      <c r="JT23" s="167"/>
      <c r="JU23" s="166">
        <v>46.1</v>
      </c>
      <c r="JV23" s="166">
        <v>21.246500000000001</v>
      </c>
      <c r="JW23" s="166">
        <v>6.51</v>
      </c>
      <c r="JX23" s="167"/>
      <c r="JY23" s="166">
        <v>-59.0946</v>
      </c>
      <c r="JZ23" s="166">
        <v>82.140600000000006</v>
      </c>
      <c r="KA23" s="166">
        <v>68.281700000000001</v>
      </c>
      <c r="KB23" s="166">
        <v>-58.045699999999997</v>
      </c>
      <c r="KC23" s="166">
        <v>-81.563000000000002</v>
      </c>
      <c r="KD23" s="166">
        <v>58.606200000000001</v>
      </c>
      <c r="KE23" s="166">
        <v>21.9285</v>
      </c>
      <c r="KF23" s="166">
        <v>-53.8</v>
      </c>
      <c r="KG23" s="166">
        <v>53.4</v>
      </c>
      <c r="KH23" s="166">
        <v>-225.08099999999999</v>
      </c>
      <c r="KI23" s="166">
        <v>422.4153</v>
      </c>
    </row>
    <row r="24" spans="1:295" ht="18" customHeight="1" x14ac:dyDescent="0.25">
      <c r="A24" s="161" t="s">
        <v>78</v>
      </c>
      <c r="B24" s="161" t="s">
        <v>784</v>
      </c>
      <c r="C24" s="168">
        <v>0</v>
      </c>
      <c r="D24" s="170">
        <v>15.6952</v>
      </c>
      <c r="E24" s="170">
        <v>-23.19</v>
      </c>
      <c r="F24" s="170">
        <v>-35.209800000000001</v>
      </c>
      <c r="G24" s="170">
        <v>20.3642</v>
      </c>
      <c r="H24" s="169"/>
      <c r="I24" s="170">
        <v>39.027900000000002</v>
      </c>
      <c r="J24" s="170">
        <v>-69.399600000000007</v>
      </c>
      <c r="K24" s="170">
        <v>51.173299999999998</v>
      </c>
      <c r="L24" s="170">
        <v>25.903199999999998</v>
      </c>
      <c r="M24" s="170">
        <v>25.3047</v>
      </c>
      <c r="N24" s="170">
        <v>0</v>
      </c>
      <c r="O24" s="170">
        <v>-35.128999999999998</v>
      </c>
      <c r="P24" s="170">
        <v>30.8</v>
      </c>
      <c r="Q24" s="170">
        <v>13.247999999999999</v>
      </c>
      <c r="R24" s="170">
        <v>-30.8</v>
      </c>
      <c r="S24" s="170">
        <v>12.8611</v>
      </c>
      <c r="T24" s="170">
        <v>38.332599999999999</v>
      </c>
      <c r="U24" s="170">
        <v>11.990399999999999</v>
      </c>
      <c r="V24" s="170">
        <v>11.8078</v>
      </c>
      <c r="W24" s="170">
        <v>19.901</v>
      </c>
      <c r="X24" s="170">
        <v>17.020199999999999</v>
      </c>
      <c r="Y24" s="170">
        <v>0.63990000000000002</v>
      </c>
      <c r="Z24" s="170">
        <v>7.5068999999999999</v>
      </c>
      <c r="AA24" s="169"/>
      <c r="AB24" s="169"/>
      <c r="AC24" s="170">
        <v>-67.03</v>
      </c>
      <c r="AD24" s="170">
        <v>-67.02</v>
      </c>
      <c r="AE24" s="169"/>
      <c r="AF24" s="170">
        <v>0</v>
      </c>
      <c r="AG24" s="170">
        <v>33</v>
      </c>
      <c r="AH24" s="170">
        <v>7.899</v>
      </c>
      <c r="AI24" s="170">
        <v>0.17699999999999999</v>
      </c>
      <c r="AJ24" s="168">
        <v>-49.39</v>
      </c>
      <c r="AK24" s="170">
        <v>-49.39</v>
      </c>
      <c r="AL24" s="170">
        <v>-69.87</v>
      </c>
      <c r="AM24" s="170">
        <v>49.6</v>
      </c>
      <c r="AN24" s="170">
        <v>49.74</v>
      </c>
      <c r="AO24" s="170">
        <v>11.5223</v>
      </c>
      <c r="AP24" s="170">
        <v>10.2529</v>
      </c>
      <c r="AQ24" s="170">
        <v>64.555000000000007</v>
      </c>
      <c r="AR24" s="170">
        <v>66.027299999999997</v>
      </c>
      <c r="AS24" s="170">
        <v>35.691200000000002</v>
      </c>
      <c r="AT24" s="170">
        <v>-58.520899999999997</v>
      </c>
      <c r="AU24" s="168">
        <v>0</v>
      </c>
      <c r="AV24" s="170">
        <v>8.9463000000000008</v>
      </c>
      <c r="AW24" s="170">
        <v>8.9611999999999998</v>
      </c>
      <c r="AX24" s="170">
        <v>63.570300000000003</v>
      </c>
      <c r="AY24" s="170">
        <v>64.492099999999994</v>
      </c>
      <c r="AZ24" s="170">
        <v>-42.0396</v>
      </c>
      <c r="BA24" s="170">
        <v>-44.333599999999997</v>
      </c>
      <c r="BB24" s="170">
        <v>-275.3954</v>
      </c>
      <c r="BC24" s="170">
        <v>-8.6791</v>
      </c>
      <c r="BD24" s="170">
        <v>-12.9</v>
      </c>
      <c r="BE24" s="170">
        <v>-12.8</v>
      </c>
      <c r="BF24" s="170">
        <v>63.3367</v>
      </c>
      <c r="BG24" s="169"/>
      <c r="BH24" s="170">
        <v>-5.2187999999999999</v>
      </c>
      <c r="BI24" s="169"/>
      <c r="BJ24" s="170">
        <v>-12.3993</v>
      </c>
      <c r="BK24" s="170">
        <v>6.9504999999999999</v>
      </c>
      <c r="BL24" s="170">
        <v>5.0922999999999998</v>
      </c>
      <c r="BM24" s="170">
        <v>3.5922999999999998</v>
      </c>
      <c r="BN24" s="170">
        <v>299.26440000000002</v>
      </c>
      <c r="BO24" s="170">
        <v>49.958799999999997</v>
      </c>
      <c r="BP24" s="170">
        <v>49.9893</v>
      </c>
      <c r="BQ24" s="170">
        <v>-65.1554</v>
      </c>
      <c r="BR24" s="170">
        <v>443.15469999999999</v>
      </c>
      <c r="BS24" s="169"/>
      <c r="BT24" s="170">
        <v>-56.247199999999999</v>
      </c>
      <c r="BU24" s="170">
        <v>57.543100000000003</v>
      </c>
      <c r="BV24" s="170">
        <v>82.99</v>
      </c>
      <c r="BW24" s="170">
        <v>24.55</v>
      </c>
      <c r="BX24" s="170">
        <v>22.32</v>
      </c>
      <c r="BY24" s="170">
        <v>55.65</v>
      </c>
      <c r="BZ24" s="170">
        <v>73.67</v>
      </c>
      <c r="CA24" s="170">
        <v>-101.26739999999999</v>
      </c>
      <c r="CB24" s="170">
        <v>-100.1957</v>
      </c>
      <c r="CC24" s="170">
        <v>164.14789999999999</v>
      </c>
      <c r="CD24" s="170">
        <v>167.13149999999999</v>
      </c>
      <c r="CE24" s="169"/>
      <c r="CF24" s="170">
        <v>-45.901600000000002</v>
      </c>
      <c r="CG24" s="170">
        <v>-45.634599999999999</v>
      </c>
      <c r="CH24" s="170">
        <v>-4.9789000000000003</v>
      </c>
      <c r="CI24" s="170">
        <v>-53.429099999999998</v>
      </c>
      <c r="CJ24" s="169"/>
      <c r="CK24" s="169"/>
      <c r="CL24" s="170">
        <v>126.4</v>
      </c>
      <c r="CM24" s="170">
        <v>107.9</v>
      </c>
      <c r="CN24" s="170">
        <v>-15.32</v>
      </c>
      <c r="CO24" s="170">
        <v>69.242000000000004</v>
      </c>
      <c r="CP24" s="170">
        <v>68.632499999999993</v>
      </c>
      <c r="CQ24" s="170">
        <v>68.373599999999996</v>
      </c>
      <c r="CR24" s="170">
        <v>-8.2423000000000002</v>
      </c>
      <c r="CS24" s="170">
        <v>-7.9157999999999999</v>
      </c>
      <c r="CT24" s="170">
        <v>-22.807200000000002</v>
      </c>
      <c r="CU24" s="170">
        <v>-11.4343</v>
      </c>
      <c r="CV24" s="170">
        <v>-23.431999999999999</v>
      </c>
      <c r="CW24" s="170">
        <v>11.6585</v>
      </c>
      <c r="CX24" s="170">
        <v>78.319999999999993</v>
      </c>
      <c r="CY24" s="170">
        <v>39.08</v>
      </c>
      <c r="CZ24" s="170">
        <v>46.6479</v>
      </c>
      <c r="DA24" s="170">
        <v>43.9499</v>
      </c>
      <c r="DB24" s="170">
        <v>28.692399999999999</v>
      </c>
      <c r="DC24" s="169"/>
      <c r="DD24" s="170">
        <v>53.380800000000001</v>
      </c>
      <c r="DE24" s="170">
        <v>52.919400000000003</v>
      </c>
      <c r="DF24" s="170">
        <v>-78.115200000000002</v>
      </c>
      <c r="DG24" s="169"/>
      <c r="DH24" s="170">
        <v>-15.6661</v>
      </c>
      <c r="DI24" s="170">
        <v>-83.1</v>
      </c>
      <c r="DJ24" s="170">
        <v>-84.5</v>
      </c>
      <c r="DK24" s="170">
        <v>28.704499999999999</v>
      </c>
      <c r="DL24" s="170">
        <v>64.755200000000002</v>
      </c>
      <c r="DM24" s="170">
        <v>57.781100000000002</v>
      </c>
      <c r="DN24" s="170">
        <v>91.424599999999998</v>
      </c>
      <c r="DO24" s="170">
        <v>64.680000000000007</v>
      </c>
      <c r="DP24" s="170">
        <v>-5.74</v>
      </c>
      <c r="DQ24" s="170">
        <v>56.978000000000002</v>
      </c>
      <c r="DR24" s="170">
        <v>78.131900000000002</v>
      </c>
      <c r="DS24" s="170">
        <v>-28.84</v>
      </c>
      <c r="DT24" s="170">
        <v>-29.1</v>
      </c>
      <c r="DU24" s="170">
        <v>109.18</v>
      </c>
      <c r="DV24" s="170">
        <v>60.73</v>
      </c>
      <c r="DW24" s="170">
        <v>77.545500000000004</v>
      </c>
      <c r="DX24" s="170">
        <v>78.072699999999998</v>
      </c>
      <c r="DY24" s="170">
        <v>-90.611699999999999</v>
      </c>
      <c r="DZ24" s="170">
        <v>-88.9</v>
      </c>
      <c r="EA24" s="170">
        <v>166.40950000000001</v>
      </c>
      <c r="EB24" s="170">
        <v>123.4532</v>
      </c>
      <c r="EC24" s="170">
        <v>119.746</v>
      </c>
      <c r="ED24" s="170">
        <v>123.08069999999999</v>
      </c>
      <c r="EE24" s="170">
        <v>77.429100000000005</v>
      </c>
      <c r="EF24" s="170">
        <v>59.710599999999999</v>
      </c>
      <c r="EG24" s="170">
        <v>-26.074000000000002</v>
      </c>
      <c r="EH24" s="170">
        <v>78.246499999999997</v>
      </c>
      <c r="EI24" s="170">
        <v>-34.521099999999997</v>
      </c>
      <c r="EJ24" s="169"/>
      <c r="EK24" s="170">
        <v>-31.6236</v>
      </c>
      <c r="EL24" s="170">
        <v>-30.075600000000001</v>
      </c>
      <c r="EM24" s="170">
        <v>10.5909</v>
      </c>
      <c r="EN24" s="170">
        <v>14.4429</v>
      </c>
      <c r="EO24" s="170">
        <v>15.1175</v>
      </c>
      <c r="EP24" s="170">
        <v>161.34</v>
      </c>
      <c r="EQ24" s="170">
        <v>-104.24979999999999</v>
      </c>
      <c r="ER24" s="170">
        <v>-105.4284</v>
      </c>
      <c r="ES24" s="170">
        <v>-20.821400000000001</v>
      </c>
      <c r="ET24" s="170">
        <v>0</v>
      </c>
      <c r="EU24" s="170">
        <v>-20.67</v>
      </c>
      <c r="EV24" s="170">
        <v>112.3</v>
      </c>
      <c r="EW24" s="170">
        <v>13.908300000000001</v>
      </c>
      <c r="EX24" s="170">
        <v>-29.8017</v>
      </c>
      <c r="EY24" s="170">
        <v>-34.327800000000003</v>
      </c>
      <c r="EZ24" s="170">
        <v>-33.025500000000001</v>
      </c>
      <c r="FA24" s="170">
        <v>9.4628999999999994</v>
      </c>
      <c r="FB24" s="170">
        <v>-54.636699999999998</v>
      </c>
      <c r="FC24" s="170">
        <v>25.364599999999999</v>
      </c>
      <c r="FD24" s="170">
        <v>19.0306</v>
      </c>
      <c r="FE24" s="170">
        <v>19.057300000000001</v>
      </c>
      <c r="FF24" s="169"/>
      <c r="FG24" s="170">
        <v>38.094099999999997</v>
      </c>
      <c r="FH24" s="170">
        <v>38.579700000000003</v>
      </c>
      <c r="FI24" s="170">
        <v>36.9238</v>
      </c>
      <c r="FJ24" s="170">
        <v>102.1484</v>
      </c>
      <c r="FK24" s="170">
        <v>100.97620000000001</v>
      </c>
      <c r="FL24" s="170">
        <v>-159.58590000000001</v>
      </c>
      <c r="FM24" s="170">
        <v>93.679000000000002</v>
      </c>
      <c r="FN24" s="170">
        <v>93.121700000000004</v>
      </c>
      <c r="FO24" s="170">
        <v>-121.9889</v>
      </c>
      <c r="FP24" s="170">
        <v>-110.4316</v>
      </c>
      <c r="FQ24" s="170">
        <v>-43.5486</v>
      </c>
      <c r="FR24" s="170">
        <v>-45.88</v>
      </c>
      <c r="FS24" s="170">
        <v>13.262499999999999</v>
      </c>
      <c r="FT24" s="170">
        <v>0.78639999999999999</v>
      </c>
      <c r="FU24" s="170">
        <v>-8.24</v>
      </c>
      <c r="FV24" s="170">
        <v>14.02</v>
      </c>
      <c r="FW24" s="170">
        <v>-44.192300000000003</v>
      </c>
      <c r="FX24" s="169"/>
      <c r="FY24" s="169"/>
      <c r="FZ24" s="170">
        <v>4.0019999999999998</v>
      </c>
      <c r="GA24" s="169"/>
      <c r="GB24" s="170">
        <v>24.17</v>
      </c>
      <c r="GC24" s="170">
        <v>114.0224</v>
      </c>
      <c r="GD24" s="170">
        <v>122.4748</v>
      </c>
      <c r="GE24" s="169"/>
      <c r="GF24" s="170">
        <v>72.265199999999993</v>
      </c>
      <c r="GG24" s="170">
        <v>13.9</v>
      </c>
      <c r="GH24" s="170">
        <v>-23.5657</v>
      </c>
      <c r="GI24" s="170">
        <v>3.1398000000000001</v>
      </c>
      <c r="GJ24" s="170">
        <v>3.5874000000000001</v>
      </c>
      <c r="GK24" s="170">
        <v>1.5889</v>
      </c>
      <c r="GL24" s="169"/>
      <c r="GM24" s="169"/>
      <c r="GN24" s="170">
        <v>-13.4892</v>
      </c>
      <c r="GO24" s="170">
        <v>-34.795400000000001</v>
      </c>
      <c r="GP24" s="170">
        <v>15.458</v>
      </c>
      <c r="GQ24" s="170">
        <v>36.2821</v>
      </c>
      <c r="GR24" s="170">
        <v>59.435099999999998</v>
      </c>
      <c r="GS24" s="170">
        <v>59.985100000000003</v>
      </c>
      <c r="GT24" s="170">
        <v>-159.9135</v>
      </c>
      <c r="GU24" s="170">
        <v>-25.292300000000001</v>
      </c>
      <c r="GV24" s="170">
        <v>36.6447</v>
      </c>
      <c r="GW24" s="170">
        <v>-47.858199999999997</v>
      </c>
      <c r="GX24" s="169"/>
      <c r="GY24" s="170">
        <v>8.8198000000000008</v>
      </c>
      <c r="GZ24" s="170">
        <v>8.5129000000000001</v>
      </c>
      <c r="HA24" s="169"/>
      <c r="HB24" s="170">
        <v>83.639799999999994</v>
      </c>
      <c r="HC24" s="170">
        <v>85.834000000000003</v>
      </c>
      <c r="HD24" s="170">
        <v>277.8</v>
      </c>
      <c r="HE24" s="170">
        <v>-275.76609999999999</v>
      </c>
      <c r="HF24" s="170">
        <v>-585.4348</v>
      </c>
      <c r="HG24" s="170">
        <v>588.71249999999998</v>
      </c>
      <c r="HH24" s="170">
        <v>335.80509999999998</v>
      </c>
      <c r="HI24" s="170">
        <v>-82.758799999999994</v>
      </c>
      <c r="HJ24" s="170">
        <v>-81.086100000000002</v>
      </c>
      <c r="HK24" s="170">
        <v>-65.685699999999997</v>
      </c>
      <c r="HL24" s="170">
        <v>-59.1492</v>
      </c>
      <c r="HM24" s="170">
        <v>81.605999999999995</v>
      </c>
      <c r="HN24" s="170">
        <v>81.947500000000005</v>
      </c>
      <c r="HO24" s="170">
        <v>-51.997900000000001</v>
      </c>
      <c r="HP24" s="170">
        <v>-48.866900000000001</v>
      </c>
      <c r="HQ24" s="170">
        <v>15.966100000000001</v>
      </c>
      <c r="HR24" s="170">
        <v>15.8453</v>
      </c>
      <c r="HS24" s="170">
        <v>11.0496</v>
      </c>
      <c r="HT24" s="170">
        <v>12.481</v>
      </c>
      <c r="HU24" s="170">
        <v>53.18</v>
      </c>
      <c r="HV24" s="170">
        <v>53.55</v>
      </c>
      <c r="HW24" s="170">
        <v>12.4</v>
      </c>
      <c r="HX24" s="170">
        <v>12.9</v>
      </c>
      <c r="HY24" s="170">
        <v>21.391500000000001</v>
      </c>
      <c r="HZ24" s="170">
        <v>-52.4</v>
      </c>
      <c r="IA24" s="170">
        <v>-324.44540000000001</v>
      </c>
      <c r="IB24" s="170">
        <v>86.106399999999994</v>
      </c>
      <c r="IC24" s="170">
        <v>84.898099999999999</v>
      </c>
      <c r="ID24" s="170">
        <v>13.3</v>
      </c>
      <c r="IE24" s="170">
        <v>-42.8</v>
      </c>
      <c r="IF24" s="170">
        <v>-14.8</v>
      </c>
      <c r="IG24" s="170">
        <v>-14.9</v>
      </c>
      <c r="IH24" s="170">
        <v>1.3571</v>
      </c>
      <c r="II24" s="169"/>
      <c r="IJ24" s="170">
        <v>-327.09699999999998</v>
      </c>
      <c r="IK24" s="170">
        <v>55.6877</v>
      </c>
      <c r="IL24" s="170">
        <v>54.811</v>
      </c>
      <c r="IM24" s="170">
        <v>40.491799999999998</v>
      </c>
      <c r="IN24" s="170">
        <v>-68.112799999999993</v>
      </c>
      <c r="IO24" s="170">
        <v>-39.9131</v>
      </c>
      <c r="IP24" s="170">
        <v>27.8064</v>
      </c>
      <c r="IQ24" s="170">
        <v>-128.58189999999999</v>
      </c>
      <c r="IR24" s="170">
        <v>0</v>
      </c>
      <c r="IS24" s="170">
        <v>-31.6828</v>
      </c>
      <c r="IT24" s="170">
        <v>155.56360000000001</v>
      </c>
      <c r="IU24" s="170">
        <v>154.74549999999999</v>
      </c>
      <c r="IV24" s="170">
        <v>130.79239999999999</v>
      </c>
      <c r="IW24" s="170">
        <v>-47.819000000000003</v>
      </c>
      <c r="IX24" s="170">
        <v>1.5975999999999999</v>
      </c>
      <c r="IY24" s="170">
        <v>-46.9193</v>
      </c>
      <c r="IZ24" s="170">
        <v>43.582900000000002</v>
      </c>
      <c r="JA24" s="170">
        <v>-9.1476000000000006</v>
      </c>
      <c r="JB24" s="170">
        <v>23.45</v>
      </c>
      <c r="JC24" s="170">
        <v>17.920000000000002</v>
      </c>
      <c r="JD24" s="170">
        <v>1.0569999999999999</v>
      </c>
      <c r="JE24" s="170">
        <v>1.0529999999999999</v>
      </c>
      <c r="JF24" s="170">
        <v>-17.36</v>
      </c>
      <c r="JG24" s="170">
        <v>-3.2</v>
      </c>
      <c r="JH24" s="169"/>
      <c r="JI24" s="170">
        <v>2.5802999999999998</v>
      </c>
      <c r="JJ24" s="170">
        <v>-19.072199999999999</v>
      </c>
      <c r="JK24" s="170">
        <v>-39.229399999999998</v>
      </c>
      <c r="JL24" s="170">
        <v>28</v>
      </c>
      <c r="JM24" s="170">
        <v>55.389000000000003</v>
      </c>
      <c r="JN24" s="170">
        <v>55.578000000000003</v>
      </c>
      <c r="JO24" s="170">
        <v>11.0017</v>
      </c>
      <c r="JP24" s="169"/>
      <c r="JQ24" s="170">
        <v>53.272599999999997</v>
      </c>
      <c r="JR24" s="170">
        <v>53.833500000000001</v>
      </c>
      <c r="JS24" s="170">
        <v>53.360999999999997</v>
      </c>
      <c r="JT24" s="169"/>
      <c r="JU24" s="170">
        <v>42.4</v>
      </c>
      <c r="JV24" s="170">
        <v>20.478400000000001</v>
      </c>
      <c r="JW24" s="170">
        <v>6.83</v>
      </c>
      <c r="JX24" s="169"/>
      <c r="JY24" s="170">
        <v>-59.1663</v>
      </c>
      <c r="JZ24" s="170">
        <v>80.928899999999999</v>
      </c>
      <c r="KA24" s="170">
        <v>67.585599999999999</v>
      </c>
      <c r="KB24" s="170">
        <v>-59.398899999999998</v>
      </c>
      <c r="KC24" s="170">
        <v>-80.179699999999997</v>
      </c>
      <c r="KD24" s="170">
        <v>58.703899999999997</v>
      </c>
      <c r="KE24" s="170">
        <v>20.506</v>
      </c>
      <c r="KF24" s="170">
        <v>-50.4</v>
      </c>
      <c r="KG24" s="170">
        <v>50.2</v>
      </c>
      <c r="KH24" s="170">
        <v>-248.8064</v>
      </c>
      <c r="KI24" s="170">
        <v>446.51069999999999</v>
      </c>
    </row>
    <row r="25" spans="1:295" ht="18" customHeight="1" x14ac:dyDescent="0.25">
      <c r="A25" s="161" t="s">
        <v>78</v>
      </c>
      <c r="B25" s="161" t="s">
        <v>785</v>
      </c>
      <c r="C25" s="162">
        <v>0</v>
      </c>
      <c r="D25" s="163">
        <v>16.5199</v>
      </c>
      <c r="E25" s="163">
        <v>-24.381900000000002</v>
      </c>
      <c r="F25" s="163">
        <v>-34.697699999999998</v>
      </c>
      <c r="G25" s="163">
        <v>26.6691</v>
      </c>
      <c r="H25" s="164"/>
      <c r="I25" s="163">
        <v>44.080100000000002</v>
      </c>
      <c r="J25" s="163">
        <v>-80.855999999999995</v>
      </c>
      <c r="K25" s="163">
        <v>56.942900000000002</v>
      </c>
      <c r="L25" s="163">
        <v>29.089099999999998</v>
      </c>
      <c r="M25" s="163">
        <v>28.6752</v>
      </c>
      <c r="N25" s="163">
        <v>-4.4400000000000004</v>
      </c>
      <c r="O25" s="163">
        <v>-39.970999999999997</v>
      </c>
      <c r="P25" s="163">
        <v>35.200000000000003</v>
      </c>
      <c r="Q25" s="163">
        <v>14.076000000000001</v>
      </c>
      <c r="R25" s="163">
        <v>-35.200000000000003</v>
      </c>
      <c r="S25" s="163">
        <v>12.6328</v>
      </c>
      <c r="T25" s="163">
        <v>45.6676</v>
      </c>
      <c r="U25" s="163">
        <v>12.804</v>
      </c>
      <c r="V25" s="163">
        <v>12.645200000000001</v>
      </c>
      <c r="W25" s="163">
        <v>21.408200000000001</v>
      </c>
      <c r="X25" s="163">
        <v>16.703800000000001</v>
      </c>
      <c r="Y25" s="163">
        <v>0.74829999999999997</v>
      </c>
      <c r="Z25" s="163">
        <v>8.1683000000000003</v>
      </c>
      <c r="AA25" s="164"/>
      <c r="AB25" s="164"/>
      <c r="AC25" s="163">
        <v>-71.72</v>
      </c>
      <c r="AD25" s="163">
        <v>-71.11</v>
      </c>
      <c r="AE25" s="164"/>
      <c r="AF25" s="163">
        <v>2.2200000000000002</v>
      </c>
      <c r="AG25" s="163">
        <v>37.4</v>
      </c>
      <c r="AH25" s="163">
        <v>7.8559999999999999</v>
      </c>
      <c r="AI25" s="163">
        <v>0.17299999999999999</v>
      </c>
      <c r="AJ25" s="162">
        <v>-56.94</v>
      </c>
      <c r="AK25" s="163">
        <v>-56.94</v>
      </c>
      <c r="AL25" s="163">
        <v>-62.88</v>
      </c>
      <c r="AM25" s="163">
        <v>57.54</v>
      </c>
      <c r="AN25" s="163">
        <v>56.71</v>
      </c>
      <c r="AO25" s="163">
        <v>11.721</v>
      </c>
      <c r="AP25" s="163">
        <v>10.3017</v>
      </c>
      <c r="AQ25" s="163">
        <v>68.168999999999997</v>
      </c>
      <c r="AR25" s="163">
        <v>70.010999999999996</v>
      </c>
      <c r="AS25" s="163">
        <v>42.639400000000002</v>
      </c>
      <c r="AT25" s="163">
        <v>-69.390299999999996</v>
      </c>
      <c r="AU25" s="162">
        <v>0</v>
      </c>
      <c r="AV25" s="163">
        <v>23.229700000000001</v>
      </c>
      <c r="AW25" s="163">
        <v>14.944599999999999</v>
      </c>
      <c r="AX25" s="163">
        <v>68.460099999999997</v>
      </c>
      <c r="AY25" s="163">
        <v>69.722899999999996</v>
      </c>
      <c r="AZ25" s="163">
        <v>-25.366800000000001</v>
      </c>
      <c r="BA25" s="163">
        <v>-24.876300000000001</v>
      </c>
      <c r="BB25" s="163">
        <v>-331.25</v>
      </c>
      <c r="BC25" s="163">
        <v>-8.7471999999999994</v>
      </c>
      <c r="BD25" s="163">
        <v>-12.9</v>
      </c>
      <c r="BE25" s="163">
        <v>-13.1</v>
      </c>
      <c r="BF25" s="163">
        <v>74.189800000000005</v>
      </c>
      <c r="BG25" s="164"/>
      <c r="BH25" s="163">
        <v>-5.9036999999999997</v>
      </c>
      <c r="BI25" s="164"/>
      <c r="BJ25" s="163">
        <v>-24.167899999999999</v>
      </c>
      <c r="BK25" s="163">
        <v>9.6714000000000002</v>
      </c>
      <c r="BL25" s="163">
        <v>6.2880000000000003</v>
      </c>
      <c r="BM25" s="163">
        <v>4.3335999999999997</v>
      </c>
      <c r="BN25" s="163">
        <v>373.1497</v>
      </c>
      <c r="BO25" s="163">
        <v>66.042000000000002</v>
      </c>
      <c r="BP25" s="163">
        <v>64.180400000000006</v>
      </c>
      <c r="BQ25" s="163">
        <v>-108.6725</v>
      </c>
      <c r="BR25" s="163">
        <v>513.2518</v>
      </c>
      <c r="BS25" s="164"/>
      <c r="BT25" s="163">
        <v>-59.853000000000002</v>
      </c>
      <c r="BU25" s="163">
        <v>61.875</v>
      </c>
      <c r="BV25" s="163">
        <v>92.490499999999997</v>
      </c>
      <c r="BW25" s="163">
        <v>26.81</v>
      </c>
      <c r="BX25" s="163">
        <v>25.24</v>
      </c>
      <c r="BY25" s="163">
        <v>61.92</v>
      </c>
      <c r="BZ25" s="163">
        <v>80.06</v>
      </c>
      <c r="CA25" s="163">
        <v>-103.8126</v>
      </c>
      <c r="CB25" s="163">
        <v>-103.54470000000001</v>
      </c>
      <c r="CC25" s="163">
        <v>166.5634</v>
      </c>
      <c r="CD25" s="163">
        <v>168.96209999999999</v>
      </c>
      <c r="CE25" s="164"/>
      <c r="CF25" s="163">
        <v>-58.680599999999998</v>
      </c>
      <c r="CG25" s="163">
        <v>-58.264800000000001</v>
      </c>
      <c r="CH25" s="163">
        <v>0.52390000000000003</v>
      </c>
      <c r="CI25" s="163">
        <v>-68.533799999999999</v>
      </c>
      <c r="CJ25" s="164"/>
      <c r="CK25" s="164"/>
      <c r="CL25" s="163">
        <v>124.3</v>
      </c>
      <c r="CM25" s="163">
        <v>134.69999999999999</v>
      </c>
      <c r="CN25" s="163">
        <v>-15.82</v>
      </c>
      <c r="CO25" s="163">
        <v>68.455299999999994</v>
      </c>
      <c r="CP25" s="163">
        <v>68.064899999999994</v>
      </c>
      <c r="CQ25" s="163">
        <v>67.527699999999996</v>
      </c>
      <c r="CR25" s="163">
        <v>-3.4074</v>
      </c>
      <c r="CS25" s="163">
        <v>-4.9004000000000003</v>
      </c>
      <c r="CT25" s="163">
        <v>-23.377400000000002</v>
      </c>
      <c r="CU25" s="163">
        <v>-21.0214</v>
      </c>
      <c r="CV25" s="163">
        <v>-21.225000000000001</v>
      </c>
      <c r="CW25" s="163">
        <v>12.319599999999999</v>
      </c>
      <c r="CX25" s="163">
        <v>86.2</v>
      </c>
      <c r="CY25" s="163">
        <v>42.93</v>
      </c>
      <c r="CZ25" s="163">
        <v>51.3354</v>
      </c>
      <c r="DA25" s="163">
        <v>48.6374</v>
      </c>
      <c r="DB25" s="163">
        <v>32.075299999999999</v>
      </c>
      <c r="DC25" s="164"/>
      <c r="DD25" s="163">
        <v>70.700199999999995</v>
      </c>
      <c r="DE25" s="163">
        <v>69.246300000000005</v>
      </c>
      <c r="DF25" s="163">
        <v>-111.4255</v>
      </c>
      <c r="DG25" s="164"/>
      <c r="DH25" s="163">
        <v>-17.411799999999999</v>
      </c>
      <c r="DI25" s="163">
        <v>-92.6</v>
      </c>
      <c r="DJ25" s="163">
        <v>-90.8</v>
      </c>
      <c r="DK25" s="163">
        <v>30.270099999999999</v>
      </c>
      <c r="DL25" s="163">
        <v>71.786500000000004</v>
      </c>
      <c r="DM25" s="163">
        <v>65.765100000000004</v>
      </c>
      <c r="DN25" s="163">
        <v>101.9714</v>
      </c>
      <c r="DO25" s="163">
        <v>71.94</v>
      </c>
      <c r="DP25" s="163">
        <v>-8.0299999999999994</v>
      </c>
      <c r="DQ25" s="163">
        <v>63.023000000000003</v>
      </c>
      <c r="DR25" s="163">
        <v>111.2713</v>
      </c>
      <c r="DS25" s="163">
        <v>-29.35</v>
      </c>
      <c r="DT25" s="163">
        <v>-29.95</v>
      </c>
      <c r="DU25" s="163">
        <v>110.46</v>
      </c>
      <c r="DV25" s="163">
        <v>65.5</v>
      </c>
      <c r="DW25" s="163">
        <v>107.8909</v>
      </c>
      <c r="DX25" s="163">
        <v>104.5818</v>
      </c>
      <c r="DY25" s="163">
        <v>-84.293300000000002</v>
      </c>
      <c r="DZ25" s="163">
        <v>-85.136399999999995</v>
      </c>
      <c r="EA25" s="163">
        <v>202.98650000000001</v>
      </c>
      <c r="EB25" s="163">
        <v>156.3091</v>
      </c>
      <c r="EC25" s="163">
        <v>151.32849999999999</v>
      </c>
      <c r="ED25" s="163">
        <v>153.87649999999999</v>
      </c>
      <c r="EE25" s="163">
        <v>70.724100000000007</v>
      </c>
      <c r="EF25" s="163">
        <v>51.634300000000003</v>
      </c>
      <c r="EG25" s="163">
        <v>-28.556999999999999</v>
      </c>
      <c r="EH25" s="163">
        <v>114.9453</v>
      </c>
      <c r="EI25" s="163">
        <v>-87.451099999999997</v>
      </c>
      <c r="EJ25" s="164"/>
      <c r="EK25" s="163">
        <v>-35.773299999999999</v>
      </c>
      <c r="EL25" s="163">
        <v>-32.481400000000001</v>
      </c>
      <c r="EM25" s="163">
        <v>10.069100000000001</v>
      </c>
      <c r="EN25" s="163">
        <v>15.732699999999999</v>
      </c>
      <c r="EO25" s="163">
        <v>14.654</v>
      </c>
      <c r="EP25" s="163">
        <v>164.41200000000001</v>
      </c>
      <c r="EQ25" s="163">
        <v>-96.840900000000005</v>
      </c>
      <c r="ER25" s="163">
        <v>-98.000399999999999</v>
      </c>
      <c r="ES25" s="163">
        <v>-11.19</v>
      </c>
      <c r="ET25" s="163">
        <v>17.489999999999998</v>
      </c>
      <c r="EU25" s="163">
        <v>-13.75</v>
      </c>
      <c r="EV25" s="163">
        <v>62.2</v>
      </c>
      <c r="EW25" s="163">
        <v>15.164400000000001</v>
      </c>
      <c r="EX25" s="163">
        <v>-31.97</v>
      </c>
      <c r="EY25" s="163">
        <v>-37.604100000000003</v>
      </c>
      <c r="EZ25" s="163">
        <v>-36.968499999999999</v>
      </c>
      <c r="FA25" s="163">
        <v>13.651</v>
      </c>
      <c r="FB25" s="163">
        <v>-49.285499999999999</v>
      </c>
      <c r="FC25" s="163">
        <v>16.645600000000002</v>
      </c>
      <c r="FD25" s="163">
        <v>19.427900000000001</v>
      </c>
      <c r="FE25" s="163">
        <v>19.605599999999999</v>
      </c>
      <c r="FF25" s="164"/>
      <c r="FG25" s="163">
        <v>40.334200000000003</v>
      </c>
      <c r="FH25" s="163">
        <v>40.581099999999999</v>
      </c>
      <c r="FI25" s="163">
        <v>39.083399999999997</v>
      </c>
      <c r="FJ25" s="163">
        <v>103.6555</v>
      </c>
      <c r="FK25" s="163">
        <v>104.4927</v>
      </c>
      <c r="FL25" s="163">
        <v>-144.01240000000001</v>
      </c>
      <c r="FM25" s="163">
        <v>87.682199999999995</v>
      </c>
      <c r="FN25" s="163">
        <v>87.368499999999997</v>
      </c>
      <c r="FO25" s="163">
        <v>-110.2015</v>
      </c>
      <c r="FP25" s="163">
        <v>-98.983500000000006</v>
      </c>
      <c r="FQ25" s="163">
        <v>-38.3264</v>
      </c>
      <c r="FR25" s="163">
        <v>-43.94</v>
      </c>
      <c r="FS25" s="163">
        <v>13.167299999999999</v>
      </c>
      <c r="FT25" s="163">
        <v>0.82189999999999996</v>
      </c>
      <c r="FU25" s="163">
        <v>-8.25</v>
      </c>
      <c r="FV25" s="163">
        <v>15.47</v>
      </c>
      <c r="FW25" s="163">
        <v>-38.985999999999997</v>
      </c>
      <c r="FX25" s="164"/>
      <c r="FY25" s="163">
        <v>-15.178000000000001</v>
      </c>
      <c r="FZ25" s="163">
        <v>4.093</v>
      </c>
      <c r="GA25" s="164"/>
      <c r="GB25" s="163">
        <v>26.49</v>
      </c>
      <c r="GC25" s="163">
        <v>100.6579</v>
      </c>
      <c r="GD25" s="163">
        <v>111.99160000000001</v>
      </c>
      <c r="GE25" s="163">
        <v>14.28</v>
      </c>
      <c r="GF25" s="163">
        <v>76.512200000000007</v>
      </c>
      <c r="GG25" s="163">
        <v>14.4</v>
      </c>
      <c r="GH25" s="163">
        <v>-25.2563</v>
      </c>
      <c r="GI25" s="163">
        <v>2.1638000000000002</v>
      </c>
      <c r="GJ25" s="163">
        <v>2.7422</v>
      </c>
      <c r="GK25" s="163">
        <v>1.7621</v>
      </c>
      <c r="GL25" s="164"/>
      <c r="GM25" s="164"/>
      <c r="GN25" s="163">
        <v>-13.661300000000001</v>
      </c>
      <c r="GO25" s="163">
        <v>-38.375500000000002</v>
      </c>
      <c r="GP25" s="163">
        <v>16.0669</v>
      </c>
      <c r="GQ25" s="163">
        <v>40.573399999999999</v>
      </c>
      <c r="GR25" s="164"/>
      <c r="GS25" s="164"/>
      <c r="GT25" s="163">
        <v>-167.77950000000001</v>
      </c>
      <c r="GU25" s="163">
        <v>-27.7041</v>
      </c>
      <c r="GV25" s="163">
        <v>39.272300000000001</v>
      </c>
      <c r="GW25" s="163">
        <v>-54.447499999999998</v>
      </c>
      <c r="GX25" s="164"/>
      <c r="GY25" s="163">
        <v>9.8550000000000004</v>
      </c>
      <c r="GZ25" s="163">
        <v>9.3249999999999993</v>
      </c>
      <c r="HA25" s="164"/>
      <c r="HB25" s="163">
        <v>74.562799999999996</v>
      </c>
      <c r="HC25" s="163">
        <v>74.894199999999998</v>
      </c>
      <c r="HD25" s="163">
        <v>278.7</v>
      </c>
      <c r="HE25" s="163">
        <v>-275.96660000000003</v>
      </c>
      <c r="HF25" s="163">
        <v>-577.11350000000004</v>
      </c>
      <c r="HG25" s="163">
        <v>579.49360000000001</v>
      </c>
      <c r="HH25" s="163">
        <v>281.02429999999998</v>
      </c>
      <c r="HI25" s="163">
        <v>-73.944299999999998</v>
      </c>
      <c r="HJ25" s="163">
        <v>-71.552700000000002</v>
      </c>
      <c r="HK25" s="163">
        <v>-65.524299999999997</v>
      </c>
      <c r="HL25" s="163">
        <v>-58.599299999999999</v>
      </c>
      <c r="HM25" s="163">
        <v>85.430099999999996</v>
      </c>
      <c r="HN25" s="163">
        <v>85.202600000000004</v>
      </c>
      <c r="HO25" s="164"/>
      <c r="HP25" s="164"/>
      <c r="HQ25" s="163">
        <v>8.1656999999999993</v>
      </c>
      <c r="HR25" s="163">
        <v>7.2758000000000003</v>
      </c>
      <c r="HS25" s="163">
        <v>11.4983</v>
      </c>
      <c r="HT25" s="163">
        <v>12.2521</v>
      </c>
      <c r="HU25" s="163">
        <v>45.25</v>
      </c>
      <c r="HV25" s="163">
        <v>45.11</v>
      </c>
      <c r="HW25" s="163">
        <v>11.6</v>
      </c>
      <c r="HX25" s="163">
        <v>11.9</v>
      </c>
      <c r="HY25" s="163">
        <v>21.412800000000001</v>
      </c>
      <c r="HZ25" s="163">
        <v>-56.88</v>
      </c>
      <c r="IA25" s="163">
        <v>-290.68400000000003</v>
      </c>
      <c r="IB25" s="163">
        <v>65.823300000000003</v>
      </c>
      <c r="IC25" s="163">
        <v>66.657499999999999</v>
      </c>
      <c r="ID25" s="163">
        <v>13.4</v>
      </c>
      <c r="IE25" s="163">
        <v>-39.299999999999997</v>
      </c>
      <c r="IF25" s="163">
        <v>-6.2</v>
      </c>
      <c r="IG25" s="163">
        <v>-5.4</v>
      </c>
      <c r="IH25" s="164"/>
      <c r="II25" s="164"/>
      <c r="IJ25" s="163">
        <v>-277.68239999999997</v>
      </c>
      <c r="IK25" s="163">
        <v>109.9639</v>
      </c>
      <c r="IL25" s="162">
        <v>0</v>
      </c>
      <c r="IM25" s="163">
        <v>-6.0416999999999996</v>
      </c>
      <c r="IN25" s="163">
        <v>-67.107600000000005</v>
      </c>
      <c r="IO25" s="163">
        <v>3.8374000000000001</v>
      </c>
      <c r="IP25" s="163">
        <v>-12.5418</v>
      </c>
      <c r="IQ25" s="163">
        <v>-107.24890000000001</v>
      </c>
      <c r="IR25" s="163">
        <v>39.414400000000001</v>
      </c>
      <c r="IS25" s="163">
        <v>12.4954</v>
      </c>
      <c r="IT25" s="163">
        <v>160.9479</v>
      </c>
      <c r="IU25" s="163">
        <v>159.50530000000001</v>
      </c>
      <c r="IV25" s="163">
        <v>104.2102</v>
      </c>
      <c r="IW25" s="162">
        <v>5.8521999999999998</v>
      </c>
      <c r="IX25" s="163">
        <v>-36.1494</v>
      </c>
      <c r="IY25" s="163">
        <v>0</v>
      </c>
      <c r="IZ25" s="163">
        <v>33.979999999999997</v>
      </c>
      <c r="JA25" s="163">
        <v>-8.8840000000000003</v>
      </c>
      <c r="JB25" s="163">
        <v>23.45</v>
      </c>
      <c r="JC25" s="163">
        <v>18.72</v>
      </c>
      <c r="JD25" s="163">
        <v>0.89200000000000002</v>
      </c>
      <c r="JE25" s="163">
        <v>0.88700000000000001</v>
      </c>
      <c r="JF25" s="163">
        <v>-18.32</v>
      </c>
      <c r="JG25" s="163">
        <v>-3.04</v>
      </c>
      <c r="JH25" s="164"/>
      <c r="JI25" s="163">
        <v>3.1082999999999998</v>
      </c>
      <c r="JJ25" s="163">
        <v>-15.938000000000001</v>
      </c>
      <c r="JK25" s="163">
        <v>-39.757399999999997</v>
      </c>
      <c r="JL25" s="163">
        <v>24.8</v>
      </c>
      <c r="JM25" s="163">
        <v>52.914999999999999</v>
      </c>
      <c r="JN25" s="163">
        <v>52.87</v>
      </c>
      <c r="JO25" s="164"/>
      <c r="JP25" s="164"/>
      <c r="JQ25" s="163">
        <v>54.9054</v>
      </c>
      <c r="JR25" s="163">
        <v>54.496699999999997</v>
      </c>
      <c r="JS25" s="163">
        <v>53.833500000000001</v>
      </c>
      <c r="JT25" s="164"/>
      <c r="JU25" s="163">
        <v>39.5</v>
      </c>
      <c r="JV25" s="163">
        <v>20.9314</v>
      </c>
      <c r="JW25" s="163">
        <v>6.96</v>
      </c>
      <c r="JX25" s="164"/>
      <c r="JY25" s="163">
        <v>-57.5443</v>
      </c>
      <c r="JZ25" s="163">
        <v>81.724900000000005</v>
      </c>
      <c r="KA25" s="163">
        <v>68.194199999999995</v>
      </c>
      <c r="KB25" s="163">
        <v>-56.283099999999997</v>
      </c>
      <c r="KC25" s="163">
        <v>-80.590100000000007</v>
      </c>
      <c r="KD25" s="163">
        <v>58.100099999999998</v>
      </c>
      <c r="KE25" s="163">
        <v>21.1629</v>
      </c>
      <c r="KF25" s="163">
        <v>-46.3</v>
      </c>
      <c r="KG25" s="163">
        <v>47</v>
      </c>
      <c r="KH25" s="163">
        <v>-297.45620000000002</v>
      </c>
      <c r="KI25" s="163">
        <v>490.50900000000001</v>
      </c>
    </row>
    <row r="26" spans="1:295" ht="18" customHeight="1" x14ac:dyDescent="0.25">
      <c r="A26" s="161" t="s">
        <v>78</v>
      </c>
      <c r="B26" s="161" t="s">
        <v>786</v>
      </c>
      <c r="C26" s="165">
        <v>0</v>
      </c>
      <c r="D26" s="166">
        <v>17.399699999999999</v>
      </c>
      <c r="E26" s="166">
        <v>-25.203499999999998</v>
      </c>
      <c r="F26" s="166">
        <v>-32.159799999999997</v>
      </c>
      <c r="G26" s="166">
        <v>25.586300000000001</v>
      </c>
      <c r="H26" s="167"/>
      <c r="I26" s="166">
        <v>48.42</v>
      </c>
      <c r="J26" s="166">
        <v>-84.353499999999997</v>
      </c>
      <c r="K26" s="166">
        <v>62.227200000000003</v>
      </c>
      <c r="L26" s="166">
        <v>31.861000000000001</v>
      </c>
      <c r="M26" s="166">
        <v>31.2515</v>
      </c>
      <c r="N26" s="166">
        <v>-4.4400000000000004</v>
      </c>
      <c r="O26" s="166">
        <v>-42.265999999999998</v>
      </c>
      <c r="P26" s="166">
        <v>37.4</v>
      </c>
      <c r="Q26" s="166">
        <v>15.731999999999999</v>
      </c>
      <c r="R26" s="166">
        <v>-37.4</v>
      </c>
      <c r="S26" s="166">
        <v>12.537000000000001</v>
      </c>
      <c r="T26" s="166">
        <v>48.257800000000003</v>
      </c>
      <c r="U26" s="166">
        <v>13.301399999999999</v>
      </c>
      <c r="V26" s="166">
        <v>13.5031</v>
      </c>
      <c r="W26" s="166">
        <v>22.020900000000001</v>
      </c>
      <c r="X26" s="166">
        <v>17.4223</v>
      </c>
      <c r="Y26" s="166">
        <v>0.75780000000000003</v>
      </c>
      <c r="Z26" s="166">
        <v>7.5651999999999999</v>
      </c>
      <c r="AA26" s="167"/>
      <c r="AB26" s="167"/>
      <c r="AC26" s="166">
        <v>-73.819999999999993</v>
      </c>
      <c r="AD26" s="166">
        <v>-74.03</v>
      </c>
      <c r="AE26" s="167"/>
      <c r="AF26" s="166">
        <v>6.66</v>
      </c>
      <c r="AG26" s="166">
        <v>41.8</v>
      </c>
      <c r="AH26" s="166">
        <v>8.8130000000000006</v>
      </c>
      <c r="AI26" s="166">
        <v>0.17699999999999999</v>
      </c>
      <c r="AJ26" s="165">
        <v>-58.06</v>
      </c>
      <c r="AK26" s="166">
        <v>-58.06</v>
      </c>
      <c r="AL26" s="166">
        <v>-68.67</v>
      </c>
      <c r="AM26" s="166">
        <v>58.39</v>
      </c>
      <c r="AN26" s="166">
        <v>58.68</v>
      </c>
      <c r="AO26" s="167"/>
      <c r="AP26" s="167"/>
      <c r="AQ26" s="166">
        <v>71.546700000000001</v>
      </c>
      <c r="AR26" s="166">
        <v>73.272999999999996</v>
      </c>
      <c r="AS26" s="166">
        <v>46.408499999999997</v>
      </c>
      <c r="AT26" s="166">
        <v>-70.802800000000005</v>
      </c>
      <c r="AU26" s="165">
        <v>0</v>
      </c>
      <c r="AV26" s="166">
        <v>9.7416999999999998</v>
      </c>
      <c r="AW26" s="166">
        <v>9.4812999999999992</v>
      </c>
      <c r="AX26" s="166">
        <v>74.409199999999998</v>
      </c>
      <c r="AY26" s="166">
        <v>75.126099999999994</v>
      </c>
      <c r="AZ26" s="166">
        <v>-34.341200000000001</v>
      </c>
      <c r="BA26" s="166">
        <v>-39.058799999999998</v>
      </c>
      <c r="BB26" s="166">
        <v>-357.29079999999999</v>
      </c>
      <c r="BC26" s="166">
        <v>-8.0437999999999992</v>
      </c>
      <c r="BD26" s="166">
        <v>-13</v>
      </c>
      <c r="BE26" s="166">
        <v>-13.4</v>
      </c>
      <c r="BF26" s="166">
        <v>75.176599999999993</v>
      </c>
      <c r="BG26" s="167"/>
      <c r="BH26" s="166">
        <v>-6.1437999999999997</v>
      </c>
      <c r="BI26" s="167"/>
      <c r="BJ26" s="166">
        <v>-23.994199999999999</v>
      </c>
      <c r="BK26" s="166">
        <v>11.1289</v>
      </c>
      <c r="BL26" s="166">
        <v>7.1730999999999998</v>
      </c>
      <c r="BM26" s="166">
        <v>4.8070000000000004</v>
      </c>
      <c r="BN26" s="166">
        <v>381.48129999999998</v>
      </c>
      <c r="BO26" s="166">
        <v>79.653300000000002</v>
      </c>
      <c r="BP26" s="166">
        <v>77.944299999999998</v>
      </c>
      <c r="BQ26" s="166">
        <v>-147.12139999999999</v>
      </c>
      <c r="BR26" s="166">
        <v>535.05880000000002</v>
      </c>
      <c r="BS26" s="167"/>
      <c r="BT26" s="166">
        <v>-60.017800000000001</v>
      </c>
      <c r="BU26" s="166">
        <v>62.195</v>
      </c>
      <c r="BV26" s="166">
        <v>104.9849</v>
      </c>
      <c r="BW26" s="166">
        <v>36.9</v>
      </c>
      <c r="BX26" s="166">
        <v>3.02</v>
      </c>
      <c r="BY26" s="166">
        <v>70.37</v>
      </c>
      <c r="BZ26" s="166">
        <v>70.75</v>
      </c>
      <c r="CA26" s="166">
        <v>-103.9465</v>
      </c>
      <c r="CB26" s="166">
        <v>-103.54470000000001</v>
      </c>
      <c r="CC26" s="166">
        <v>166.39660000000001</v>
      </c>
      <c r="CD26" s="166">
        <v>167.68539999999999</v>
      </c>
      <c r="CE26" s="167"/>
      <c r="CF26" s="166">
        <v>-66.828999999999994</v>
      </c>
      <c r="CG26" s="166">
        <v>-68.292900000000003</v>
      </c>
      <c r="CH26" s="166">
        <v>5.9116</v>
      </c>
      <c r="CI26" s="166">
        <v>-82.396900000000002</v>
      </c>
      <c r="CJ26" s="167"/>
      <c r="CK26" s="167"/>
      <c r="CL26" s="166">
        <v>120.4</v>
      </c>
      <c r="CM26" s="166">
        <v>155.80000000000001</v>
      </c>
      <c r="CN26" s="166">
        <v>-16.399999999999999</v>
      </c>
      <c r="CO26" s="166">
        <v>68.407899999999998</v>
      </c>
      <c r="CP26" s="166">
        <v>66.637699999999995</v>
      </c>
      <c r="CQ26" s="166">
        <v>66.758799999999994</v>
      </c>
      <c r="CR26" s="166">
        <v>-2.1667999999999998</v>
      </c>
      <c r="CS26" s="166">
        <v>-1.8340000000000001</v>
      </c>
      <c r="CT26" s="166">
        <v>-17.518000000000001</v>
      </c>
      <c r="CU26" s="166">
        <v>-35.9148</v>
      </c>
      <c r="CV26" s="166">
        <v>-13.460599999999999</v>
      </c>
      <c r="CW26" s="166">
        <v>12.601900000000001</v>
      </c>
      <c r="CX26" s="166">
        <v>93.93</v>
      </c>
      <c r="CY26" s="166">
        <v>47.52</v>
      </c>
      <c r="CZ26" s="166">
        <v>54.851100000000002</v>
      </c>
      <c r="DA26" s="166">
        <v>52.299500000000002</v>
      </c>
      <c r="DB26" s="166">
        <v>33.659199999999998</v>
      </c>
      <c r="DC26" s="167"/>
      <c r="DD26" s="166">
        <v>83.011799999999994</v>
      </c>
      <c r="DE26" s="166">
        <v>80.948300000000003</v>
      </c>
      <c r="DF26" s="166">
        <v>-139.41900000000001</v>
      </c>
      <c r="DG26" s="167"/>
      <c r="DH26" s="166">
        <v>-18.4861</v>
      </c>
      <c r="DI26" s="166">
        <v>-92.5</v>
      </c>
      <c r="DJ26" s="166">
        <v>-92</v>
      </c>
      <c r="DK26" s="167"/>
      <c r="DL26" s="166">
        <v>77.059899999999999</v>
      </c>
      <c r="DM26" s="166">
        <v>71.870500000000007</v>
      </c>
      <c r="DN26" s="166">
        <v>109.0027</v>
      </c>
      <c r="DO26" s="166">
        <v>76.7</v>
      </c>
      <c r="DP26" s="166">
        <v>-9.8000000000000007</v>
      </c>
      <c r="DQ26" s="166">
        <v>67.254499999999993</v>
      </c>
      <c r="DR26" s="166">
        <v>137.8878</v>
      </c>
      <c r="DS26" s="166">
        <v>-29.68</v>
      </c>
      <c r="DT26" s="166">
        <v>-29.91</v>
      </c>
      <c r="DU26" s="166">
        <v>116.3</v>
      </c>
      <c r="DV26" s="166">
        <v>68.45</v>
      </c>
      <c r="DW26" s="166">
        <v>130.67269999999999</v>
      </c>
      <c r="DX26" s="166">
        <v>128.0727</v>
      </c>
      <c r="DY26" s="166">
        <v>-78.763199999999998</v>
      </c>
      <c r="DZ26" s="166">
        <v>-78.845500000000001</v>
      </c>
      <c r="EA26" s="166">
        <v>223.63550000000001</v>
      </c>
      <c r="EB26" s="166">
        <v>182.8004</v>
      </c>
      <c r="EC26" s="166">
        <v>177.608</v>
      </c>
      <c r="ED26" s="166">
        <v>179.1592</v>
      </c>
      <c r="EE26" s="166">
        <v>64.365799999999993</v>
      </c>
      <c r="EF26" s="166">
        <v>43.456099999999999</v>
      </c>
      <c r="EG26" s="166">
        <v>-29.32</v>
      </c>
      <c r="EH26" s="166">
        <v>156.15280000000001</v>
      </c>
      <c r="EI26" s="166">
        <v>-95.727400000000003</v>
      </c>
      <c r="EJ26" s="167"/>
      <c r="EK26" s="166">
        <v>-36.521000000000001</v>
      </c>
      <c r="EL26" s="166">
        <v>-34.029000000000003</v>
      </c>
      <c r="EM26" s="166">
        <v>11.192</v>
      </c>
      <c r="EN26" s="166">
        <v>7.1589999999999998</v>
      </c>
      <c r="EO26" s="166">
        <v>7.15</v>
      </c>
      <c r="EP26" s="166">
        <v>152.124</v>
      </c>
      <c r="EQ26" s="166">
        <v>-100.0322</v>
      </c>
      <c r="ER26" s="166">
        <v>-100.7491</v>
      </c>
      <c r="ES26" s="166">
        <v>-22.5442</v>
      </c>
      <c r="ET26" s="166">
        <v>0</v>
      </c>
      <c r="EU26" s="166">
        <v>-24.53</v>
      </c>
      <c r="EV26" s="166">
        <v>1</v>
      </c>
      <c r="EW26" s="166">
        <v>15.9436</v>
      </c>
      <c r="EX26" s="166">
        <v>-52.344499999999996</v>
      </c>
      <c r="EY26" s="166">
        <v>-36.242100000000001</v>
      </c>
      <c r="EZ26" s="166">
        <v>-35.499699999999997</v>
      </c>
      <c r="FA26" s="166">
        <v>11.1625</v>
      </c>
      <c r="FB26" s="166">
        <v>-40.061199999999999</v>
      </c>
      <c r="FC26" s="166">
        <v>27.058399999999999</v>
      </c>
      <c r="FD26" s="166">
        <v>20.095600000000001</v>
      </c>
      <c r="FE26" s="166">
        <v>19.643899999999999</v>
      </c>
      <c r="FF26" s="167"/>
      <c r="FG26" s="166">
        <v>39.389200000000002</v>
      </c>
      <c r="FH26" s="166">
        <v>40.366</v>
      </c>
      <c r="FI26" s="166">
        <v>38.377899999999997</v>
      </c>
      <c r="FJ26" s="166">
        <v>104.99509999999999</v>
      </c>
      <c r="FK26" s="166">
        <v>105.6649</v>
      </c>
      <c r="FL26" s="166">
        <v>-131.78809999999999</v>
      </c>
      <c r="FM26" s="166">
        <v>79.900700000000001</v>
      </c>
      <c r="FN26" s="166">
        <v>80.326700000000002</v>
      </c>
      <c r="FO26" s="166">
        <v>-99.500699999999995</v>
      </c>
      <c r="FP26" s="166">
        <v>-96.961600000000004</v>
      </c>
      <c r="FQ26" s="166">
        <v>-34.6203</v>
      </c>
      <c r="FR26" s="166">
        <v>-43.64</v>
      </c>
      <c r="FS26" s="166">
        <v>12.5814</v>
      </c>
      <c r="FT26" s="166">
        <v>0.78520000000000001</v>
      </c>
      <c r="FU26" s="166">
        <v>-8.51</v>
      </c>
      <c r="FV26" s="166">
        <v>15.92</v>
      </c>
      <c r="FW26" s="166">
        <v>-36.739800000000002</v>
      </c>
      <c r="FX26" s="167"/>
      <c r="FY26" s="166">
        <v>-15.01</v>
      </c>
      <c r="FZ26" s="166">
        <v>4.0999999999999996</v>
      </c>
      <c r="GA26" s="166">
        <v>11.034599999999999</v>
      </c>
      <c r="GB26" s="166">
        <v>28.14</v>
      </c>
      <c r="GC26" s="166">
        <v>96.391800000000003</v>
      </c>
      <c r="GD26" s="166">
        <v>104.557</v>
      </c>
      <c r="GE26" s="166">
        <v>15.32</v>
      </c>
      <c r="GF26" s="166">
        <v>77.052999999999997</v>
      </c>
      <c r="GG26" s="166">
        <v>16.100000000000001</v>
      </c>
      <c r="GH26" s="166">
        <v>-26.422599999999999</v>
      </c>
      <c r="GI26" s="166">
        <v>1.5601</v>
      </c>
      <c r="GJ26" s="166">
        <v>2.1840999999999999</v>
      </c>
      <c r="GK26" s="166">
        <v>1.8313999999999999</v>
      </c>
      <c r="GL26" s="167"/>
      <c r="GM26" s="167"/>
      <c r="GN26" s="166">
        <v>-14.597200000000001</v>
      </c>
      <c r="GO26" s="166">
        <v>-40.294600000000003</v>
      </c>
      <c r="GP26" s="166">
        <v>15.0687</v>
      </c>
      <c r="GQ26" s="166">
        <v>42.340200000000003</v>
      </c>
      <c r="GR26" s="166">
        <v>58.363399999999999</v>
      </c>
      <c r="GS26" s="166">
        <v>56.537399999999998</v>
      </c>
      <c r="GT26" s="166">
        <v>-170.7621</v>
      </c>
      <c r="GU26" s="166">
        <v>-29.0062</v>
      </c>
      <c r="GV26" s="166">
        <v>42.165300000000002</v>
      </c>
      <c r="GW26" s="166">
        <v>-58.933599999999998</v>
      </c>
      <c r="GX26" s="166">
        <v>2.3666</v>
      </c>
      <c r="GY26" s="166">
        <v>10.452</v>
      </c>
      <c r="GZ26" s="166">
        <v>10.1372</v>
      </c>
      <c r="HA26" s="166">
        <v>4</v>
      </c>
      <c r="HB26" s="166">
        <v>73.473200000000006</v>
      </c>
      <c r="HC26" s="166">
        <v>73.738100000000003</v>
      </c>
      <c r="HD26" s="166">
        <v>278.3</v>
      </c>
      <c r="HE26" s="166">
        <v>-277.65460000000002</v>
      </c>
      <c r="HF26" s="166">
        <v>-581.15430000000003</v>
      </c>
      <c r="HG26" s="166">
        <v>572.38750000000005</v>
      </c>
      <c r="HH26" s="166">
        <v>270.43430000000001</v>
      </c>
      <c r="HI26" s="166">
        <v>-72.565399999999997</v>
      </c>
      <c r="HJ26" s="166">
        <v>-70.542599999999993</v>
      </c>
      <c r="HK26" s="166">
        <v>-64.195800000000006</v>
      </c>
      <c r="HL26" s="166">
        <v>-56.468299999999999</v>
      </c>
      <c r="HM26" s="166">
        <v>82.078699999999998</v>
      </c>
      <c r="HN26" s="166">
        <v>81.539699999999996</v>
      </c>
      <c r="HO26" s="167"/>
      <c r="HP26" s="166">
        <v>-38.857399999999998</v>
      </c>
      <c r="HQ26" s="166">
        <v>7.2977999999999996</v>
      </c>
      <c r="HR26" s="166">
        <v>6.4078999999999997</v>
      </c>
      <c r="HS26" s="166">
        <v>14.0108</v>
      </c>
      <c r="HT26" s="166">
        <v>13.5914</v>
      </c>
      <c r="HU26" s="166">
        <v>45.04</v>
      </c>
      <c r="HV26" s="166">
        <v>45.32</v>
      </c>
      <c r="HW26" s="166">
        <v>13.1</v>
      </c>
      <c r="HX26" s="166">
        <v>13</v>
      </c>
      <c r="HY26" s="166">
        <v>21.412800000000001</v>
      </c>
      <c r="HZ26" s="166">
        <v>-59.92</v>
      </c>
      <c r="IA26" s="166">
        <v>-278.85750000000002</v>
      </c>
      <c r="IB26" s="166">
        <v>60.251199999999997</v>
      </c>
      <c r="IC26" s="166">
        <v>59.36</v>
      </c>
      <c r="ID26" s="166">
        <v>13.4</v>
      </c>
      <c r="IE26" s="166">
        <v>-33</v>
      </c>
      <c r="IF26" s="166">
        <v>-4.5</v>
      </c>
      <c r="IG26" s="166">
        <v>-3.8</v>
      </c>
      <c r="IH26" s="167"/>
      <c r="II26" s="167"/>
      <c r="IJ26" s="166">
        <v>-259.48939999999999</v>
      </c>
      <c r="IK26" s="166">
        <v>115.3597</v>
      </c>
      <c r="IL26" s="165">
        <v>0</v>
      </c>
      <c r="IM26" s="166">
        <v>-9.1730999999999998</v>
      </c>
      <c r="IN26" s="166">
        <v>-61.652500000000003</v>
      </c>
      <c r="IO26" s="166">
        <v>10.338699999999999</v>
      </c>
      <c r="IP26" s="166">
        <v>-15.318300000000001</v>
      </c>
      <c r="IQ26" s="166">
        <v>-103.7967</v>
      </c>
      <c r="IR26" s="166">
        <v>43.400599999999997</v>
      </c>
      <c r="IS26" s="166">
        <v>19.310600000000001</v>
      </c>
      <c r="IT26" s="166">
        <v>165.6258</v>
      </c>
      <c r="IU26" s="166">
        <v>163.14869999999999</v>
      </c>
      <c r="IV26" s="166">
        <v>104.0638</v>
      </c>
      <c r="IW26" s="165">
        <v>4.8247999999999998</v>
      </c>
      <c r="IX26" s="166">
        <v>-45.8399</v>
      </c>
      <c r="IY26" s="166">
        <v>0</v>
      </c>
      <c r="IZ26" s="166">
        <v>28.436900000000001</v>
      </c>
      <c r="JA26" s="166">
        <v>-3.9538000000000002</v>
      </c>
      <c r="JB26" s="166">
        <v>23.45</v>
      </c>
      <c r="JC26" s="166">
        <v>20.48</v>
      </c>
      <c r="JD26" s="166">
        <v>0.83799999999999997</v>
      </c>
      <c r="JE26" s="166">
        <v>0.83499999999999996</v>
      </c>
      <c r="JF26" s="166">
        <v>-20.079999999999998</v>
      </c>
      <c r="JG26" s="166">
        <v>-1.28</v>
      </c>
      <c r="JH26" s="167"/>
      <c r="JI26" s="166">
        <v>1.8753</v>
      </c>
      <c r="JJ26" s="166">
        <v>-15.877000000000001</v>
      </c>
      <c r="JK26" s="166">
        <v>-38.79</v>
      </c>
      <c r="JL26" s="166">
        <v>24.9</v>
      </c>
      <c r="JM26" s="166">
        <v>55.548000000000002</v>
      </c>
      <c r="JN26" s="166">
        <v>55.167000000000002</v>
      </c>
      <c r="JO26" s="166">
        <v>11.025600000000001</v>
      </c>
      <c r="JP26" s="166">
        <v>13.205399999999999</v>
      </c>
      <c r="JQ26" s="166">
        <v>53.088299999999997</v>
      </c>
      <c r="JR26" s="166">
        <v>53.254600000000003</v>
      </c>
      <c r="JS26" s="166">
        <v>53.380899999999997</v>
      </c>
      <c r="JT26" s="167"/>
      <c r="JU26" s="166">
        <v>33.5</v>
      </c>
      <c r="JV26" s="166">
        <v>19.6372</v>
      </c>
      <c r="JW26" s="166">
        <v>7.15</v>
      </c>
      <c r="JX26" s="167"/>
      <c r="JY26" s="166">
        <v>-56.674700000000001</v>
      </c>
      <c r="JZ26" s="166">
        <v>80.7624</v>
      </c>
      <c r="KA26" s="166">
        <v>65.735299999999995</v>
      </c>
      <c r="KB26" s="166">
        <v>-56.417999999999999</v>
      </c>
      <c r="KC26" s="166">
        <v>-79.931600000000003</v>
      </c>
      <c r="KD26" s="166">
        <v>53.869</v>
      </c>
      <c r="KE26" s="166">
        <v>23.844999999999999</v>
      </c>
      <c r="KF26" s="166">
        <v>-40.9</v>
      </c>
      <c r="KG26" s="166">
        <v>41.6</v>
      </c>
      <c r="KH26" s="166">
        <v>-296.64949999999999</v>
      </c>
      <c r="KI26" s="166">
        <v>493.34410000000003</v>
      </c>
    </row>
    <row r="27" spans="1:295" ht="18" customHeight="1" x14ac:dyDescent="0.25">
      <c r="A27" s="161" t="s">
        <v>78</v>
      </c>
      <c r="B27" s="161" t="s">
        <v>787</v>
      </c>
      <c r="C27" s="165">
        <v>0</v>
      </c>
      <c r="D27" s="166">
        <v>17.8629</v>
      </c>
      <c r="E27" s="166">
        <v>-25.7562</v>
      </c>
      <c r="F27" s="166">
        <v>-32.152500000000003</v>
      </c>
      <c r="G27" s="166">
        <v>26.100100000000001</v>
      </c>
      <c r="H27" s="167"/>
      <c r="I27" s="166">
        <v>50.277999999999999</v>
      </c>
      <c r="J27" s="166">
        <v>-89.579800000000006</v>
      </c>
      <c r="K27" s="166">
        <v>66.414500000000004</v>
      </c>
      <c r="L27" s="166">
        <v>33.515000000000001</v>
      </c>
      <c r="M27" s="166">
        <v>32.6496</v>
      </c>
      <c r="N27" s="166">
        <v>-11.1</v>
      </c>
      <c r="O27" s="166">
        <v>-45.173999999999999</v>
      </c>
      <c r="P27" s="166">
        <v>39.6</v>
      </c>
      <c r="Q27" s="166">
        <v>15.731999999999999</v>
      </c>
      <c r="R27" s="166">
        <v>-39.6</v>
      </c>
      <c r="S27" s="166">
        <v>12.9116</v>
      </c>
      <c r="T27" s="166">
        <v>50.672800000000002</v>
      </c>
      <c r="U27" s="166">
        <v>13.6912</v>
      </c>
      <c r="V27" s="166">
        <v>13.637700000000001</v>
      </c>
      <c r="W27" s="166">
        <v>23.419</v>
      </c>
      <c r="X27" s="166">
        <v>17.280899999999999</v>
      </c>
      <c r="Y27" s="166">
        <v>0.65880000000000005</v>
      </c>
      <c r="Z27" s="166">
        <v>6.9565000000000001</v>
      </c>
      <c r="AA27" s="167"/>
      <c r="AB27" s="167"/>
      <c r="AC27" s="166">
        <v>-77.44</v>
      </c>
      <c r="AD27" s="166">
        <v>-76.790000000000006</v>
      </c>
      <c r="AE27" s="167"/>
      <c r="AF27" s="166">
        <v>11.1</v>
      </c>
      <c r="AG27" s="166">
        <v>44</v>
      </c>
      <c r="AH27" s="166">
        <v>9.7070000000000007</v>
      </c>
      <c r="AI27" s="166">
        <v>0.17399999999999999</v>
      </c>
      <c r="AJ27" s="165">
        <v>-60.93</v>
      </c>
      <c r="AK27" s="166">
        <v>-60.93</v>
      </c>
      <c r="AL27" s="166">
        <v>-67.67</v>
      </c>
      <c r="AM27" s="166">
        <v>61.02</v>
      </c>
      <c r="AN27" s="166">
        <v>61.31</v>
      </c>
      <c r="AO27" s="167"/>
      <c r="AP27" s="167"/>
      <c r="AQ27" s="166">
        <v>73.065600000000003</v>
      </c>
      <c r="AR27" s="166">
        <v>76.154600000000002</v>
      </c>
      <c r="AS27" s="166">
        <v>48.933199999999999</v>
      </c>
      <c r="AT27" s="166">
        <v>-72.747799999999998</v>
      </c>
      <c r="AU27" s="165">
        <v>0</v>
      </c>
      <c r="AV27" s="166">
        <v>9.3871000000000002</v>
      </c>
      <c r="AW27" s="166">
        <v>10.043799999999999</v>
      </c>
      <c r="AX27" s="166">
        <v>76.738100000000003</v>
      </c>
      <c r="AY27" s="166">
        <v>77.624099999999999</v>
      </c>
      <c r="AZ27" s="166">
        <v>-33.717799999999997</v>
      </c>
      <c r="BA27" s="166">
        <v>-35.618899999999996</v>
      </c>
      <c r="BB27" s="166">
        <v>-383.75290000000001</v>
      </c>
      <c r="BC27" s="166">
        <v>-7.1886999999999999</v>
      </c>
      <c r="BD27" s="166">
        <v>-13.5</v>
      </c>
      <c r="BE27" s="166">
        <v>-13.5</v>
      </c>
      <c r="BF27" s="166">
        <v>77.687100000000001</v>
      </c>
      <c r="BG27" s="167"/>
      <c r="BH27" s="166">
        <v>-6.7397</v>
      </c>
      <c r="BI27" s="167"/>
      <c r="BJ27" s="166">
        <v>-28.1983</v>
      </c>
      <c r="BK27" s="166">
        <v>11.932600000000001</v>
      </c>
      <c r="BL27" s="166">
        <v>7.4329999999999998</v>
      </c>
      <c r="BM27" s="166">
        <v>5.0239000000000003</v>
      </c>
      <c r="BN27" s="166">
        <v>413.22050000000002</v>
      </c>
      <c r="BO27" s="166">
        <v>95.980699999999999</v>
      </c>
      <c r="BP27" s="166">
        <v>95.065100000000001</v>
      </c>
      <c r="BQ27" s="166">
        <v>-188.43629999999999</v>
      </c>
      <c r="BR27" s="166">
        <v>577.83590000000004</v>
      </c>
      <c r="BS27" s="167"/>
      <c r="BT27" s="166">
        <v>-50.206299999999999</v>
      </c>
      <c r="BU27" s="166">
        <v>52.695099999999996</v>
      </c>
      <c r="BV27" s="166">
        <v>110.09439999999999</v>
      </c>
      <c r="BW27" s="166">
        <v>39.31</v>
      </c>
      <c r="BX27" s="166">
        <v>2.91</v>
      </c>
      <c r="BY27" s="166">
        <v>74.12</v>
      </c>
      <c r="BZ27" s="166">
        <v>71.989999999999995</v>
      </c>
      <c r="CA27" s="166">
        <v>-107.4294</v>
      </c>
      <c r="CB27" s="166">
        <v>-107.1615</v>
      </c>
      <c r="CC27" s="166">
        <v>168.8886</v>
      </c>
      <c r="CD27" s="166">
        <v>167.6293</v>
      </c>
      <c r="CE27" s="167"/>
      <c r="CF27" s="166">
        <v>-69.523499999999999</v>
      </c>
      <c r="CG27" s="166">
        <v>-69.45</v>
      </c>
      <c r="CH27" s="166">
        <v>2.8384</v>
      </c>
      <c r="CI27" s="166">
        <v>-82.828400000000002</v>
      </c>
      <c r="CJ27" s="167"/>
      <c r="CK27" s="167"/>
      <c r="CL27" s="166">
        <v>119</v>
      </c>
      <c r="CM27" s="166">
        <v>170.1</v>
      </c>
      <c r="CN27" s="166">
        <v>-17.03</v>
      </c>
      <c r="CO27" s="166">
        <v>68.750900000000001</v>
      </c>
      <c r="CP27" s="166">
        <v>67.89</v>
      </c>
      <c r="CQ27" s="166">
        <v>68.172399999999996</v>
      </c>
      <c r="CR27" s="166">
        <v>0.94510000000000005</v>
      </c>
      <c r="CS27" s="166">
        <v>1.7699</v>
      </c>
      <c r="CT27" s="166">
        <v>-14.1334</v>
      </c>
      <c r="CU27" s="166">
        <v>-45.753599999999999</v>
      </c>
      <c r="CV27" s="166">
        <v>-8.9814000000000007</v>
      </c>
      <c r="CW27" s="166">
        <v>13.137</v>
      </c>
      <c r="CX27" s="166">
        <v>98.41</v>
      </c>
      <c r="CY27" s="166">
        <v>48.94</v>
      </c>
      <c r="CZ27" s="166">
        <v>58.366700000000002</v>
      </c>
      <c r="DA27" s="166">
        <v>55.229199999999999</v>
      </c>
      <c r="DB27" s="166">
        <v>35.563400000000001</v>
      </c>
      <c r="DC27" s="167"/>
      <c r="DD27" s="166">
        <v>84.373000000000005</v>
      </c>
      <c r="DE27" s="166">
        <v>83.328500000000005</v>
      </c>
      <c r="DF27" s="166">
        <v>-146.7353</v>
      </c>
      <c r="DG27" s="167"/>
      <c r="DH27" s="166">
        <v>-19.401299999999999</v>
      </c>
      <c r="DI27" s="166">
        <v>-99.6</v>
      </c>
      <c r="DJ27" s="166">
        <v>-99</v>
      </c>
      <c r="DK27" s="166">
        <v>30.2591</v>
      </c>
      <c r="DL27" s="166">
        <v>82.333399999999997</v>
      </c>
      <c r="DM27" s="166">
        <v>77.506299999999996</v>
      </c>
      <c r="DN27" s="166">
        <v>116.0339</v>
      </c>
      <c r="DO27" s="166">
        <v>82.55</v>
      </c>
      <c r="DP27" s="166">
        <v>-11.33</v>
      </c>
      <c r="DQ27" s="166">
        <v>69.471000000000004</v>
      </c>
      <c r="DR27" s="166">
        <v>146.7433</v>
      </c>
      <c r="DS27" s="166">
        <v>-29.34</v>
      </c>
      <c r="DT27" s="166">
        <v>-29.99</v>
      </c>
      <c r="DU27" s="166">
        <v>116.69</v>
      </c>
      <c r="DV27" s="166">
        <v>71.64</v>
      </c>
      <c r="DW27" s="166">
        <v>147.36359999999999</v>
      </c>
      <c r="DX27" s="166">
        <v>143.29089999999999</v>
      </c>
      <c r="DY27" s="166">
        <v>-77.972099999999998</v>
      </c>
      <c r="DZ27" s="166">
        <v>-76.2727</v>
      </c>
      <c r="EA27" s="166">
        <v>246.1003</v>
      </c>
      <c r="EB27" s="166">
        <v>195.72219999999999</v>
      </c>
      <c r="EC27" s="166">
        <v>188.43119999999999</v>
      </c>
      <c r="ED27" s="166">
        <v>192.19370000000001</v>
      </c>
      <c r="EE27" s="166">
        <v>63.242600000000003</v>
      </c>
      <c r="EF27" s="166">
        <v>41.2637</v>
      </c>
      <c r="EG27" s="166">
        <v>-30.390999999999998</v>
      </c>
      <c r="EH27" s="166">
        <v>197.661</v>
      </c>
      <c r="EI27" s="166">
        <v>-108.83710000000001</v>
      </c>
      <c r="EJ27" s="167"/>
      <c r="EK27" s="166">
        <v>-36.448099999999997</v>
      </c>
      <c r="EL27" s="166">
        <v>-33.543900000000001</v>
      </c>
      <c r="EM27" s="166">
        <v>33.010300000000001</v>
      </c>
      <c r="EN27" s="166">
        <v>10.679</v>
      </c>
      <c r="EO27" s="166">
        <v>10.2216</v>
      </c>
      <c r="EP27" s="166">
        <v>47.664000000000001</v>
      </c>
      <c r="EQ27" s="166">
        <v>-83.989400000000003</v>
      </c>
      <c r="ER27" s="166">
        <v>-85.176599999999993</v>
      </c>
      <c r="ES27" s="166">
        <v>1.2676000000000001</v>
      </c>
      <c r="ET27" s="166">
        <v>14.37</v>
      </c>
      <c r="EU27" s="166">
        <v>-15.55</v>
      </c>
      <c r="EV27" s="166">
        <v>0.9</v>
      </c>
      <c r="EW27" s="166">
        <v>16.729199999999999</v>
      </c>
      <c r="EX27" s="166">
        <v>-47.478200000000001</v>
      </c>
      <c r="EY27" s="166">
        <v>-37.111600000000003</v>
      </c>
      <c r="EZ27" s="166">
        <v>-35.871600000000001</v>
      </c>
      <c r="FA27" s="166">
        <v>10.2813</v>
      </c>
      <c r="FB27" s="166">
        <v>-38.995399999999997</v>
      </c>
      <c r="FC27" s="166">
        <v>4.3494999999999999</v>
      </c>
      <c r="FD27" s="166">
        <v>20.552299999999999</v>
      </c>
      <c r="FE27" s="166">
        <v>20.754999999999999</v>
      </c>
      <c r="FF27" s="167"/>
      <c r="FG27" s="166">
        <v>39.361800000000002</v>
      </c>
      <c r="FH27" s="166">
        <v>40.182600000000001</v>
      </c>
      <c r="FI27" s="166">
        <v>38.639000000000003</v>
      </c>
      <c r="FJ27" s="166">
        <v>107.67440000000001</v>
      </c>
      <c r="FK27" s="166">
        <v>108.0093</v>
      </c>
      <c r="FL27" s="166">
        <v>-123.75020000000001</v>
      </c>
      <c r="FM27" s="166">
        <v>79.444000000000003</v>
      </c>
      <c r="FN27" s="166">
        <v>79.238399999999999</v>
      </c>
      <c r="FO27" s="166">
        <v>-96.566900000000004</v>
      </c>
      <c r="FP27" s="166">
        <v>-89.059600000000003</v>
      </c>
      <c r="FQ27" s="166">
        <v>-31.558700000000002</v>
      </c>
      <c r="FR27" s="166">
        <v>-43.69</v>
      </c>
      <c r="FS27" s="166">
        <v>11.9686</v>
      </c>
      <c r="FT27" s="166">
        <v>0.89270000000000005</v>
      </c>
      <c r="FU27" s="166">
        <v>-7.81</v>
      </c>
      <c r="FV27" s="166">
        <v>16.48</v>
      </c>
      <c r="FW27" s="166">
        <v>-32.113100000000003</v>
      </c>
      <c r="FX27" s="167"/>
      <c r="FY27" s="166">
        <v>-14.698</v>
      </c>
      <c r="FZ27" s="166">
        <v>4.0389999999999997</v>
      </c>
      <c r="GA27" s="167"/>
      <c r="GB27" s="166">
        <v>29</v>
      </c>
      <c r="GC27" s="166">
        <v>90.649199999999993</v>
      </c>
      <c r="GD27" s="166">
        <v>98.083399999999997</v>
      </c>
      <c r="GE27" s="166">
        <v>15.66</v>
      </c>
      <c r="GF27" s="166">
        <v>78.769300000000001</v>
      </c>
      <c r="GG27" s="166">
        <v>18.2</v>
      </c>
      <c r="GH27" s="166">
        <v>-27.137599999999999</v>
      </c>
      <c r="GI27" s="166">
        <v>1.2922</v>
      </c>
      <c r="GJ27" s="166">
        <v>1.5498000000000001</v>
      </c>
      <c r="GK27" s="166">
        <v>1.8706</v>
      </c>
      <c r="GL27" s="167"/>
      <c r="GM27" s="167"/>
      <c r="GN27" s="167"/>
      <c r="GO27" s="166">
        <v>-42.633099999999999</v>
      </c>
      <c r="GP27" s="166">
        <v>15.4231</v>
      </c>
      <c r="GQ27" s="166">
        <v>44.844299999999997</v>
      </c>
      <c r="GR27" s="166">
        <v>57.454500000000003</v>
      </c>
      <c r="GS27" s="166">
        <v>58.921599999999998</v>
      </c>
      <c r="GT27" s="166">
        <v>-173.88319999999999</v>
      </c>
      <c r="GU27" s="166">
        <v>-30.421800000000001</v>
      </c>
      <c r="GV27" s="166">
        <v>42.875</v>
      </c>
      <c r="GW27" s="166">
        <v>-62.419699999999999</v>
      </c>
      <c r="GX27" s="166">
        <v>2.5766</v>
      </c>
      <c r="GY27" s="166">
        <v>11.106299999999999</v>
      </c>
      <c r="GZ27" s="166">
        <v>10.7911</v>
      </c>
      <c r="HA27" s="166">
        <v>3.8677000000000001</v>
      </c>
      <c r="HB27" s="166">
        <v>72.631600000000006</v>
      </c>
      <c r="HC27" s="166">
        <v>73.899199999999993</v>
      </c>
      <c r="HD27" s="166">
        <v>274.10000000000002</v>
      </c>
      <c r="HE27" s="166">
        <v>-273.24099999999999</v>
      </c>
      <c r="HF27" s="167"/>
      <c r="HG27" s="166">
        <v>571.83669999999995</v>
      </c>
      <c r="HH27" s="166">
        <v>250.08539999999999</v>
      </c>
      <c r="HI27" s="166">
        <v>-71.046400000000006</v>
      </c>
      <c r="HJ27" s="166">
        <v>-69.892399999999995</v>
      </c>
      <c r="HK27" s="166">
        <v>-62.167200000000001</v>
      </c>
      <c r="HL27" s="166">
        <v>-55.078699999999998</v>
      </c>
      <c r="HM27" s="166">
        <v>82.903599999999997</v>
      </c>
      <c r="HN27" s="166">
        <v>81.385199999999998</v>
      </c>
      <c r="HO27" s="167"/>
      <c r="HP27" s="167"/>
      <c r="HQ27" s="166">
        <v>8.1876999999999995</v>
      </c>
      <c r="HR27" s="166">
        <v>8.0998000000000001</v>
      </c>
      <c r="HS27" s="166">
        <v>14.712899999999999</v>
      </c>
      <c r="HT27" s="166">
        <v>15.105399999999999</v>
      </c>
      <c r="HU27" s="166">
        <v>43.24</v>
      </c>
      <c r="HV27" s="166">
        <v>42.37</v>
      </c>
      <c r="HW27" s="166">
        <v>13.9</v>
      </c>
      <c r="HX27" s="166">
        <v>14.9</v>
      </c>
      <c r="HY27" s="167"/>
      <c r="HZ27" s="167"/>
      <c r="IA27" s="166">
        <v>-287.22399999999999</v>
      </c>
      <c r="IB27" s="166">
        <v>66.403499999999994</v>
      </c>
      <c r="IC27" s="166">
        <v>66.156899999999993</v>
      </c>
      <c r="ID27" s="166">
        <v>12.2</v>
      </c>
      <c r="IE27" s="166">
        <v>-32.799999999999997</v>
      </c>
      <c r="IF27" s="166">
        <v>-6.2</v>
      </c>
      <c r="IG27" s="166">
        <v>-5.4</v>
      </c>
      <c r="IH27" s="166">
        <v>1.4367000000000001</v>
      </c>
      <c r="II27" s="166">
        <v>1.1339999999999999</v>
      </c>
      <c r="IJ27" s="166">
        <v>-243.9881</v>
      </c>
      <c r="IK27" s="166">
        <v>131.41399999999999</v>
      </c>
      <c r="IL27" s="165">
        <v>0</v>
      </c>
      <c r="IM27" s="166">
        <v>-9.9074000000000009</v>
      </c>
      <c r="IN27" s="166">
        <v>-48.022500000000001</v>
      </c>
      <c r="IO27" s="166">
        <v>11.9475</v>
      </c>
      <c r="IP27" s="166">
        <v>-22.031600000000001</v>
      </c>
      <c r="IQ27" s="166">
        <v>-110.2266</v>
      </c>
      <c r="IR27" s="166">
        <v>41.320300000000003</v>
      </c>
      <c r="IS27" s="166">
        <v>17.582999999999998</v>
      </c>
      <c r="IT27" s="166">
        <v>163.56790000000001</v>
      </c>
      <c r="IU27" s="166">
        <v>161.86580000000001</v>
      </c>
      <c r="IV27" s="166">
        <v>109.00109999999999</v>
      </c>
      <c r="IW27" s="165">
        <v>5.6490999999999998</v>
      </c>
      <c r="IX27" s="166">
        <v>-40.202100000000002</v>
      </c>
      <c r="IY27" s="166">
        <v>0</v>
      </c>
      <c r="IZ27" s="166">
        <v>30.651900000000001</v>
      </c>
      <c r="JA27" s="166">
        <v>-8.8840000000000003</v>
      </c>
      <c r="JB27" s="166">
        <v>23.45</v>
      </c>
      <c r="JC27" s="166">
        <v>19.2</v>
      </c>
      <c r="JD27" s="166">
        <v>0.94399999999999995</v>
      </c>
      <c r="JE27" s="166">
        <v>0.94</v>
      </c>
      <c r="JF27" s="166">
        <v>-19.2</v>
      </c>
      <c r="JG27" s="166">
        <v>0</v>
      </c>
      <c r="JH27" s="167"/>
      <c r="JI27" s="166">
        <v>1.0268999999999999</v>
      </c>
      <c r="JJ27" s="166">
        <v>-14.6471</v>
      </c>
      <c r="JK27" s="166">
        <v>-37.383099999999999</v>
      </c>
      <c r="JL27" s="166">
        <v>22.9</v>
      </c>
      <c r="JM27" s="166">
        <v>55.293999999999997</v>
      </c>
      <c r="JN27" s="166">
        <v>54.320999999999998</v>
      </c>
      <c r="JO27" s="166">
        <v>11.033899999999999</v>
      </c>
      <c r="JP27" s="166">
        <v>13.185499999999999</v>
      </c>
      <c r="JQ27" s="166">
        <v>53.918399999999998</v>
      </c>
      <c r="JR27" s="166">
        <v>53.951999999999998</v>
      </c>
      <c r="JS27" s="166">
        <v>52.790999999999997</v>
      </c>
      <c r="JT27" s="167"/>
      <c r="JU27" s="166">
        <v>36.299999999999997</v>
      </c>
      <c r="JV27" s="166">
        <v>18.616</v>
      </c>
      <c r="JW27" s="166">
        <v>7.48</v>
      </c>
      <c r="JX27" s="167"/>
      <c r="JY27" s="166">
        <v>-55.749600000000001</v>
      </c>
      <c r="JZ27" s="166">
        <v>79.5578</v>
      </c>
      <c r="KA27" s="166">
        <v>63.716000000000001</v>
      </c>
      <c r="KB27" s="166">
        <v>-55.089500000000001</v>
      </c>
      <c r="KC27" s="166">
        <v>-79.075800000000001</v>
      </c>
      <c r="KD27" s="166">
        <v>54.2254</v>
      </c>
      <c r="KE27" s="166">
        <v>23.836600000000001</v>
      </c>
      <c r="KF27" s="166">
        <v>-43.1</v>
      </c>
      <c r="KG27" s="166">
        <v>43.5</v>
      </c>
      <c r="KH27" s="166">
        <v>-318.26089999999999</v>
      </c>
      <c r="KI27" s="166">
        <v>502.99579999999997</v>
      </c>
    </row>
    <row r="28" spans="1:295" ht="18" customHeight="1" x14ac:dyDescent="0.25">
      <c r="A28" s="161" t="s">
        <v>78</v>
      </c>
      <c r="B28" s="161" t="s">
        <v>788</v>
      </c>
      <c r="C28" s="165">
        <v>0</v>
      </c>
      <c r="D28" s="166">
        <v>17.683599999999998</v>
      </c>
      <c r="E28" s="166">
        <v>-26.1145</v>
      </c>
      <c r="F28" s="166">
        <v>-31.8231</v>
      </c>
      <c r="G28" s="166">
        <v>26.474900000000002</v>
      </c>
      <c r="H28" s="167"/>
      <c r="I28" s="166">
        <v>53.9696</v>
      </c>
      <c r="J28" s="166">
        <v>-95.358000000000004</v>
      </c>
      <c r="K28" s="166">
        <v>69.119900000000001</v>
      </c>
      <c r="L28" s="166">
        <v>35.236899999999999</v>
      </c>
      <c r="M28" s="166">
        <v>34.353000000000002</v>
      </c>
      <c r="N28" s="166">
        <v>-11.1</v>
      </c>
      <c r="O28" s="166">
        <v>-60.35</v>
      </c>
      <c r="P28" s="166">
        <v>55</v>
      </c>
      <c r="Q28" s="166">
        <v>17.388000000000002</v>
      </c>
      <c r="R28" s="166">
        <v>-55</v>
      </c>
      <c r="S28" s="166">
        <v>12.918100000000001</v>
      </c>
      <c r="T28" s="166">
        <v>54.091999999999999</v>
      </c>
      <c r="U28" s="166">
        <v>14.4138</v>
      </c>
      <c r="V28" s="166">
        <v>14.5261</v>
      </c>
      <c r="W28" s="166">
        <v>24.1248</v>
      </c>
      <c r="X28" s="166">
        <v>17.3507</v>
      </c>
      <c r="Y28" s="166">
        <v>0.65400000000000003</v>
      </c>
      <c r="Z28" s="166">
        <v>7.5430999999999999</v>
      </c>
      <c r="AA28" s="167"/>
      <c r="AB28" s="167"/>
      <c r="AC28" s="166">
        <v>-82.4</v>
      </c>
      <c r="AD28" s="166">
        <v>-82.39</v>
      </c>
      <c r="AE28" s="167"/>
      <c r="AF28" s="166">
        <v>11.1</v>
      </c>
      <c r="AG28" s="166">
        <v>59.4</v>
      </c>
      <c r="AH28" s="166">
        <v>8.7479999999999993</v>
      </c>
      <c r="AI28" s="166">
        <v>0.16900000000000001</v>
      </c>
      <c r="AJ28" s="165">
        <v>-66.58</v>
      </c>
      <c r="AK28" s="166">
        <v>-66.58</v>
      </c>
      <c r="AL28" s="166">
        <v>-67.010000000000005</v>
      </c>
      <c r="AM28" s="166">
        <v>66.08</v>
      </c>
      <c r="AN28" s="166">
        <v>66.41</v>
      </c>
      <c r="AO28" s="166">
        <v>15.122299999999999</v>
      </c>
      <c r="AP28" s="166">
        <v>9.0959000000000003</v>
      </c>
      <c r="AQ28" s="166">
        <v>74.564099999999996</v>
      </c>
      <c r="AR28" s="166">
        <v>76.924199999999999</v>
      </c>
      <c r="AS28" s="166">
        <v>51.335799999999999</v>
      </c>
      <c r="AT28" s="166">
        <v>-76.833299999999994</v>
      </c>
      <c r="AU28" s="165">
        <v>0</v>
      </c>
      <c r="AV28" s="166">
        <v>10.420199999999999</v>
      </c>
      <c r="AW28" s="166">
        <v>10.661899999999999</v>
      </c>
      <c r="AX28" s="166">
        <v>78.847300000000004</v>
      </c>
      <c r="AY28" s="166">
        <v>81.541700000000006</v>
      </c>
      <c r="AZ28" s="166">
        <v>-33.643999999999998</v>
      </c>
      <c r="BA28" s="166">
        <v>-36.895499999999998</v>
      </c>
      <c r="BB28" s="166">
        <v>-407.64330000000001</v>
      </c>
      <c r="BC28" s="166">
        <v>-9.4253</v>
      </c>
      <c r="BD28" s="166">
        <v>-13.9</v>
      </c>
      <c r="BE28" s="166">
        <v>-13.8</v>
      </c>
      <c r="BF28" s="166">
        <v>83.188900000000004</v>
      </c>
      <c r="BG28" s="167"/>
      <c r="BH28" s="166">
        <v>-6.6932</v>
      </c>
      <c r="BI28" s="167"/>
      <c r="BJ28" s="166">
        <v>-28.542000000000002</v>
      </c>
      <c r="BK28" s="166">
        <v>12.5732</v>
      </c>
      <c r="BL28" s="166">
        <v>7.5275999999999996</v>
      </c>
      <c r="BM28" s="166">
        <v>5.0217999999999998</v>
      </c>
      <c r="BN28" s="166">
        <v>432.44709999999998</v>
      </c>
      <c r="BO28" s="166">
        <v>96.896199999999993</v>
      </c>
      <c r="BP28" s="166">
        <v>97.994900000000001</v>
      </c>
      <c r="BQ28" s="166">
        <v>-208.42740000000001</v>
      </c>
      <c r="BR28" s="166">
        <v>592.22130000000004</v>
      </c>
      <c r="BS28" s="167"/>
      <c r="BT28" s="166">
        <v>-55.423000000000002</v>
      </c>
      <c r="BU28" s="166">
        <v>56.8416</v>
      </c>
      <c r="BV28" s="166">
        <v>114.8447</v>
      </c>
      <c r="BW28" s="166">
        <v>39.840000000000003</v>
      </c>
      <c r="BX28" s="166">
        <v>2.96</v>
      </c>
      <c r="BY28" s="166">
        <v>76.430000000000007</v>
      </c>
      <c r="BZ28" s="166">
        <v>74.540000000000006</v>
      </c>
      <c r="CA28" s="166">
        <v>-107.5634</v>
      </c>
      <c r="CB28" s="166">
        <v>-107.6973</v>
      </c>
      <c r="CC28" s="166">
        <v>173.39699999999999</v>
      </c>
      <c r="CD28" s="166">
        <v>172.8518</v>
      </c>
      <c r="CE28" s="167"/>
      <c r="CF28" s="166">
        <v>-74.1751</v>
      </c>
      <c r="CG28" s="166">
        <v>-74.1678</v>
      </c>
      <c r="CH28" s="166">
        <v>4.3929</v>
      </c>
      <c r="CI28" s="166">
        <v>-83.875399999999999</v>
      </c>
      <c r="CJ28" s="167"/>
      <c r="CK28" s="167"/>
      <c r="CL28" s="166">
        <v>123.6</v>
      </c>
      <c r="CM28" s="166">
        <v>169.7</v>
      </c>
      <c r="CN28" s="166">
        <v>-17.600000000000001</v>
      </c>
      <c r="CO28" s="166">
        <v>69.839799999999997</v>
      </c>
      <c r="CP28" s="166">
        <v>69.17</v>
      </c>
      <c r="CQ28" s="166">
        <v>69.331599999999995</v>
      </c>
      <c r="CR28" s="166">
        <v>6.2264999999999997</v>
      </c>
      <c r="CS28" s="166">
        <v>6.6021999999999998</v>
      </c>
      <c r="CT28" s="166">
        <v>-16.4801</v>
      </c>
      <c r="CU28" s="166">
        <v>-50.889099999999999</v>
      </c>
      <c r="CV28" s="166">
        <v>-11.179399999999999</v>
      </c>
      <c r="CW28" s="166">
        <v>13.145</v>
      </c>
      <c r="CX28" s="166">
        <v>102.69</v>
      </c>
      <c r="CY28" s="166">
        <v>51.48</v>
      </c>
      <c r="CZ28" s="166">
        <v>60.476100000000002</v>
      </c>
      <c r="DA28" s="166">
        <v>57.572899999999997</v>
      </c>
      <c r="DB28" s="166">
        <v>36.7438</v>
      </c>
      <c r="DC28" s="167"/>
      <c r="DD28" s="166">
        <v>84.340500000000006</v>
      </c>
      <c r="DE28" s="166">
        <v>83.132300000000001</v>
      </c>
      <c r="DF28" s="166">
        <v>-144.67529999999999</v>
      </c>
      <c r="DG28" s="167"/>
      <c r="DH28" s="166">
        <v>-20.008099999999999</v>
      </c>
      <c r="DI28" s="166">
        <v>-105.1</v>
      </c>
      <c r="DJ28" s="166">
        <v>-106</v>
      </c>
      <c r="DK28" s="166">
        <v>31.341200000000001</v>
      </c>
      <c r="DL28" s="166">
        <v>84.091200000000001</v>
      </c>
      <c r="DM28" s="166">
        <v>78.445599999999999</v>
      </c>
      <c r="DN28" s="166">
        <v>118.9636</v>
      </c>
      <c r="DO28" s="166">
        <v>84.23</v>
      </c>
      <c r="DP28" s="166">
        <v>-11.45</v>
      </c>
      <c r="DQ28" s="166">
        <v>69.486500000000007</v>
      </c>
      <c r="DR28" s="166">
        <v>142.03809999999999</v>
      </c>
      <c r="DS28" s="166">
        <v>-29.26</v>
      </c>
      <c r="DT28" s="166">
        <v>-29.68</v>
      </c>
      <c r="DU28" s="166">
        <v>119.8</v>
      </c>
      <c r="DV28" s="166">
        <v>73.84</v>
      </c>
      <c r="DW28" s="166">
        <v>144.43639999999999</v>
      </c>
      <c r="DX28" s="166">
        <v>141.27269999999999</v>
      </c>
      <c r="DY28" s="166">
        <v>-81.416700000000006</v>
      </c>
      <c r="DZ28" s="166">
        <v>-79.345500000000001</v>
      </c>
      <c r="EA28" s="166">
        <v>245.631</v>
      </c>
      <c r="EB28" s="166">
        <v>193.9143</v>
      </c>
      <c r="EC28" s="166">
        <v>188.54810000000001</v>
      </c>
      <c r="ED28" s="166">
        <v>190.49109999999999</v>
      </c>
      <c r="EE28" s="166">
        <v>75.502600000000001</v>
      </c>
      <c r="EF28" s="166">
        <v>51.1554</v>
      </c>
      <c r="EG28" s="166">
        <v>-33.567</v>
      </c>
      <c r="EH28" s="166">
        <v>215.70490000000001</v>
      </c>
      <c r="EI28" s="166">
        <v>-106.95659999999999</v>
      </c>
      <c r="EJ28" s="167"/>
      <c r="EK28" s="166">
        <v>-26.962499999999999</v>
      </c>
      <c r="EL28" s="166">
        <v>-23.777699999999999</v>
      </c>
      <c r="EM28" s="166">
        <v>23.534600000000001</v>
      </c>
      <c r="EN28" s="166">
        <v>-10.752000000000001</v>
      </c>
      <c r="EO28" s="166">
        <v>-10.2624</v>
      </c>
      <c r="EP28" s="166">
        <v>164.41200000000001</v>
      </c>
      <c r="EQ28" s="166">
        <v>-91.458600000000004</v>
      </c>
      <c r="ER28" s="166">
        <v>-92.9178</v>
      </c>
      <c r="ES28" s="166">
        <v>-8.5408000000000008</v>
      </c>
      <c r="ET28" s="166">
        <v>8.84</v>
      </c>
      <c r="EU28" s="166">
        <v>-25.93</v>
      </c>
      <c r="EV28" s="166">
        <v>98</v>
      </c>
      <c r="EW28" s="166">
        <v>17.413900000000002</v>
      </c>
      <c r="EX28" s="166">
        <v>-92.2988</v>
      </c>
      <c r="EY28" s="166">
        <v>-37.502800000000001</v>
      </c>
      <c r="EZ28" s="166">
        <v>-37.106200000000001</v>
      </c>
      <c r="FA28" s="166">
        <v>11.056100000000001</v>
      </c>
      <c r="FB28" s="166">
        <v>-49.810099999999998</v>
      </c>
      <c r="FC28" s="166">
        <v>16.616900000000001</v>
      </c>
      <c r="FD28" s="166">
        <v>20.459299999999999</v>
      </c>
      <c r="FE28" s="166">
        <v>20.552600000000002</v>
      </c>
      <c r="FF28" s="167"/>
      <c r="FG28" s="166">
        <v>39.346499999999999</v>
      </c>
      <c r="FH28" s="166">
        <v>40.3596</v>
      </c>
      <c r="FI28" s="166">
        <v>38.731699999999996</v>
      </c>
      <c r="FJ28" s="166">
        <v>107.8419</v>
      </c>
      <c r="FK28" s="166">
        <v>108.0093</v>
      </c>
      <c r="FL28" s="166">
        <v>-131.9556</v>
      </c>
      <c r="FM28" s="166">
        <v>83.085099999999997</v>
      </c>
      <c r="FN28" s="166">
        <v>83.419499999999999</v>
      </c>
      <c r="FO28" s="166">
        <v>-99.999799999999993</v>
      </c>
      <c r="FP28" s="166">
        <v>-89.292699999999996</v>
      </c>
      <c r="FQ28" s="166">
        <v>-37.337600000000002</v>
      </c>
      <c r="FR28" s="166">
        <v>-42.72</v>
      </c>
      <c r="FS28" s="166">
        <v>15.1693</v>
      </c>
      <c r="FT28" s="166">
        <v>0.99760000000000004</v>
      </c>
      <c r="FU28" s="166">
        <v>-10</v>
      </c>
      <c r="FV28" s="166">
        <v>18.37</v>
      </c>
      <c r="FW28" s="166">
        <v>-38.768000000000001</v>
      </c>
      <c r="FX28" s="167"/>
      <c r="FY28" s="167"/>
      <c r="FZ28" s="166">
        <v>4.149</v>
      </c>
      <c r="GA28" s="167"/>
      <c r="GB28" s="166">
        <v>27.04</v>
      </c>
      <c r="GC28" s="166">
        <v>93.534700000000001</v>
      </c>
      <c r="GD28" s="166">
        <v>101.7486</v>
      </c>
      <c r="GE28" s="167"/>
      <c r="GF28" s="166">
        <v>77.249499999999998</v>
      </c>
      <c r="GG28" s="166">
        <v>16.3</v>
      </c>
      <c r="GH28" s="166">
        <v>-22.155200000000001</v>
      </c>
      <c r="GI28" s="166">
        <v>5.5670999999999999</v>
      </c>
      <c r="GJ28" s="166">
        <v>6.3150000000000004</v>
      </c>
      <c r="GK28" s="166">
        <v>1.9407000000000001</v>
      </c>
      <c r="GL28" s="167"/>
      <c r="GM28" s="167"/>
      <c r="GN28" s="166">
        <v>-14.0181</v>
      </c>
      <c r="GO28" s="166">
        <v>-38.078699999999998</v>
      </c>
      <c r="GP28" s="166">
        <v>15.2714</v>
      </c>
      <c r="GQ28" s="166">
        <v>40.471699999999998</v>
      </c>
      <c r="GR28" s="166">
        <v>56.895800000000001</v>
      </c>
      <c r="GS28" s="166">
        <v>56.684600000000003</v>
      </c>
      <c r="GT28" s="166">
        <v>-174.83260000000001</v>
      </c>
      <c r="GU28" s="166">
        <v>-30.429400000000001</v>
      </c>
      <c r="GV28" s="166">
        <v>29.171299999999999</v>
      </c>
      <c r="GW28" s="166">
        <v>-54.128799999999998</v>
      </c>
      <c r="GX28" s="166">
        <v>2.6282999999999999</v>
      </c>
      <c r="GY28" s="166">
        <v>11.526199999999999</v>
      </c>
      <c r="GZ28" s="166">
        <v>11.0877</v>
      </c>
      <c r="HA28" s="166">
        <v>3.8119999999999998</v>
      </c>
      <c r="HB28" s="166">
        <v>74.789299999999997</v>
      </c>
      <c r="HC28" s="166">
        <v>74.292599999999993</v>
      </c>
      <c r="HD28" s="166">
        <v>280.39999999999998</v>
      </c>
      <c r="HE28" s="166">
        <v>-278.77319999999997</v>
      </c>
      <c r="HF28" s="166">
        <v>-568.79100000000005</v>
      </c>
      <c r="HG28" s="166">
        <v>575.54560000000004</v>
      </c>
      <c r="HH28" s="166">
        <v>251.4528</v>
      </c>
      <c r="HI28" s="166">
        <v>-72.907399999999996</v>
      </c>
      <c r="HJ28" s="166">
        <v>-71.886799999999994</v>
      </c>
      <c r="HK28" s="166">
        <v>-62.089799999999997</v>
      </c>
      <c r="HL28" s="166">
        <v>-54.801200000000001</v>
      </c>
      <c r="HM28" s="166">
        <v>82.936300000000003</v>
      </c>
      <c r="HN28" s="166">
        <v>82.440200000000004</v>
      </c>
      <c r="HO28" s="166">
        <v>-22.524100000000001</v>
      </c>
      <c r="HP28" s="167"/>
      <c r="HQ28" s="166">
        <v>9.0007000000000001</v>
      </c>
      <c r="HR28" s="166">
        <v>8.2096999999999998</v>
      </c>
      <c r="HS28" s="166">
        <v>14.778600000000001</v>
      </c>
      <c r="HT28" s="166">
        <v>14.6708</v>
      </c>
      <c r="HU28" s="166">
        <v>42.35</v>
      </c>
      <c r="HV28" s="166">
        <v>42.55</v>
      </c>
      <c r="HW28" s="166">
        <v>14.6</v>
      </c>
      <c r="HX28" s="166">
        <v>13</v>
      </c>
      <c r="HY28" s="166">
        <v>21.021899999999999</v>
      </c>
      <c r="HZ28" s="166">
        <v>-63.2</v>
      </c>
      <c r="IA28" s="166">
        <v>-304.32560000000001</v>
      </c>
      <c r="IB28" s="166">
        <v>74.638199999999998</v>
      </c>
      <c r="IC28" s="166">
        <v>75.912000000000006</v>
      </c>
      <c r="ID28" s="166">
        <v>12.8</v>
      </c>
      <c r="IE28" s="166">
        <v>-35.4</v>
      </c>
      <c r="IF28" s="166">
        <v>-8.9</v>
      </c>
      <c r="IG28" s="166">
        <v>-8.8000000000000007</v>
      </c>
      <c r="IH28" s="167"/>
      <c r="II28" s="167"/>
      <c r="IJ28" s="166">
        <v>-244.4478</v>
      </c>
      <c r="IK28" s="166">
        <v>126.4469</v>
      </c>
      <c r="IL28" s="165">
        <v>0</v>
      </c>
      <c r="IM28" s="166">
        <v>-0.7359</v>
      </c>
      <c r="IN28" s="166">
        <v>-40.726199999999999</v>
      </c>
      <c r="IO28" s="166">
        <v>-2.1171000000000002</v>
      </c>
      <c r="IP28" s="166">
        <v>-9.4280000000000008</v>
      </c>
      <c r="IQ28" s="166">
        <v>-120.1148</v>
      </c>
      <c r="IR28" s="166">
        <v>34.255699999999997</v>
      </c>
      <c r="IS28" s="166">
        <v>3.0632000000000001</v>
      </c>
      <c r="IT28" s="166">
        <v>165.60679999999999</v>
      </c>
      <c r="IU28" s="166">
        <v>164.39070000000001</v>
      </c>
      <c r="IV28" s="166">
        <v>124.48690000000001</v>
      </c>
      <c r="IW28" s="165">
        <v>-4.3971</v>
      </c>
      <c r="IX28" s="166">
        <v>-34.560499999999998</v>
      </c>
      <c r="IY28" s="166">
        <v>-26.562100000000001</v>
      </c>
      <c r="IZ28" s="166">
        <v>34.955300000000001</v>
      </c>
      <c r="JA28" s="166">
        <v>-8.7273999999999994</v>
      </c>
      <c r="JB28" s="166">
        <v>23.45</v>
      </c>
      <c r="JC28" s="166">
        <v>19.760000000000002</v>
      </c>
      <c r="JD28" s="166">
        <v>0.877</v>
      </c>
      <c r="JE28" s="166">
        <v>0.876</v>
      </c>
      <c r="JF28" s="166">
        <v>-20.239999999999998</v>
      </c>
      <c r="JG28" s="166">
        <v>-0.96</v>
      </c>
      <c r="JH28" s="167"/>
      <c r="JI28" s="166">
        <v>1.3504</v>
      </c>
      <c r="JJ28" s="166">
        <v>-14.180199999999999</v>
      </c>
      <c r="JK28" s="166">
        <v>-37.206099999999999</v>
      </c>
      <c r="JL28" s="166">
        <v>25.9</v>
      </c>
      <c r="JM28" s="166">
        <v>54.875</v>
      </c>
      <c r="JN28" s="166">
        <v>55.460999999999999</v>
      </c>
      <c r="JO28" s="167"/>
      <c r="JP28" s="167"/>
      <c r="JQ28" s="166">
        <v>54.366900000000001</v>
      </c>
      <c r="JR28" s="166">
        <v>54.012099999999997</v>
      </c>
      <c r="JS28" s="166">
        <v>54.095700000000001</v>
      </c>
      <c r="JT28" s="167"/>
      <c r="JU28" s="166">
        <v>36.1</v>
      </c>
      <c r="JV28" s="166">
        <v>16.270499999999998</v>
      </c>
      <c r="JW28" s="166">
        <v>7.75</v>
      </c>
      <c r="JX28" s="167"/>
      <c r="JY28" s="166">
        <v>-54.9878</v>
      </c>
      <c r="JZ28" s="166">
        <v>80.138300000000001</v>
      </c>
      <c r="KA28" s="166">
        <v>64.438800000000001</v>
      </c>
      <c r="KB28" s="166">
        <v>-54.799799999999998</v>
      </c>
      <c r="KC28" s="166">
        <v>-78.9833</v>
      </c>
      <c r="KD28" s="166">
        <v>53.859099999999998</v>
      </c>
      <c r="KE28" s="166">
        <v>24.395800000000001</v>
      </c>
      <c r="KF28" s="166">
        <v>-43.1</v>
      </c>
      <c r="KG28" s="166">
        <v>43.2</v>
      </c>
      <c r="KH28" s="166">
        <v>-316.22969999999998</v>
      </c>
      <c r="KI28" s="166">
        <v>509.9194</v>
      </c>
    </row>
    <row r="29" spans="1:295" ht="18" customHeight="1" x14ac:dyDescent="0.25">
      <c r="A29" s="161" t="s">
        <v>78</v>
      </c>
      <c r="B29" s="161" t="s">
        <v>789</v>
      </c>
      <c r="C29" s="165">
        <v>0</v>
      </c>
      <c r="D29" s="166">
        <v>18.470600000000001</v>
      </c>
      <c r="E29" s="166">
        <v>-27.0977</v>
      </c>
      <c r="F29" s="166">
        <v>-30.918299999999999</v>
      </c>
      <c r="G29" s="166">
        <v>25.4739</v>
      </c>
      <c r="H29" s="167"/>
      <c r="I29" s="166">
        <v>57.084099999999999</v>
      </c>
      <c r="J29" s="166">
        <v>-101.06619999999999</v>
      </c>
      <c r="K29" s="166">
        <v>71.779499999999999</v>
      </c>
      <c r="L29" s="166">
        <v>36.416899999999998</v>
      </c>
      <c r="M29" s="166">
        <v>35.528300000000002</v>
      </c>
      <c r="N29" s="166">
        <v>-13.32</v>
      </c>
      <c r="O29" s="166">
        <v>-60.820999999999998</v>
      </c>
      <c r="P29" s="166">
        <v>55</v>
      </c>
      <c r="Q29" s="166">
        <v>16.559999999999999</v>
      </c>
      <c r="R29" s="166">
        <v>-55</v>
      </c>
      <c r="S29" s="166">
        <v>12.907400000000001</v>
      </c>
      <c r="T29" s="166">
        <v>57.061</v>
      </c>
      <c r="U29" s="166">
        <v>14.684200000000001</v>
      </c>
      <c r="V29" s="166">
        <v>14.7361</v>
      </c>
      <c r="W29" s="166">
        <v>24.449200000000001</v>
      </c>
      <c r="X29" s="166">
        <v>17.425699999999999</v>
      </c>
      <c r="Y29" s="166">
        <v>0.69469999999999998</v>
      </c>
      <c r="Z29" s="166">
        <v>7.7984999999999998</v>
      </c>
      <c r="AA29" s="167"/>
      <c r="AB29" s="167"/>
      <c r="AC29" s="166">
        <v>-84.31</v>
      </c>
      <c r="AD29" s="166">
        <v>-84.08</v>
      </c>
      <c r="AE29" s="167"/>
      <c r="AF29" s="166">
        <v>13.32</v>
      </c>
      <c r="AG29" s="166">
        <v>57.2</v>
      </c>
      <c r="AH29" s="166">
        <v>8.1579999999999995</v>
      </c>
      <c r="AI29" s="166">
        <v>0.16500000000000001</v>
      </c>
      <c r="AJ29" s="165">
        <v>-67.91</v>
      </c>
      <c r="AK29" s="166">
        <v>-67.91</v>
      </c>
      <c r="AL29" s="166">
        <v>-68.41</v>
      </c>
      <c r="AM29" s="166">
        <v>68.42</v>
      </c>
      <c r="AN29" s="166">
        <v>68.72</v>
      </c>
      <c r="AO29" s="166">
        <v>15.027699999999999</v>
      </c>
      <c r="AP29" s="166">
        <v>9.2342999999999993</v>
      </c>
      <c r="AQ29" s="166">
        <v>75.3035</v>
      </c>
      <c r="AR29" s="166">
        <v>78.459400000000002</v>
      </c>
      <c r="AS29" s="166">
        <v>52.295400000000001</v>
      </c>
      <c r="AT29" s="166">
        <v>-80.959500000000006</v>
      </c>
      <c r="AU29" s="165">
        <v>0</v>
      </c>
      <c r="AV29" s="166">
        <v>8.9178999999999995</v>
      </c>
      <c r="AW29" s="166">
        <v>8.9305000000000003</v>
      </c>
      <c r="AX29" s="166">
        <v>81.126499999999993</v>
      </c>
      <c r="AY29" s="166">
        <v>83.004499999999993</v>
      </c>
      <c r="AZ29" s="166">
        <v>-32.331000000000003</v>
      </c>
      <c r="BA29" s="166">
        <v>-33.0184</v>
      </c>
      <c r="BB29" s="166">
        <v>-420.46230000000003</v>
      </c>
      <c r="BC29" s="166">
        <v>-13.189</v>
      </c>
      <c r="BD29" s="166">
        <v>-13.3</v>
      </c>
      <c r="BE29" s="166">
        <v>-13</v>
      </c>
      <c r="BF29" s="166">
        <v>86.645200000000003</v>
      </c>
      <c r="BG29" s="167"/>
      <c r="BH29" s="166">
        <v>-6.7691999999999997</v>
      </c>
      <c r="BI29" s="167"/>
      <c r="BJ29" s="166">
        <v>-30.4404</v>
      </c>
      <c r="BK29" s="166">
        <v>13.6113</v>
      </c>
      <c r="BL29" s="166">
        <v>8.3489000000000004</v>
      </c>
      <c r="BM29" s="166">
        <v>5.5814000000000004</v>
      </c>
      <c r="BN29" s="166">
        <v>448.01159999999999</v>
      </c>
      <c r="BO29" s="166">
        <v>101.9318</v>
      </c>
      <c r="BP29" s="166">
        <v>101.9318</v>
      </c>
      <c r="BQ29" s="166">
        <v>-233.04519999999999</v>
      </c>
      <c r="BR29" s="166">
        <v>604.87049999999999</v>
      </c>
      <c r="BS29" s="167"/>
      <c r="BT29" s="166">
        <v>-51.886600000000001</v>
      </c>
      <c r="BU29" s="166">
        <v>53.268999999999998</v>
      </c>
      <c r="BV29" s="166">
        <v>116.9105</v>
      </c>
      <c r="BW29" s="166">
        <v>40.270000000000003</v>
      </c>
      <c r="BX29" s="166">
        <v>2.67</v>
      </c>
      <c r="BY29" s="166">
        <v>78.89</v>
      </c>
      <c r="BZ29" s="166">
        <v>75.14</v>
      </c>
      <c r="CA29" s="166">
        <v>-108.50109999999999</v>
      </c>
      <c r="CB29" s="166">
        <v>-107.2955</v>
      </c>
      <c r="CC29" s="166">
        <v>175.73089999999999</v>
      </c>
      <c r="CD29" s="166">
        <v>177.20079999999999</v>
      </c>
      <c r="CE29" s="167"/>
      <c r="CF29" s="166">
        <v>-77.036299999999997</v>
      </c>
      <c r="CG29" s="166">
        <v>-76.820300000000003</v>
      </c>
      <c r="CH29" s="166">
        <v>3.6787999999999998</v>
      </c>
      <c r="CI29" s="166">
        <v>-88.617699999999999</v>
      </c>
      <c r="CJ29" s="167"/>
      <c r="CK29" s="167"/>
      <c r="CL29" s="166">
        <v>125.7</v>
      </c>
      <c r="CM29" s="166">
        <v>177.3</v>
      </c>
      <c r="CN29" s="166">
        <v>-18.02</v>
      </c>
      <c r="CO29" s="166">
        <v>71.183400000000006</v>
      </c>
      <c r="CP29" s="166">
        <v>70.494</v>
      </c>
      <c r="CQ29" s="166">
        <v>70.087900000000005</v>
      </c>
      <c r="CR29" s="166">
        <v>8.7268000000000008</v>
      </c>
      <c r="CS29" s="166">
        <v>9.1028000000000002</v>
      </c>
      <c r="CT29" s="166">
        <v>-17.715299999999999</v>
      </c>
      <c r="CU29" s="166">
        <v>-53.667400000000001</v>
      </c>
      <c r="CV29" s="166">
        <v>-11.577299999999999</v>
      </c>
      <c r="CW29" s="166">
        <v>13.592499999999999</v>
      </c>
      <c r="CX29" s="166">
        <v>101.74</v>
      </c>
      <c r="CY29" s="166">
        <v>50.92</v>
      </c>
      <c r="CZ29" s="166">
        <v>62.5854</v>
      </c>
      <c r="DA29" s="166">
        <v>59.477200000000003</v>
      </c>
      <c r="DB29" s="166">
        <v>37.929099999999998</v>
      </c>
      <c r="DC29" s="167"/>
      <c r="DD29" s="166">
        <v>89.715000000000003</v>
      </c>
      <c r="DE29" s="166">
        <v>88.665300000000002</v>
      </c>
      <c r="DF29" s="166">
        <v>-151.09970000000001</v>
      </c>
      <c r="DG29" s="167"/>
      <c r="DH29" s="166">
        <v>-20.4861</v>
      </c>
      <c r="DI29" s="166">
        <v>-108.6</v>
      </c>
      <c r="DJ29" s="166">
        <v>-109.1</v>
      </c>
      <c r="DK29" s="166">
        <v>31.4621</v>
      </c>
      <c r="DL29" s="166">
        <v>85.849000000000004</v>
      </c>
      <c r="DM29" s="166">
        <v>80.324200000000005</v>
      </c>
      <c r="DN29" s="166">
        <v>120.7214</v>
      </c>
      <c r="DO29" s="166">
        <v>86.03</v>
      </c>
      <c r="DP29" s="166">
        <v>-12.1</v>
      </c>
      <c r="DQ29" s="166">
        <v>72.322999999999993</v>
      </c>
      <c r="DR29" s="166">
        <v>149.6885</v>
      </c>
      <c r="DS29" s="166">
        <v>-27.82</v>
      </c>
      <c r="DT29" s="166">
        <v>-28.31</v>
      </c>
      <c r="DU29" s="166">
        <v>122.57</v>
      </c>
      <c r="DV29" s="166">
        <v>78.099999999999994</v>
      </c>
      <c r="DW29" s="166">
        <v>151.18180000000001</v>
      </c>
      <c r="DX29" s="166">
        <v>146.32730000000001</v>
      </c>
      <c r="DY29" s="166">
        <v>-81.146699999999996</v>
      </c>
      <c r="DZ29" s="166">
        <v>-79.090900000000005</v>
      </c>
      <c r="EA29" s="166">
        <v>257.12549999999999</v>
      </c>
      <c r="EB29" s="166">
        <v>204.73830000000001</v>
      </c>
      <c r="EC29" s="166">
        <v>196.81030000000001</v>
      </c>
      <c r="ED29" s="166">
        <v>199.59289999999999</v>
      </c>
      <c r="EE29" s="166">
        <v>70.396799999999999</v>
      </c>
      <c r="EF29" s="166">
        <v>46.095700000000001</v>
      </c>
      <c r="EG29" s="166">
        <v>-34.65</v>
      </c>
      <c r="EH29" s="166">
        <v>244.16919999999999</v>
      </c>
      <c r="EI29" s="166">
        <v>-80.099999999999994</v>
      </c>
      <c r="EJ29" s="167"/>
      <c r="EK29" s="166">
        <v>-27.7837</v>
      </c>
      <c r="EL29" s="166">
        <v>-25.3978</v>
      </c>
      <c r="EM29" s="166">
        <v>26.038900000000002</v>
      </c>
      <c r="EN29" s="166">
        <v>-17.004999999999999</v>
      </c>
      <c r="EO29" s="166">
        <v>-16.489799999999999</v>
      </c>
      <c r="EP29" s="166">
        <v>144.44399999999999</v>
      </c>
      <c r="EQ29" s="166">
        <v>-88.579400000000007</v>
      </c>
      <c r="ER29" s="166">
        <v>-90.853899999999996</v>
      </c>
      <c r="ES29" s="166">
        <v>-5.4561999999999999</v>
      </c>
      <c r="ET29" s="166">
        <v>0</v>
      </c>
      <c r="EU29" s="166">
        <v>-12.84</v>
      </c>
      <c r="EV29" s="166">
        <v>111.7</v>
      </c>
      <c r="EW29" s="166">
        <v>18.152799999999999</v>
      </c>
      <c r="EX29" s="166">
        <v>-104.9477</v>
      </c>
      <c r="EY29" s="166">
        <v>-35.003100000000003</v>
      </c>
      <c r="EZ29" s="166">
        <v>-34.036299999999997</v>
      </c>
      <c r="FA29" s="166">
        <v>7.8517000000000001</v>
      </c>
      <c r="FB29" s="166">
        <v>-46.468699999999998</v>
      </c>
      <c r="FC29" s="166">
        <v>13.883800000000001</v>
      </c>
      <c r="FD29" s="166">
        <v>20.218699999999998</v>
      </c>
      <c r="FE29" s="166">
        <v>19.5579</v>
      </c>
      <c r="FF29" s="167"/>
      <c r="FG29" s="166">
        <v>39.354999999999997</v>
      </c>
      <c r="FH29" s="166">
        <v>39.525100000000002</v>
      </c>
      <c r="FI29" s="166">
        <v>37.6066</v>
      </c>
      <c r="FJ29" s="166">
        <v>110.68859999999999</v>
      </c>
      <c r="FK29" s="166">
        <v>108.8466</v>
      </c>
      <c r="FL29" s="166">
        <v>-126.76439999999999</v>
      </c>
      <c r="FM29" s="166">
        <v>82.282300000000006</v>
      </c>
      <c r="FN29" s="166">
        <v>82.584299999999999</v>
      </c>
      <c r="FO29" s="166">
        <v>-99.240200000000002</v>
      </c>
      <c r="FP29" s="166">
        <v>-88.891199999999998</v>
      </c>
      <c r="FQ29" s="166">
        <v>-35.110999999999997</v>
      </c>
      <c r="FR29" s="166">
        <v>-46.61</v>
      </c>
      <c r="FS29" s="166">
        <v>12.8621</v>
      </c>
      <c r="FT29" s="166">
        <v>0.91459999999999997</v>
      </c>
      <c r="FU29" s="166">
        <v>-8.6300000000000008</v>
      </c>
      <c r="FV29" s="166">
        <v>18.36</v>
      </c>
      <c r="FW29" s="166">
        <v>-35.902799999999999</v>
      </c>
      <c r="FX29" s="167"/>
      <c r="FY29" s="167"/>
      <c r="FZ29" s="166">
        <v>4.1900000000000004</v>
      </c>
      <c r="GA29" s="167"/>
      <c r="GB29" s="166">
        <v>26.49</v>
      </c>
      <c r="GC29" s="166">
        <v>91.249499999999998</v>
      </c>
      <c r="GD29" s="166">
        <v>100.7912</v>
      </c>
      <c r="GE29" s="167"/>
      <c r="GF29" s="166">
        <v>77.048400000000001</v>
      </c>
      <c r="GG29" s="166">
        <v>18.100000000000001</v>
      </c>
      <c r="GH29" s="166">
        <v>-22.522600000000001</v>
      </c>
      <c r="GI29" s="166">
        <v>5.4234999999999998</v>
      </c>
      <c r="GJ29" s="166">
        <v>5.9196999999999997</v>
      </c>
      <c r="GK29" s="166">
        <v>2.0284</v>
      </c>
      <c r="GL29" s="167"/>
      <c r="GM29" s="167"/>
      <c r="GN29" s="167"/>
      <c r="GO29" s="166">
        <v>-39.223199999999999</v>
      </c>
      <c r="GP29" s="166">
        <v>16.1327</v>
      </c>
      <c r="GQ29" s="166">
        <v>41.262300000000003</v>
      </c>
      <c r="GR29" s="166">
        <v>57.206200000000003</v>
      </c>
      <c r="GS29" s="166">
        <v>58.727600000000002</v>
      </c>
      <c r="GT29" s="166">
        <v>-175.9649</v>
      </c>
      <c r="GU29" s="166">
        <v>-31.055599999999998</v>
      </c>
      <c r="GV29" s="166">
        <v>29.375</v>
      </c>
      <c r="GW29" s="166">
        <v>-55.7044</v>
      </c>
      <c r="GX29" s="166">
        <v>2.6320999999999999</v>
      </c>
      <c r="GY29" s="166">
        <v>11.7508</v>
      </c>
      <c r="GZ29" s="166">
        <v>11.3514</v>
      </c>
      <c r="HA29" s="166">
        <v>3.8681999999999999</v>
      </c>
      <c r="HB29" s="166">
        <v>82.147400000000005</v>
      </c>
      <c r="HC29" s="166">
        <v>81.321299999999994</v>
      </c>
      <c r="HD29" s="166">
        <v>282</v>
      </c>
      <c r="HE29" s="166">
        <v>-280.80680000000001</v>
      </c>
      <c r="HF29" s="166">
        <v>-575.68830000000003</v>
      </c>
      <c r="HG29" s="166">
        <v>579.12789999999995</v>
      </c>
      <c r="HH29" s="166">
        <v>266.1216</v>
      </c>
      <c r="HI29" s="166">
        <v>-80.622399999999999</v>
      </c>
      <c r="HJ29" s="166">
        <v>-80.038200000000003</v>
      </c>
      <c r="HK29" s="166">
        <v>-61.030299999999997</v>
      </c>
      <c r="HL29" s="166">
        <v>-53.175199999999997</v>
      </c>
      <c r="HM29" s="166">
        <v>83.073999999999998</v>
      </c>
      <c r="HN29" s="166">
        <v>83.530799999999999</v>
      </c>
      <c r="HO29" s="167"/>
      <c r="HP29" s="167"/>
      <c r="HQ29" s="166">
        <v>18.328199999999999</v>
      </c>
      <c r="HR29" s="166">
        <v>18.174399999999999</v>
      </c>
      <c r="HS29" s="166">
        <v>11.4284</v>
      </c>
      <c r="HT29" s="166">
        <v>10.4078</v>
      </c>
      <c r="HU29" s="166">
        <v>43.09</v>
      </c>
      <c r="HV29" s="166">
        <v>43.11</v>
      </c>
      <c r="HW29" s="166">
        <v>14.8</v>
      </c>
      <c r="HX29" s="166">
        <v>15.7</v>
      </c>
      <c r="HY29" s="166">
        <v>21.186399999999999</v>
      </c>
      <c r="HZ29" s="166">
        <v>-65.84</v>
      </c>
      <c r="IA29" s="166">
        <v>-308.54219999999998</v>
      </c>
      <c r="IB29" s="166">
        <v>84.498500000000007</v>
      </c>
      <c r="IC29" s="166">
        <v>84.287599999999998</v>
      </c>
      <c r="ID29" s="166">
        <v>13.4</v>
      </c>
      <c r="IE29" s="166">
        <v>-34.299999999999997</v>
      </c>
      <c r="IF29" s="166">
        <v>-16.5</v>
      </c>
      <c r="IG29" s="166">
        <v>-16.600000000000001</v>
      </c>
      <c r="IH29" s="167"/>
      <c r="II29" s="167"/>
      <c r="IJ29" s="166">
        <v>-264.5881</v>
      </c>
      <c r="IK29" s="166">
        <v>100.7435</v>
      </c>
      <c r="IL29" s="166">
        <v>56.167099999999998</v>
      </c>
      <c r="IM29" s="166">
        <v>40.615400000000001</v>
      </c>
      <c r="IN29" s="166">
        <v>-25.0563</v>
      </c>
      <c r="IO29" s="166">
        <v>-37.507300000000001</v>
      </c>
      <c r="IP29" s="166">
        <v>29.34</v>
      </c>
      <c r="IQ29" s="166">
        <v>-153.02090000000001</v>
      </c>
      <c r="IR29" s="166">
        <v>26.593599999999999</v>
      </c>
      <c r="IS29" s="166">
        <v>-29.046800000000001</v>
      </c>
      <c r="IT29" s="166">
        <v>167.4203</v>
      </c>
      <c r="IU29" s="166">
        <v>165.5652</v>
      </c>
      <c r="IV29" s="166">
        <v>155.7072</v>
      </c>
      <c r="IW29" s="166">
        <v>-52.080399999999997</v>
      </c>
      <c r="IX29" s="166">
        <v>0.99639999999999995</v>
      </c>
      <c r="IY29" s="166">
        <v>-49.852200000000003</v>
      </c>
      <c r="IZ29" s="166">
        <v>48.375100000000003</v>
      </c>
      <c r="JA29" s="166">
        <v>-9.4909999999999997</v>
      </c>
      <c r="JB29" s="167"/>
      <c r="JC29" s="166">
        <v>20.72</v>
      </c>
      <c r="JD29" s="166">
        <v>0.88</v>
      </c>
      <c r="JE29" s="166">
        <v>0.877</v>
      </c>
      <c r="JF29" s="166">
        <v>-20.16</v>
      </c>
      <c r="JG29" s="166">
        <v>-1.68</v>
      </c>
      <c r="JH29" s="167"/>
      <c r="JI29" s="166">
        <v>1.7594000000000001</v>
      </c>
      <c r="JJ29" s="166">
        <v>-15.144600000000001</v>
      </c>
      <c r="JK29" s="166">
        <v>-36.180700000000002</v>
      </c>
      <c r="JL29" s="166">
        <v>23</v>
      </c>
      <c r="JM29" s="166">
        <v>52.411000000000001</v>
      </c>
      <c r="JN29" s="166">
        <v>52.643000000000001</v>
      </c>
      <c r="JO29" s="167"/>
      <c r="JP29" s="167"/>
      <c r="JQ29" s="166">
        <v>53.598399999999998</v>
      </c>
      <c r="JR29" s="166">
        <v>53.745800000000003</v>
      </c>
      <c r="JS29" s="166">
        <v>54.124000000000002</v>
      </c>
      <c r="JT29" s="167"/>
      <c r="JU29" s="166">
        <v>37.9</v>
      </c>
      <c r="JV29" s="166">
        <v>14.9636</v>
      </c>
      <c r="JW29" s="166">
        <v>8.18</v>
      </c>
      <c r="JX29" s="167"/>
      <c r="JY29" s="166">
        <v>-53.719299999999997</v>
      </c>
      <c r="JZ29" s="166">
        <v>79.937100000000001</v>
      </c>
      <c r="KA29" s="166">
        <v>62.399299999999997</v>
      </c>
      <c r="KB29" s="166">
        <v>-53.117699999999999</v>
      </c>
      <c r="KC29" s="166">
        <v>-78.215000000000003</v>
      </c>
      <c r="KD29" s="166">
        <v>52.639899999999997</v>
      </c>
      <c r="KE29" s="166">
        <v>24.900300000000001</v>
      </c>
      <c r="KF29" s="166">
        <v>-45</v>
      </c>
      <c r="KG29" s="166">
        <v>44.8</v>
      </c>
      <c r="KH29" s="166">
        <v>-303.767</v>
      </c>
      <c r="KI29" s="166">
        <v>496.24489999999997</v>
      </c>
    </row>
    <row r="30" spans="1:295" ht="18" customHeight="1" x14ac:dyDescent="0.25">
      <c r="A30" s="161" t="s">
        <v>78</v>
      </c>
      <c r="B30" s="161" t="s">
        <v>790</v>
      </c>
      <c r="C30" s="165">
        <v>0</v>
      </c>
      <c r="D30" s="166">
        <v>18.907399999999999</v>
      </c>
      <c r="E30" s="166">
        <v>-27.451599999999999</v>
      </c>
      <c r="F30" s="166">
        <v>-30.415800000000001</v>
      </c>
      <c r="G30" s="166">
        <v>25.0623</v>
      </c>
      <c r="H30" s="167"/>
      <c r="I30" s="166">
        <v>59.44</v>
      </c>
      <c r="J30" s="166">
        <v>-103.0958</v>
      </c>
      <c r="K30" s="166">
        <v>74.458299999999994</v>
      </c>
      <c r="L30" s="166">
        <v>38.056800000000003</v>
      </c>
      <c r="M30" s="166">
        <v>37.222000000000001</v>
      </c>
      <c r="N30" s="166">
        <v>-15.54</v>
      </c>
      <c r="O30" s="166">
        <v>-63.031999999999996</v>
      </c>
      <c r="P30" s="166">
        <v>57.2</v>
      </c>
      <c r="Q30" s="166">
        <v>17.388000000000002</v>
      </c>
      <c r="R30" s="166">
        <v>-57.2</v>
      </c>
      <c r="S30" s="166">
        <v>12.9306</v>
      </c>
      <c r="T30" s="166">
        <v>58.353400000000001</v>
      </c>
      <c r="U30" s="166">
        <v>15.135999999999999</v>
      </c>
      <c r="V30" s="166">
        <v>15.2334</v>
      </c>
      <c r="W30" s="166">
        <v>24.9419</v>
      </c>
      <c r="X30" s="166">
        <v>16.854700000000001</v>
      </c>
      <c r="Y30" s="166">
        <v>0.69579999999999997</v>
      </c>
      <c r="Z30" s="166">
        <v>7.6773999999999996</v>
      </c>
      <c r="AA30" s="167"/>
      <c r="AB30" s="167"/>
      <c r="AC30" s="166">
        <v>-84.7</v>
      </c>
      <c r="AD30" s="166">
        <v>-84.3</v>
      </c>
      <c r="AE30" s="167"/>
      <c r="AF30" s="166">
        <v>15.54</v>
      </c>
      <c r="AG30" s="166">
        <v>61.6</v>
      </c>
      <c r="AH30" s="166">
        <v>8.6969999999999992</v>
      </c>
      <c r="AI30" s="166">
        <v>0.17100000000000001</v>
      </c>
      <c r="AJ30" s="165">
        <v>-69.62</v>
      </c>
      <c r="AK30" s="166">
        <v>-69.62</v>
      </c>
      <c r="AL30" s="166">
        <v>-67.680000000000007</v>
      </c>
      <c r="AM30" s="166">
        <v>69.61</v>
      </c>
      <c r="AN30" s="166">
        <v>70.97</v>
      </c>
      <c r="AO30" s="166">
        <v>15.4238</v>
      </c>
      <c r="AP30" s="166">
        <v>8.9747000000000003</v>
      </c>
      <c r="AQ30" s="166">
        <v>76.037099999999995</v>
      </c>
      <c r="AR30" s="166">
        <v>79.001499999999993</v>
      </c>
      <c r="AS30" s="166">
        <v>54.2821</v>
      </c>
      <c r="AT30" s="166">
        <v>-81.028099999999995</v>
      </c>
      <c r="AU30" s="165">
        <v>0</v>
      </c>
      <c r="AV30" s="166">
        <v>9.7131000000000007</v>
      </c>
      <c r="AW30" s="166">
        <v>9.5655000000000001</v>
      </c>
      <c r="AX30" s="166">
        <v>83.002099999999999</v>
      </c>
      <c r="AY30" s="166">
        <v>84.953999999999994</v>
      </c>
      <c r="AZ30" s="166">
        <v>-30.5182</v>
      </c>
      <c r="BA30" s="166">
        <v>-33.959699999999998</v>
      </c>
      <c r="BB30" s="166">
        <v>-441.67689999999999</v>
      </c>
      <c r="BC30" s="166">
        <v>-11.4984</v>
      </c>
      <c r="BD30" s="166">
        <v>-13.7</v>
      </c>
      <c r="BE30" s="166">
        <v>-13.7</v>
      </c>
      <c r="BF30" s="166">
        <v>85.8733</v>
      </c>
      <c r="BG30" s="167"/>
      <c r="BH30" s="166">
        <v>-7.0797999999999996</v>
      </c>
      <c r="BI30" s="167"/>
      <c r="BJ30" s="166">
        <v>-32.5139</v>
      </c>
      <c r="BK30" s="166">
        <v>14.0844</v>
      </c>
      <c r="BL30" s="166">
        <v>8.7413000000000007</v>
      </c>
      <c r="BM30" s="166">
        <v>6.0637999999999996</v>
      </c>
      <c r="BN30" s="166">
        <v>470.04590000000002</v>
      </c>
      <c r="BO30" s="166">
        <v>114.3223</v>
      </c>
      <c r="BP30" s="166">
        <v>113.2236</v>
      </c>
      <c r="BQ30" s="166">
        <v>-272.1497</v>
      </c>
      <c r="BR30" s="166">
        <v>618.55020000000002</v>
      </c>
      <c r="BS30" s="167"/>
      <c r="BT30" s="166">
        <v>-41.106000000000002</v>
      </c>
      <c r="BU30" s="166">
        <v>43.596499999999999</v>
      </c>
      <c r="BV30" s="166">
        <v>119.8943</v>
      </c>
      <c r="BW30" s="166">
        <v>41.53</v>
      </c>
      <c r="BX30" s="166">
        <v>2.91</v>
      </c>
      <c r="BY30" s="166">
        <v>80.569999999999993</v>
      </c>
      <c r="BZ30" s="166">
        <v>76.05</v>
      </c>
      <c r="CA30" s="166">
        <v>-109.84059999999999</v>
      </c>
      <c r="CB30" s="166">
        <v>-108.9029</v>
      </c>
      <c r="CC30" s="166">
        <v>175.59729999999999</v>
      </c>
      <c r="CD30" s="166">
        <v>176.84059999999999</v>
      </c>
      <c r="CE30" s="167"/>
      <c r="CF30" s="166">
        <v>-78.8262</v>
      </c>
      <c r="CG30" s="166">
        <v>-78.381</v>
      </c>
      <c r="CH30" s="166">
        <v>4.6439000000000004</v>
      </c>
      <c r="CI30" s="166">
        <v>-90.6751</v>
      </c>
      <c r="CJ30" s="167"/>
      <c r="CK30" s="167"/>
      <c r="CL30" s="166">
        <v>124.8</v>
      </c>
      <c r="CM30" s="166">
        <v>180.2</v>
      </c>
      <c r="CN30" s="166">
        <v>-18.5</v>
      </c>
      <c r="CO30" s="166">
        <v>71.338099999999997</v>
      </c>
      <c r="CP30" s="166">
        <v>71.186499999999995</v>
      </c>
      <c r="CQ30" s="166">
        <v>71.408799999999999</v>
      </c>
      <c r="CR30" s="166">
        <v>10.3169</v>
      </c>
      <c r="CS30" s="166">
        <v>10.907500000000001</v>
      </c>
      <c r="CT30" s="166">
        <v>-12.567</v>
      </c>
      <c r="CU30" s="166">
        <v>-62.854399999999998</v>
      </c>
      <c r="CV30" s="166">
        <v>-5.5683999999999996</v>
      </c>
      <c r="CW30" s="166">
        <v>13.956799999999999</v>
      </c>
      <c r="CX30" s="166">
        <v>108.25</v>
      </c>
      <c r="CY30" s="166">
        <v>54.08</v>
      </c>
      <c r="CZ30" s="166">
        <v>63.288600000000002</v>
      </c>
      <c r="DA30" s="166">
        <v>60.209699999999998</v>
      </c>
      <c r="DB30" s="166">
        <v>38.698300000000003</v>
      </c>
      <c r="DC30" s="167"/>
      <c r="DD30" s="166">
        <v>91.633799999999994</v>
      </c>
      <c r="DE30" s="166">
        <v>90.924400000000006</v>
      </c>
      <c r="DF30" s="166">
        <v>-162.27670000000001</v>
      </c>
      <c r="DG30" s="167"/>
      <c r="DH30" s="166">
        <v>-21.0672</v>
      </c>
      <c r="DI30" s="166">
        <v>-112.3</v>
      </c>
      <c r="DJ30" s="166">
        <v>-111.7</v>
      </c>
      <c r="DK30" s="166">
        <v>32.302599999999998</v>
      </c>
      <c r="DL30" s="166">
        <v>89.657600000000002</v>
      </c>
      <c r="DM30" s="166">
        <v>81.263499999999993</v>
      </c>
      <c r="DN30" s="167"/>
      <c r="DO30" s="167"/>
      <c r="DP30" s="166">
        <v>-12.47</v>
      </c>
      <c r="DQ30" s="166">
        <v>75.423000000000002</v>
      </c>
      <c r="DR30" s="166">
        <v>160.79409999999999</v>
      </c>
      <c r="DS30" s="166">
        <v>-28.41</v>
      </c>
      <c r="DT30" s="166">
        <v>-28.76</v>
      </c>
      <c r="DU30" s="166">
        <v>124.53</v>
      </c>
      <c r="DV30" s="166">
        <v>79.13</v>
      </c>
      <c r="DW30" s="166">
        <v>161.03639999999999</v>
      </c>
      <c r="DX30" s="166">
        <v>158.5455</v>
      </c>
      <c r="DY30" s="166">
        <v>-78.888800000000003</v>
      </c>
      <c r="DZ30" s="166">
        <v>-77.981800000000007</v>
      </c>
      <c r="EA30" s="166">
        <v>267.83539999999999</v>
      </c>
      <c r="EB30" s="166">
        <v>213.66909999999999</v>
      </c>
      <c r="EC30" s="166">
        <v>207.09440000000001</v>
      </c>
      <c r="ED30" s="166">
        <v>211.2911</v>
      </c>
      <c r="EE30" s="166">
        <v>74.417599999999993</v>
      </c>
      <c r="EF30" s="166">
        <v>46.826799999999999</v>
      </c>
      <c r="EG30" s="166">
        <v>-34.241999999999997</v>
      </c>
      <c r="EH30" s="166">
        <v>281.23910000000001</v>
      </c>
      <c r="EI30" s="166">
        <v>-88.654499999999999</v>
      </c>
      <c r="EJ30" s="167"/>
      <c r="EK30" s="166">
        <v>-29.002400000000002</v>
      </c>
      <c r="EL30" s="166">
        <v>-25.3597</v>
      </c>
      <c r="EM30" s="166">
        <v>27.438400000000001</v>
      </c>
      <c r="EN30" s="166">
        <v>-23.9222</v>
      </c>
      <c r="EO30" s="166">
        <v>-22.106200000000001</v>
      </c>
      <c r="EP30" s="166">
        <v>150.58799999999999</v>
      </c>
      <c r="EQ30" s="166">
        <v>-84.443100000000001</v>
      </c>
      <c r="ER30" s="166">
        <v>-87.612300000000005</v>
      </c>
      <c r="ES30" s="166">
        <v>-3.1726999999999999</v>
      </c>
      <c r="ET30" s="166">
        <v>0</v>
      </c>
      <c r="EU30" s="166">
        <v>-22.45</v>
      </c>
      <c r="EV30" s="166">
        <v>111.7</v>
      </c>
      <c r="EW30" s="166">
        <v>18.825399999999998</v>
      </c>
      <c r="EX30" s="166">
        <v>-123.2415</v>
      </c>
      <c r="EY30" s="166">
        <v>-36.270800000000001</v>
      </c>
      <c r="EZ30" s="166">
        <v>-35.250700000000002</v>
      </c>
      <c r="FA30" s="166">
        <v>9.2577999999999996</v>
      </c>
      <c r="FB30" s="166">
        <v>-48.015000000000001</v>
      </c>
      <c r="FC30" s="166">
        <v>14.998900000000001</v>
      </c>
      <c r="FD30" s="166">
        <v>20.187899999999999</v>
      </c>
      <c r="FE30" s="166">
        <v>19.7578</v>
      </c>
      <c r="FF30" s="167"/>
      <c r="FG30" s="166">
        <v>39.771500000000003</v>
      </c>
      <c r="FH30" s="166">
        <v>40.235900000000001</v>
      </c>
      <c r="FI30" s="166">
        <v>38.690600000000003</v>
      </c>
      <c r="FJ30" s="166">
        <v>110.52119999999999</v>
      </c>
      <c r="FK30" s="166">
        <v>109.85129999999999</v>
      </c>
      <c r="FL30" s="166">
        <v>-126.0946</v>
      </c>
      <c r="FM30" s="166">
        <v>79.993200000000002</v>
      </c>
      <c r="FN30" s="166">
        <v>79.579400000000007</v>
      </c>
      <c r="FO30" s="166">
        <v>-93.953800000000001</v>
      </c>
      <c r="FP30" s="166">
        <v>-82.596800000000002</v>
      </c>
      <c r="FQ30" s="166">
        <v>-38.436300000000003</v>
      </c>
      <c r="FR30" s="166">
        <v>-40.71</v>
      </c>
      <c r="FS30" s="166">
        <v>15.1693</v>
      </c>
      <c r="FT30" s="166">
        <v>0.96220000000000006</v>
      </c>
      <c r="FU30" s="166">
        <v>-10.32</v>
      </c>
      <c r="FV30" s="166">
        <v>17.829999999999998</v>
      </c>
      <c r="FW30" s="166">
        <v>-39.848799999999997</v>
      </c>
      <c r="FX30" s="167"/>
      <c r="FY30" s="167"/>
      <c r="FZ30" s="166">
        <v>4.13</v>
      </c>
      <c r="GA30" s="167"/>
      <c r="GB30" s="166">
        <v>27.42</v>
      </c>
      <c r="GC30" s="166">
        <v>83.210599999999999</v>
      </c>
      <c r="GD30" s="166">
        <v>94.971500000000006</v>
      </c>
      <c r="GE30" s="166">
        <v>15.79</v>
      </c>
      <c r="GF30" s="166">
        <v>80.364599999999996</v>
      </c>
      <c r="GG30" s="166">
        <v>17.600000000000001</v>
      </c>
      <c r="GH30" s="166">
        <v>-24.707799999999999</v>
      </c>
      <c r="GI30" s="166">
        <v>5.3719999999999999</v>
      </c>
      <c r="GJ30" s="166">
        <v>5.9253</v>
      </c>
      <c r="GK30" s="166">
        <v>2.0573999999999999</v>
      </c>
      <c r="GL30" s="167"/>
      <c r="GM30" s="167"/>
      <c r="GN30" s="166">
        <v>-13.293799999999999</v>
      </c>
      <c r="GO30" s="166">
        <v>-41.777299999999997</v>
      </c>
      <c r="GP30" s="166">
        <v>18.3948</v>
      </c>
      <c r="GQ30" s="166">
        <v>44.050400000000003</v>
      </c>
      <c r="GR30" s="166">
        <v>60.811799999999998</v>
      </c>
      <c r="GS30" s="166">
        <v>58.372599999999998</v>
      </c>
      <c r="GT30" s="166">
        <v>-177.78039999999999</v>
      </c>
      <c r="GU30" s="166">
        <v>-32.591000000000001</v>
      </c>
      <c r="GV30" s="166">
        <v>30.8856</v>
      </c>
      <c r="GW30" s="166">
        <v>-59.224299999999999</v>
      </c>
      <c r="GX30" s="166">
        <v>2.5859000000000001</v>
      </c>
      <c r="GY30" s="166">
        <v>11.702</v>
      </c>
      <c r="GZ30" s="166">
        <v>11.4147</v>
      </c>
      <c r="HA30" s="166">
        <v>3.9382999999999999</v>
      </c>
      <c r="HB30" s="166">
        <v>82.753900000000002</v>
      </c>
      <c r="HC30" s="166">
        <v>82.067700000000002</v>
      </c>
      <c r="HD30" s="166">
        <v>279.5</v>
      </c>
      <c r="HE30" s="166">
        <v>-279.79360000000003</v>
      </c>
      <c r="HF30" s="166">
        <v>-571.13580000000002</v>
      </c>
      <c r="HG30" s="166">
        <v>572.89940000000001</v>
      </c>
      <c r="HH30" s="166">
        <v>256.05520000000001</v>
      </c>
      <c r="HI30" s="166">
        <v>-80.771299999999997</v>
      </c>
      <c r="HJ30" s="166">
        <v>-78.188999999999993</v>
      </c>
      <c r="HK30" s="166">
        <v>-60.622399999999999</v>
      </c>
      <c r="HL30" s="166">
        <v>-51.6935</v>
      </c>
      <c r="HM30" s="166">
        <v>84.628</v>
      </c>
      <c r="HN30" s="166">
        <v>85.247200000000007</v>
      </c>
      <c r="HO30" s="167"/>
      <c r="HP30" s="167"/>
      <c r="HQ30" s="166">
        <v>14.7576</v>
      </c>
      <c r="HR30" s="166">
        <v>14.0435</v>
      </c>
      <c r="HS30" s="166">
        <v>4.8529999999999998</v>
      </c>
      <c r="HT30" s="166">
        <v>5.2850000000000001</v>
      </c>
      <c r="HU30" s="166">
        <v>40.22</v>
      </c>
      <c r="HV30" s="166">
        <v>40.57</v>
      </c>
      <c r="HW30" s="166">
        <v>19.7</v>
      </c>
      <c r="HX30" s="166">
        <v>20.2</v>
      </c>
      <c r="HY30" s="166">
        <v>21.207799999999999</v>
      </c>
      <c r="HZ30" s="166">
        <v>-65.84</v>
      </c>
      <c r="IA30" s="166">
        <v>-327.6859</v>
      </c>
      <c r="IB30" s="166">
        <v>86.105099999999993</v>
      </c>
      <c r="IC30" s="166">
        <v>86.228999999999999</v>
      </c>
      <c r="ID30" s="166">
        <v>13.3</v>
      </c>
      <c r="IE30" s="166">
        <v>-30.8</v>
      </c>
      <c r="IF30" s="166">
        <v>-13</v>
      </c>
      <c r="IG30" s="166">
        <v>-12.6</v>
      </c>
      <c r="IH30" s="167"/>
      <c r="II30" s="167"/>
      <c r="IJ30" s="166">
        <v>-247.29660000000001</v>
      </c>
      <c r="IK30" s="166">
        <v>105.1735</v>
      </c>
      <c r="IL30" s="166">
        <v>65.143000000000001</v>
      </c>
      <c r="IM30" s="166">
        <v>45.786000000000001</v>
      </c>
      <c r="IN30" s="166">
        <v>-13.3927</v>
      </c>
      <c r="IO30" s="166">
        <v>-40.246299999999998</v>
      </c>
      <c r="IP30" s="166">
        <v>32.7624</v>
      </c>
      <c r="IQ30" s="166">
        <v>-143.05930000000001</v>
      </c>
      <c r="IR30" s="167"/>
      <c r="IS30" s="166">
        <v>-35.290900000000001</v>
      </c>
      <c r="IT30" s="166">
        <v>171.9622</v>
      </c>
      <c r="IU30" s="166">
        <v>168.59950000000001</v>
      </c>
      <c r="IV30" s="166">
        <v>145.77930000000001</v>
      </c>
      <c r="IW30" s="166">
        <v>-57.134500000000003</v>
      </c>
      <c r="IX30" s="166">
        <v>-6.0259999999999998</v>
      </c>
      <c r="IY30" s="166">
        <v>-60.103700000000003</v>
      </c>
      <c r="IZ30" s="166">
        <v>62.328699999999998</v>
      </c>
      <c r="JA30" s="166">
        <v>-9.1476000000000006</v>
      </c>
      <c r="JB30" s="167"/>
      <c r="JC30" s="166">
        <v>18.96</v>
      </c>
      <c r="JD30" s="166">
        <v>0.83699999999999997</v>
      </c>
      <c r="JE30" s="166">
        <v>0.81799999999999995</v>
      </c>
      <c r="JF30" s="166">
        <v>-19.84</v>
      </c>
      <c r="JG30" s="166">
        <v>-2.8</v>
      </c>
      <c r="JH30" s="167"/>
      <c r="JI30" s="166">
        <v>1.3199000000000001</v>
      </c>
      <c r="JJ30" s="166">
        <v>-15.028600000000001</v>
      </c>
      <c r="JK30" s="166">
        <v>-36.241700000000002</v>
      </c>
      <c r="JL30" s="166">
        <v>23.2</v>
      </c>
      <c r="JM30" s="166">
        <v>55.183999999999997</v>
      </c>
      <c r="JN30" s="166">
        <v>57.177</v>
      </c>
      <c r="JO30" s="167"/>
      <c r="JP30" s="166">
        <v>13.198499999999999</v>
      </c>
      <c r="JQ30" s="166">
        <v>52.202800000000003</v>
      </c>
      <c r="JR30" s="166">
        <v>52.348700000000001</v>
      </c>
      <c r="JS30" s="166">
        <v>55.540300000000002</v>
      </c>
      <c r="JT30" s="167"/>
      <c r="JU30" s="166">
        <v>30.6</v>
      </c>
      <c r="JV30" s="166">
        <v>14.462999999999999</v>
      </c>
      <c r="JW30" s="166">
        <v>8.2100000000000009</v>
      </c>
      <c r="JX30" s="167"/>
      <c r="JY30" s="166">
        <v>-52.4574</v>
      </c>
      <c r="JZ30" s="166">
        <v>80.367599999999996</v>
      </c>
      <c r="KA30" s="166">
        <v>62.5137</v>
      </c>
      <c r="KB30" s="166">
        <v>-51.9039</v>
      </c>
      <c r="KC30" s="166">
        <v>-78.807500000000005</v>
      </c>
      <c r="KD30" s="166">
        <v>52.160800000000002</v>
      </c>
      <c r="KE30" s="166">
        <v>26.538</v>
      </c>
      <c r="KF30" s="166">
        <v>-39.6</v>
      </c>
      <c r="KG30" s="166">
        <v>39.6</v>
      </c>
      <c r="KH30" s="166">
        <v>-309.27379999999999</v>
      </c>
      <c r="KI30" s="166">
        <v>500.5772</v>
      </c>
    </row>
    <row r="31" spans="1:295" ht="18" customHeight="1" x14ac:dyDescent="0.25">
      <c r="A31" s="161" t="s">
        <v>78</v>
      </c>
      <c r="B31" s="161" t="s">
        <v>791</v>
      </c>
      <c r="C31" s="165">
        <v>0</v>
      </c>
      <c r="D31" s="166">
        <v>19.1738</v>
      </c>
      <c r="E31" s="166">
        <v>-27.368600000000001</v>
      </c>
      <c r="F31" s="166">
        <v>-30.2606</v>
      </c>
      <c r="G31" s="166">
        <v>26.241800000000001</v>
      </c>
      <c r="H31" s="167"/>
      <c r="I31" s="166">
        <v>61.740200000000002</v>
      </c>
      <c r="J31" s="166">
        <v>-105.343</v>
      </c>
      <c r="K31" s="166">
        <v>75.208600000000004</v>
      </c>
      <c r="L31" s="167"/>
      <c r="M31" s="166">
        <v>37.824599999999997</v>
      </c>
      <c r="N31" s="166">
        <v>-15.54</v>
      </c>
      <c r="O31" s="166">
        <v>-67.72</v>
      </c>
      <c r="P31" s="166">
        <v>61.6</v>
      </c>
      <c r="Q31" s="166">
        <v>19.044</v>
      </c>
      <c r="R31" s="166">
        <v>-61.6</v>
      </c>
      <c r="S31" s="166">
        <v>12.6494</v>
      </c>
      <c r="T31" s="166">
        <v>59.194200000000002</v>
      </c>
      <c r="U31" s="166">
        <v>15.776400000000001</v>
      </c>
      <c r="V31" s="166">
        <v>15.994899999999999</v>
      </c>
      <c r="W31" s="166">
        <v>26.068200000000001</v>
      </c>
      <c r="X31" s="166">
        <v>19.0884</v>
      </c>
      <c r="Y31" s="166">
        <v>0.67830000000000001</v>
      </c>
      <c r="Z31" s="166">
        <v>7.6875999999999998</v>
      </c>
      <c r="AA31" s="167"/>
      <c r="AB31" s="167"/>
      <c r="AC31" s="166">
        <v>-87.45</v>
      </c>
      <c r="AD31" s="166">
        <v>-87.58</v>
      </c>
      <c r="AE31" s="167"/>
      <c r="AF31" s="166">
        <v>15.54</v>
      </c>
      <c r="AG31" s="166">
        <v>66</v>
      </c>
      <c r="AH31" s="166">
        <v>9.3230000000000004</v>
      </c>
      <c r="AI31" s="166">
        <v>0.17499999999999999</v>
      </c>
      <c r="AJ31" s="165">
        <v>-75.48</v>
      </c>
      <c r="AK31" s="166">
        <v>-75.48</v>
      </c>
      <c r="AL31" s="166">
        <v>-63.36</v>
      </c>
      <c r="AM31" s="166">
        <v>74.569999999999993</v>
      </c>
      <c r="AN31" s="166">
        <v>75.37</v>
      </c>
      <c r="AO31" s="166">
        <v>15.8714</v>
      </c>
      <c r="AP31" s="166">
        <v>9.1272000000000002</v>
      </c>
      <c r="AQ31" s="166">
        <v>76.569900000000004</v>
      </c>
      <c r="AR31" s="166">
        <v>80.191500000000005</v>
      </c>
      <c r="AS31" s="166">
        <v>54.318300000000001</v>
      </c>
      <c r="AT31" s="166">
        <v>-87.986099999999993</v>
      </c>
      <c r="AU31" s="165">
        <v>0</v>
      </c>
      <c r="AV31" s="166">
        <v>27.913799999999998</v>
      </c>
      <c r="AW31" s="166">
        <v>32.4206</v>
      </c>
      <c r="AX31" s="166">
        <v>81.350200000000001</v>
      </c>
      <c r="AY31" s="166">
        <v>82.249399999999994</v>
      </c>
      <c r="AZ31" s="166">
        <v>-12.9091</v>
      </c>
      <c r="BA31" s="166">
        <v>-14.640499999999999</v>
      </c>
      <c r="BB31" s="166">
        <v>-478.01560000000001</v>
      </c>
      <c r="BC31" s="166">
        <v>-13.5458</v>
      </c>
      <c r="BD31" s="166">
        <v>-13.6</v>
      </c>
      <c r="BE31" s="166">
        <v>-13.4</v>
      </c>
      <c r="BF31" s="166">
        <v>92.852699999999999</v>
      </c>
      <c r="BG31" s="167"/>
      <c r="BH31" s="166">
        <v>-7.1528</v>
      </c>
      <c r="BI31" s="167"/>
      <c r="BJ31" s="166">
        <v>-37.193300000000001</v>
      </c>
      <c r="BK31" s="166">
        <v>14.0436</v>
      </c>
      <c r="BL31" s="166">
        <v>9.9154</v>
      </c>
      <c r="BM31" s="166">
        <v>6.8061999999999996</v>
      </c>
      <c r="BN31" s="166">
        <v>509.68950000000001</v>
      </c>
      <c r="BO31" s="166">
        <v>108.09650000000001</v>
      </c>
      <c r="BP31" s="166">
        <v>107.79130000000001</v>
      </c>
      <c r="BQ31" s="166">
        <v>-274.9307</v>
      </c>
      <c r="BR31" s="166">
        <v>639.22519999999997</v>
      </c>
      <c r="BS31" s="167"/>
      <c r="BT31" s="166">
        <v>-59.788400000000003</v>
      </c>
      <c r="BU31" s="166">
        <v>61.795200000000001</v>
      </c>
      <c r="BV31" s="166">
        <v>121.15179999999999</v>
      </c>
      <c r="BW31" s="166">
        <v>42.04</v>
      </c>
      <c r="BX31" s="166">
        <v>2.76</v>
      </c>
      <c r="BY31" s="166">
        <v>81.44</v>
      </c>
      <c r="BZ31" s="166">
        <v>76.959999999999994</v>
      </c>
      <c r="CA31" s="166">
        <v>-107.6973</v>
      </c>
      <c r="CB31" s="166">
        <v>-106.89360000000001</v>
      </c>
      <c r="CC31" s="166">
        <v>175.5488</v>
      </c>
      <c r="CD31" s="166">
        <v>176.4442</v>
      </c>
      <c r="CE31" s="167"/>
      <c r="CF31" s="166">
        <v>-86.3399</v>
      </c>
      <c r="CG31" s="166">
        <v>-86.873999999999995</v>
      </c>
      <c r="CH31" s="166">
        <v>5.6581999999999999</v>
      </c>
      <c r="CI31" s="166">
        <v>-101.0308</v>
      </c>
      <c r="CJ31" s="167"/>
      <c r="CK31" s="167"/>
      <c r="CL31" s="166">
        <v>118.7</v>
      </c>
      <c r="CM31" s="166">
        <v>203.1</v>
      </c>
      <c r="CN31" s="166">
        <v>-18.850000000000001</v>
      </c>
      <c r="CO31" s="166">
        <v>66.979600000000005</v>
      </c>
      <c r="CP31" s="166">
        <v>66.714299999999994</v>
      </c>
      <c r="CQ31" s="166">
        <v>66.643600000000006</v>
      </c>
      <c r="CR31" s="166">
        <v>4.3030999999999997</v>
      </c>
      <c r="CS31" s="166">
        <v>4.0601000000000003</v>
      </c>
      <c r="CT31" s="166">
        <v>-9.1618999999999993</v>
      </c>
      <c r="CU31" s="166">
        <v>-60.107500000000002</v>
      </c>
      <c r="CV31" s="166">
        <v>0</v>
      </c>
      <c r="CW31" s="166">
        <v>14.1227</v>
      </c>
      <c r="CX31" s="166">
        <v>107.63</v>
      </c>
      <c r="CY31" s="166">
        <v>53.72</v>
      </c>
      <c r="CZ31" s="166">
        <v>64.694800000000001</v>
      </c>
      <c r="DA31" s="166">
        <v>61.674500000000002</v>
      </c>
      <c r="DB31" s="166">
        <v>39.542000000000002</v>
      </c>
      <c r="DC31" s="167"/>
      <c r="DD31" s="166">
        <v>102.1583</v>
      </c>
      <c r="DE31" s="166">
        <v>100.2997</v>
      </c>
      <c r="DF31" s="166">
        <v>-177.751</v>
      </c>
      <c r="DG31" s="167"/>
      <c r="DH31" s="166">
        <v>-21.544899999999998</v>
      </c>
      <c r="DI31" s="166">
        <v>-109.2</v>
      </c>
      <c r="DJ31" s="166">
        <v>-109.2</v>
      </c>
      <c r="DK31" s="166">
        <v>32.632100000000001</v>
      </c>
      <c r="DL31" s="167"/>
      <c r="DM31" s="166">
        <v>85.020600000000002</v>
      </c>
      <c r="DN31" s="167"/>
      <c r="DO31" s="166">
        <v>89.69</v>
      </c>
      <c r="DP31" s="166">
        <v>-13.07</v>
      </c>
      <c r="DQ31" s="166">
        <v>75.283500000000004</v>
      </c>
      <c r="DR31" s="166">
        <v>175.59</v>
      </c>
      <c r="DS31" s="166">
        <v>-28.34</v>
      </c>
      <c r="DT31" s="166">
        <v>-28.56</v>
      </c>
      <c r="DU31" s="166">
        <v>123.86</v>
      </c>
      <c r="DV31" s="166">
        <v>81.400000000000006</v>
      </c>
      <c r="DW31" s="166">
        <v>176.74549999999999</v>
      </c>
      <c r="DX31" s="166">
        <v>173.0727</v>
      </c>
      <c r="DY31" s="166">
        <v>-73.846699999999998</v>
      </c>
      <c r="DZ31" s="166">
        <v>-72.572699999999998</v>
      </c>
      <c r="EA31" s="166">
        <v>278.4864</v>
      </c>
      <c r="EB31" s="166">
        <v>224.26169999999999</v>
      </c>
      <c r="EC31" s="166">
        <v>216.22149999999999</v>
      </c>
      <c r="ED31" s="166">
        <v>219.80709999999999</v>
      </c>
      <c r="EE31" s="166">
        <v>51.455300000000001</v>
      </c>
      <c r="EF31" s="166">
        <v>26.147300000000001</v>
      </c>
      <c r="EG31" s="166">
        <v>-34.143000000000001</v>
      </c>
      <c r="EH31" s="166">
        <v>283.62580000000003</v>
      </c>
      <c r="EI31" s="166">
        <v>-61.939599999999999</v>
      </c>
      <c r="EJ31" s="167"/>
      <c r="EK31" s="166">
        <v>-28.881499999999999</v>
      </c>
      <c r="EL31" s="166">
        <v>-25.587</v>
      </c>
      <c r="EM31" s="166">
        <v>51.285699999999999</v>
      </c>
      <c r="EN31" s="166">
        <v>-21.587800000000001</v>
      </c>
      <c r="EO31" s="166">
        <v>-19.7577</v>
      </c>
      <c r="EP31" s="166">
        <v>55.344000000000001</v>
      </c>
      <c r="EQ31" s="166">
        <v>-67.592299999999994</v>
      </c>
      <c r="ER31" s="166">
        <v>-68.707400000000007</v>
      </c>
      <c r="ES31" s="166">
        <v>18.026700000000002</v>
      </c>
      <c r="ET31" s="166">
        <v>0</v>
      </c>
      <c r="EU31" s="166">
        <v>-24.74</v>
      </c>
      <c r="EV31" s="166">
        <v>1</v>
      </c>
      <c r="EW31" s="166">
        <v>19.3186</v>
      </c>
      <c r="EX31" s="166">
        <v>-119.0433</v>
      </c>
      <c r="EY31" s="166">
        <v>-33.8157</v>
      </c>
      <c r="EZ31" s="166">
        <v>-32.644799999999996</v>
      </c>
      <c r="FA31" s="166">
        <v>9.0908999999999995</v>
      </c>
      <c r="FB31" s="166">
        <v>-25.593299999999999</v>
      </c>
      <c r="FC31" s="166">
        <v>-9.3096999999999994</v>
      </c>
      <c r="FD31" s="166">
        <v>20.313400000000001</v>
      </c>
      <c r="FE31" s="166">
        <v>20.467199999999998</v>
      </c>
      <c r="FF31" s="167"/>
      <c r="FG31" s="166">
        <v>39.4437</v>
      </c>
      <c r="FH31" s="166">
        <v>40.222999999999999</v>
      </c>
      <c r="FI31" s="166">
        <v>38.529000000000003</v>
      </c>
      <c r="FJ31" s="166">
        <v>108.0093</v>
      </c>
      <c r="FK31" s="166">
        <v>107.67440000000001</v>
      </c>
      <c r="FL31" s="166">
        <v>-118.5591</v>
      </c>
      <c r="FM31" s="166">
        <v>75.788899999999998</v>
      </c>
      <c r="FN31" s="166">
        <v>75.675899999999999</v>
      </c>
      <c r="FO31" s="166">
        <v>-87.8523</v>
      </c>
      <c r="FP31" s="166">
        <v>-77.820700000000002</v>
      </c>
      <c r="FQ31" s="166">
        <v>-31.068000000000001</v>
      </c>
      <c r="FR31" s="166">
        <v>-41.65</v>
      </c>
      <c r="FS31" s="166">
        <v>12.9793</v>
      </c>
      <c r="FT31" s="166">
        <v>0.92679999999999996</v>
      </c>
      <c r="FU31" s="166">
        <v>-8.51</v>
      </c>
      <c r="FV31" s="166">
        <v>19.170000000000002</v>
      </c>
      <c r="FW31" s="166">
        <v>-31.156300000000002</v>
      </c>
      <c r="FX31" s="167"/>
      <c r="FY31" s="166">
        <v>-14.539</v>
      </c>
      <c r="FZ31" s="166">
        <v>4.1139999999999999</v>
      </c>
      <c r="GA31" s="167"/>
      <c r="GB31" s="166">
        <v>28.94</v>
      </c>
      <c r="GC31" s="166">
        <v>79.619399999999999</v>
      </c>
      <c r="GD31" s="166">
        <v>89.976200000000006</v>
      </c>
      <c r="GE31" s="166">
        <v>15.24</v>
      </c>
      <c r="GF31" s="166">
        <v>81.751199999999997</v>
      </c>
      <c r="GG31" s="166">
        <v>17.399999999999999</v>
      </c>
      <c r="GH31" s="166">
        <v>-24.883700000000001</v>
      </c>
      <c r="GI31" s="166">
        <v>5.71</v>
      </c>
      <c r="GJ31" s="166">
        <v>6.0994999999999999</v>
      </c>
      <c r="GK31" s="166">
        <v>2.0979000000000001</v>
      </c>
      <c r="GL31" s="167"/>
      <c r="GM31" s="167"/>
      <c r="GN31" s="167"/>
      <c r="GO31" s="166">
        <v>-43.243200000000002</v>
      </c>
      <c r="GP31" s="166">
        <v>19.7058</v>
      </c>
      <c r="GQ31" s="166">
        <v>45.401299999999999</v>
      </c>
      <c r="GR31" s="166">
        <v>59.8598</v>
      </c>
      <c r="GS31" s="166">
        <v>62.0854</v>
      </c>
      <c r="GT31" s="166">
        <v>-182.9812</v>
      </c>
      <c r="GU31" s="166">
        <v>-33.036700000000003</v>
      </c>
      <c r="GV31" s="166">
        <v>30.482600000000001</v>
      </c>
      <c r="GW31" s="166">
        <v>-59.647500000000001</v>
      </c>
      <c r="GX31" s="166">
        <v>2.5099</v>
      </c>
      <c r="GY31" s="166">
        <v>11.8973</v>
      </c>
      <c r="GZ31" s="166">
        <v>11.7311</v>
      </c>
      <c r="HA31" s="167"/>
      <c r="HB31" s="166">
        <v>95.724199999999996</v>
      </c>
      <c r="HC31" s="166">
        <v>97.100899999999996</v>
      </c>
      <c r="HD31" s="166">
        <v>282</v>
      </c>
      <c r="HE31" s="166">
        <v>-282.48480000000001</v>
      </c>
      <c r="HF31" s="166">
        <v>-582.03970000000004</v>
      </c>
      <c r="HG31" s="166">
        <v>588.07389999999998</v>
      </c>
      <c r="HH31" s="166">
        <v>286.11799999999999</v>
      </c>
      <c r="HI31" s="166">
        <v>-94.142300000000006</v>
      </c>
      <c r="HJ31" s="166">
        <v>-92.612799999999993</v>
      </c>
      <c r="HK31" s="166">
        <v>-58.176600000000001</v>
      </c>
      <c r="HL31" s="166">
        <v>-49.9544</v>
      </c>
      <c r="HM31" s="166">
        <v>87.158600000000007</v>
      </c>
      <c r="HN31" s="166">
        <v>85.232900000000001</v>
      </c>
      <c r="HO31" s="167"/>
      <c r="HP31" s="167"/>
      <c r="HQ31" s="166">
        <v>23.447900000000001</v>
      </c>
      <c r="HR31" s="166">
        <v>22.558</v>
      </c>
      <c r="HS31" s="166">
        <v>-0.41539999999999999</v>
      </c>
      <c r="HT31" s="166">
        <v>-1.2264999999999999</v>
      </c>
      <c r="HU31" s="166">
        <v>33.79</v>
      </c>
      <c r="HV31" s="166">
        <v>33.549999999999997</v>
      </c>
      <c r="HW31" s="166">
        <v>34.4</v>
      </c>
      <c r="HX31" s="166">
        <v>34.4</v>
      </c>
      <c r="HY31" s="166">
        <v>21.145800000000001</v>
      </c>
      <c r="HZ31" s="166">
        <v>-56.96</v>
      </c>
      <c r="IA31" s="166">
        <v>-337.43389999999999</v>
      </c>
      <c r="IB31" s="166">
        <v>88.823899999999995</v>
      </c>
      <c r="IC31" s="166">
        <v>89.643199999999993</v>
      </c>
      <c r="ID31" s="166">
        <v>13.4</v>
      </c>
      <c r="IE31" s="166">
        <v>-7.9</v>
      </c>
      <c r="IF31" s="166">
        <v>-20.6</v>
      </c>
      <c r="IG31" s="166">
        <v>-20.100000000000001</v>
      </c>
      <c r="IH31" s="167"/>
      <c r="II31" s="167"/>
      <c r="IJ31" s="166">
        <v>-280.59769999999997</v>
      </c>
      <c r="IK31" s="166">
        <v>82.003200000000007</v>
      </c>
      <c r="IL31" s="166">
        <v>137.3879</v>
      </c>
      <c r="IM31" s="166">
        <v>96.486999999999995</v>
      </c>
      <c r="IN31" s="166">
        <v>13.768700000000001</v>
      </c>
      <c r="IO31" s="166">
        <v>-93.819199999999995</v>
      </c>
      <c r="IP31" s="166">
        <v>88.218599999999995</v>
      </c>
      <c r="IQ31" s="166">
        <v>-188.0171</v>
      </c>
      <c r="IR31" s="166">
        <v>-36.132100000000001</v>
      </c>
      <c r="IS31" s="166">
        <v>-85.768199999999993</v>
      </c>
      <c r="IT31" s="166">
        <v>172.47730000000001</v>
      </c>
      <c r="IU31" s="166">
        <v>171.74379999999999</v>
      </c>
      <c r="IV31" s="166">
        <v>192.8937</v>
      </c>
      <c r="IW31" s="166">
        <v>-131.44130000000001</v>
      </c>
      <c r="IX31" s="166">
        <v>35.478999999999999</v>
      </c>
      <c r="IY31" s="166">
        <v>-86.282899999999998</v>
      </c>
      <c r="IZ31" s="166">
        <v>89.433599999999998</v>
      </c>
      <c r="JA31" s="166">
        <v>-9.5183999999999997</v>
      </c>
      <c r="JB31" s="167"/>
      <c r="JC31" s="166">
        <v>25.12</v>
      </c>
      <c r="JD31" s="166">
        <v>0.86199999999999999</v>
      </c>
      <c r="JE31" s="166">
        <v>0.85199999999999998</v>
      </c>
      <c r="JF31" s="166">
        <v>-24.64</v>
      </c>
      <c r="JG31" s="166">
        <v>2.4</v>
      </c>
      <c r="JH31" s="167"/>
      <c r="JI31" s="166">
        <v>-4.1001000000000003</v>
      </c>
      <c r="JJ31" s="166">
        <v>-20.448599999999999</v>
      </c>
      <c r="JK31" s="166">
        <v>-28.624400000000001</v>
      </c>
      <c r="JL31" s="166">
        <v>24.5</v>
      </c>
      <c r="JM31" s="166">
        <v>55.643000000000001</v>
      </c>
      <c r="JN31" s="166">
        <v>54.676000000000002</v>
      </c>
      <c r="JO31" s="167"/>
      <c r="JP31" s="167"/>
      <c r="JQ31" s="166">
        <v>54.646999999999998</v>
      </c>
      <c r="JR31" s="166">
        <v>53.854700000000001</v>
      </c>
      <c r="JS31" s="166">
        <v>56.028799999999997</v>
      </c>
      <c r="JT31" s="167"/>
      <c r="JU31" s="166">
        <v>9.3000000000000007</v>
      </c>
      <c r="JV31" s="166">
        <v>14.339499999999999</v>
      </c>
      <c r="JW31" s="166">
        <v>8.6</v>
      </c>
      <c r="JX31" s="167"/>
      <c r="JY31" s="166">
        <v>-50.155500000000004</v>
      </c>
      <c r="JZ31" s="166">
        <v>78.926299999999998</v>
      </c>
      <c r="KA31" s="166">
        <v>59.826500000000003</v>
      </c>
      <c r="KB31" s="166">
        <v>-50.3001</v>
      </c>
      <c r="KC31" s="166">
        <v>-78.016300000000001</v>
      </c>
      <c r="KD31" s="166">
        <v>49.585500000000003</v>
      </c>
      <c r="KE31" s="166">
        <v>27.694600000000001</v>
      </c>
      <c r="KF31" s="166">
        <v>-18.899999999999999</v>
      </c>
      <c r="KG31" s="166">
        <v>19</v>
      </c>
      <c r="KH31" s="166">
        <v>-294.5797</v>
      </c>
      <c r="KI31" s="166">
        <v>494.76010000000002</v>
      </c>
    </row>
    <row r="32" spans="1:295" ht="18" customHeight="1" x14ac:dyDescent="0.25">
      <c r="A32" s="161" t="s">
        <v>78</v>
      </c>
      <c r="B32" s="161" t="s">
        <v>792</v>
      </c>
      <c r="C32" s="168">
        <v>0</v>
      </c>
      <c r="D32" s="170">
        <v>19.580500000000001</v>
      </c>
      <c r="E32" s="170">
        <v>-27.962399999999999</v>
      </c>
      <c r="F32" s="170">
        <v>-29.7148</v>
      </c>
      <c r="G32" s="170">
        <v>27.951799999999999</v>
      </c>
      <c r="H32" s="169"/>
      <c r="I32" s="170">
        <v>64.178600000000003</v>
      </c>
      <c r="J32" s="170">
        <v>-110.4442</v>
      </c>
      <c r="K32" s="170">
        <v>79.037999999999997</v>
      </c>
      <c r="L32" s="170">
        <v>39.318800000000003</v>
      </c>
      <c r="M32" s="170">
        <v>39.042900000000003</v>
      </c>
      <c r="N32" s="170">
        <v>-17.760000000000002</v>
      </c>
      <c r="O32" s="170">
        <v>-69.438000000000002</v>
      </c>
      <c r="P32" s="170">
        <v>63.8</v>
      </c>
      <c r="Q32" s="170">
        <v>19.872</v>
      </c>
      <c r="R32" s="170">
        <v>-63.8</v>
      </c>
      <c r="S32" s="170">
        <v>12.7921</v>
      </c>
      <c r="T32" s="170">
        <v>63.606400000000001</v>
      </c>
      <c r="U32" s="170">
        <v>16.187999999999999</v>
      </c>
      <c r="V32" s="170">
        <v>16.432400000000001</v>
      </c>
      <c r="W32" s="170">
        <v>27.164400000000001</v>
      </c>
      <c r="X32" s="170">
        <v>19.360299999999999</v>
      </c>
      <c r="Y32" s="170">
        <v>0.63770000000000004</v>
      </c>
      <c r="Z32" s="170">
        <v>7.5904999999999996</v>
      </c>
      <c r="AA32" s="169"/>
      <c r="AB32" s="169"/>
      <c r="AC32" s="170">
        <v>-87.53</v>
      </c>
      <c r="AD32" s="170">
        <v>-88.07</v>
      </c>
      <c r="AE32" s="169"/>
      <c r="AF32" s="170">
        <v>17.760000000000002</v>
      </c>
      <c r="AG32" s="170">
        <v>68.2</v>
      </c>
      <c r="AH32" s="170">
        <v>9.2970000000000006</v>
      </c>
      <c r="AI32" s="170">
        <v>0.17399999999999999</v>
      </c>
      <c r="AJ32" s="168">
        <v>-73.8</v>
      </c>
      <c r="AK32" s="170">
        <v>-73.8</v>
      </c>
      <c r="AL32" s="170">
        <v>-67.45</v>
      </c>
      <c r="AM32" s="170">
        <v>74.86</v>
      </c>
      <c r="AN32" s="170">
        <v>74.31</v>
      </c>
      <c r="AO32" s="170">
        <v>16.0303</v>
      </c>
      <c r="AP32" s="170">
        <v>8.8748000000000005</v>
      </c>
      <c r="AQ32" s="170">
        <v>79.245199999999997</v>
      </c>
      <c r="AR32" s="170">
        <v>81.855400000000003</v>
      </c>
      <c r="AS32" s="170">
        <v>56.317900000000002</v>
      </c>
      <c r="AT32" s="170">
        <v>-82.6875</v>
      </c>
      <c r="AU32" s="168">
        <v>0</v>
      </c>
      <c r="AV32" s="170">
        <v>10.088200000000001</v>
      </c>
      <c r="AW32" s="170">
        <v>9.6412999999999993</v>
      </c>
      <c r="AX32" s="170">
        <v>86.374899999999997</v>
      </c>
      <c r="AY32" s="170">
        <v>87.866399999999999</v>
      </c>
      <c r="AZ32" s="170">
        <v>-27.312200000000001</v>
      </c>
      <c r="BA32" s="170">
        <v>-29.6891</v>
      </c>
      <c r="BB32" s="170">
        <v>-471.01049999999998</v>
      </c>
      <c r="BC32" s="170">
        <v>-9.2792999999999992</v>
      </c>
      <c r="BD32" s="170">
        <v>-13.8</v>
      </c>
      <c r="BE32" s="170">
        <v>-13.9</v>
      </c>
      <c r="BF32" s="170">
        <v>88.449700000000007</v>
      </c>
      <c r="BG32" s="169"/>
      <c r="BH32" s="170">
        <v>-7.2960000000000003</v>
      </c>
      <c r="BI32" s="169"/>
      <c r="BJ32" s="170">
        <v>-35.207799999999999</v>
      </c>
      <c r="BK32" s="170">
        <v>13.7301</v>
      </c>
      <c r="BL32" s="170">
        <v>9.7546999999999997</v>
      </c>
      <c r="BM32" s="170">
        <v>6.5697999999999999</v>
      </c>
      <c r="BN32" s="170">
        <v>506.54610000000002</v>
      </c>
      <c r="BO32" s="170">
        <v>118.717</v>
      </c>
      <c r="BP32" s="170">
        <v>118.717</v>
      </c>
      <c r="BQ32" s="170">
        <v>-281.57409999999999</v>
      </c>
      <c r="BR32" s="170">
        <v>652.09119999999996</v>
      </c>
      <c r="BS32" s="169"/>
      <c r="BT32" s="170">
        <v>-28.179600000000001</v>
      </c>
      <c r="BU32" s="170">
        <v>32.365000000000002</v>
      </c>
      <c r="BV32" s="170">
        <v>120.89230000000001</v>
      </c>
      <c r="BW32" s="170">
        <v>41.54</v>
      </c>
      <c r="BX32" s="170">
        <v>3.57</v>
      </c>
      <c r="BY32" s="170">
        <v>83.16</v>
      </c>
      <c r="BZ32" s="170">
        <v>78.55</v>
      </c>
      <c r="CA32" s="170">
        <v>-107.1615</v>
      </c>
      <c r="CB32" s="170">
        <v>-106.49169999999999</v>
      </c>
      <c r="CC32" s="170">
        <v>172.1559</v>
      </c>
      <c r="CD32" s="170">
        <v>172.43639999999999</v>
      </c>
      <c r="CE32" s="169"/>
      <c r="CF32" s="170">
        <v>-78.959400000000002</v>
      </c>
      <c r="CG32" s="170">
        <v>-78.970600000000005</v>
      </c>
      <c r="CH32" s="170">
        <v>2.9582000000000002</v>
      </c>
      <c r="CI32" s="170">
        <v>-102.66930000000001</v>
      </c>
      <c r="CJ32" s="169"/>
      <c r="CK32" s="169"/>
      <c r="CL32" s="170">
        <v>112</v>
      </c>
      <c r="CM32" s="170">
        <v>201.4</v>
      </c>
      <c r="CN32" s="170">
        <v>-18.350000000000001</v>
      </c>
      <c r="CO32" s="170">
        <v>71.940700000000007</v>
      </c>
      <c r="CP32" s="170">
        <v>70.759399999999999</v>
      </c>
      <c r="CQ32" s="170">
        <v>69.023300000000006</v>
      </c>
      <c r="CR32" s="170">
        <v>4.5422000000000002</v>
      </c>
      <c r="CS32" s="170">
        <v>4.6555</v>
      </c>
      <c r="CT32" s="170">
        <v>1</v>
      </c>
      <c r="CU32" s="170">
        <v>-68.001800000000003</v>
      </c>
      <c r="CV32" s="170">
        <v>5.8586999999999998</v>
      </c>
      <c r="CW32" s="170">
        <v>14.242699999999999</v>
      </c>
      <c r="CX32" s="170">
        <v>111.19</v>
      </c>
      <c r="CY32" s="170">
        <v>55.73</v>
      </c>
      <c r="CZ32" s="169"/>
      <c r="DA32" s="169"/>
      <c r="DB32" s="170">
        <v>39.927599999999998</v>
      </c>
      <c r="DC32" s="169"/>
      <c r="DD32" s="170">
        <v>103.634</v>
      </c>
      <c r="DE32" s="170">
        <v>102.1379</v>
      </c>
      <c r="DF32" s="170">
        <v>-114.4943</v>
      </c>
      <c r="DG32" s="169"/>
      <c r="DH32" s="170">
        <v>-21.6023</v>
      </c>
      <c r="DI32" s="170">
        <v>-110.6</v>
      </c>
      <c r="DJ32" s="170">
        <v>-110.5</v>
      </c>
      <c r="DK32" s="170">
        <v>32.428899999999999</v>
      </c>
      <c r="DL32" s="170">
        <v>90.829499999999996</v>
      </c>
      <c r="DM32" s="170">
        <v>83.141999999999996</v>
      </c>
      <c r="DN32" s="170">
        <v>127.7527</v>
      </c>
      <c r="DO32" s="170">
        <v>90.63</v>
      </c>
      <c r="DP32" s="170">
        <v>-11.84</v>
      </c>
      <c r="DQ32" s="170">
        <v>72.090500000000006</v>
      </c>
      <c r="DR32" s="170">
        <v>115.41160000000001</v>
      </c>
      <c r="DS32" s="170">
        <v>-28.14</v>
      </c>
      <c r="DT32" s="170">
        <v>-28.49</v>
      </c>
      <c r="DU32" s="170">
        <v>124.68</v>
      </c>
      <c r="DV32" s="170">
        <v>85.48</v>
      </c>
      <c r="DW32" s="170">
        <v>113.6545</v>
      </c>
      <c r="DX32" s="170">
        <v>112.6545</v>
      </c>
      <c r="DY32" s="170">
        <v>-86.837599999999995</v>
      </c>
      <c r="DZ32" s="170">
        <v>-84.118200000000002</v>
      </c>
      <c r="EA32" s="170">
        <v>243.41839999999999</v>
      </c>
      <c r="EB32" s="170">
        <v>190.38810000000001</v>
      </c>
      <c r="EC32" s="170">
        <v>184.45699999999999</v>
      </c>
      <c r="ED32" s="170">
        <v>187.3646</v>
      </c>
      <c r="EE32" s="170">
        <v>39.276400000000002</v>
      </c>
      <c r="EF32" s="170">
        <v>14.5182</v>
      </c>
      <c r="EG32" s="170">
        <v>-34.76</v>
      </c>
      <c r="EH32" s="170">
        <v>290.32319999999999</v>
      </c>
      <c r="EI32" s="170">
        <v>-140.39410000000001</v>
      </c>
      <c r="EJ32" s="169"/>
      <c r="EK32" s="170">
        <v>-28.678799999999999</v>
      </c>
      <c r="EL32" s="170">
        <v>-25.412400000000002</v>
      </c>
      <c r="EM32" s="170">
        <v>44.759900000000002</v>
      </c>
      <c r="EN32" s="170">
        <v>-36.936399999999999</v>
      </c>
      <c r="EO32" s="170">
        <v>-34.966099999999997</v>
      </c>
      <c r="EP32" s="170">
        <v>63.024000000000001</v>
      </c>
      <c r="EQ32" s="170">
        <v>-75.073499999999996</v>
      </c>
      <c r="ER32" s="170">
        <v>-75.879599999999996</v>
      </c>
      <c r="ES32" s="170">
        <v>30.253799999999998</v>
      </c>
      <c r="ET32" s="170">
        <v>16.989999999999998</v>
      </c>
      <c r="EU32" s="170">
        <v>-16.079999999999998</v>
      </c>
      <c r="EV32" s="170">
        <v>1</v>
      </c>
      <c r="EW32" s="170">
        <v>19.621700000000001</v>
      </c>
      <c r="EX32" s="170">
        <v>-151.85650000000001</v>
      </c>
      <c r="EY32" s="170">
        <v>-33.268599999999999</v>
      </c>
      <c r="EZ32" s="170">
        <v>-32.687800000000003</v>
      </c>
      <c r="FA32" s="170">
        <v>8.1343999999999994</v>
      </c>
      <c r="FB32" s="170">
        <v>-12.2399</v>
      </c>
      <c r="FC32" s="170">
        <v>-20.163399999999999</v>
      </c>
      <c r="FD32" s="170">
        <v>21.0168</v>
      </c>
      <c r="FE32" s="170">
        <v>20.613700000000001</v>
      </c>
      <c r="FF32" s="169"/>
      <c r="FG32" s="170">
        <v>38.347200000000001</v>
      </c>
      <c r="FH32" s="170">
        <v>38.723799999999997</v>
      </c>
      <c r="FI32" s="170">
        <v>37.518700000000003</v>
      </c>
      <c r="FJ32" s="170">
        <v>107.172</v>
      </c>
      <c r="FK32" s="170">
        <v>108.3442</v>
      </c>
      <c r="FL32" s="170">
        <v>-115.7123</v>
      </c>
      <c r="FM32" s="170">
        <v>87.017099999999999</v>
      </c>
      <c r="FN32" s="170">
        <v>86.765100000000004</v>
      </c>
      <c r="FO32" s="170">
        <v>-86.562799999999996</v>
      </c>
      <c r="FP32" s="170">
        <v>-73.216800000000006</v>
      </c>
      <c r="FQ32" s="170">
        <v>-34.210099999999997</v>
      </c>
      <c r="FR32" s="170">
        <v>-39.86</v>
      </c>
      <c r="FS32" s="170">
        <v>14.766500000000001</v>
      </c>
      <c r="FT32" s="170">
        <v>0.99639999999999995</v>
      </c>
      <c r="FU32" s="170">
        <v>-9.82</v>
      </c>
      <c r="FV32" s="170">
        <v>19.100000000000001</v>
      </c>
      <c r="FW32" s="170">
        <v>-34.117800000000003</v>
      </c>
      <c r="FX32" s="170">
        <v>6.6014999999999997</v>
      </c>
      <c r="FY32" s="170">
        <v>-14.39</v>
      </c>
      <c r="FZ32" s="170">
        <v>4.2249999999999996</v>
      </c>
      <c r="GA32" s="170">
        <v>11.034599999999999</v>
      </c>
      <c r="GB32" s="170">
        <v>27.99</v>
      </c>
      <c r="GC32" s="170">
        <v>76.770399999999995</v>
      </c>
      <c r="GD32" s="170">
        <v>90.350999999999999</v>
      </c>
      <c r="GE32" s="169"/>
      <c r="GF32" s="170">
        <v>80.898300000000006</v>
      </c>
      <c r="GG32" s="170">
        <v>17.399999999999999</v>
      </c>
      <c r="GH32" s="170">
        <v>-25.2531</v>
      </c>
      <c r="GI32" s="170">
        <v>5.1203000000000003</v>
      </c>
      <c r="GJ32" s="170">
        <v>5.8769999999999998</v>
      </c>
      <c r="GK32" s="170">
        <v>2.0983000000000001</v>
      </c>
      <c r="GL32" s="169"/>
      <c r="GM32" s="169"/>
      <c r="GN32" s="170">
        <v>-12.3223</v>
      </c>
      <c r="GO32" s="170">
        <v>-43.825099999999999</v>
      </c>
      <c r="GP32" s="170">
        <v>17.806899999999999</v>
      </c>
      <c r="GQ32" s="170">
        <v>45.770400000000002</v>
      </c>
      <c r="GR32" s="170">
        <v>55.008600000000001</v>
      </c>
      <c r="GS32" s="170">
        <v>58.490099999999998</v>
      </c>
      <c r="GT32" s="170">
        <v>-180.3801</v>
      </c>
      <c r="GU32" s="170">
        <v>-33.029400000000003</v>
      </c>
      <c r="GV32" s="170">
        <v>31.3537</v>
      </c>
      <c r="GW32" s="170">
        <v>-60.768099999999997</v>
      </c>
      <c r="GX32" s="169"/>
      <c r="GY32" s="170">
        <v>12.2684</v>
      </c>
      <c r="GZ32" s="170">
        <v>11.805</v>
      </c>
      <c r="HA32" s="169"/>
      <c r="HB32" s="170">
        <v>77.457899999999995</v>
      </c>
      <c r="HC32" s="170">
        <v>78.422799999999995</v>
      </c>
      <c r="HD32" s="170">
        <v>275.3</v>
      </c>
      <c r="HE32" s="170">
        <v>-263.67529999999999</v>
      </c>
      <c r="HF32" s="170">
        <v>-547.85350000000005</v>
      </c>
      <c r="HG32" s="170">
        <v>549.74630000000002</v>
      </c>
      <c r="HH32" s="170">
        <v>193.24080000000001</v>
      </c>
      <c r="HI32" s="170">
        <v>-75.889099999999999</v>
      </c>
      <c r="HJ32" s="170">
        <v>-75.105999999999995</v>
      </c>
      <c r="HK32" s="170">
        <v>-56.9938</v>
      </c>
      <c r="HL32" s="170">
        <v>-49.083199999999998</v>
      </c>
      <c r="HM32" s="170">
        <v>82.827100000000002</v>
      </c>
      <c r="HN32" s="170">
        <v>84.364900000000006</v>
      </c>
      <c r="HO32" s="169"/>
      <c r="HP32" s="169"/>
      <c r="HQ32" s="170">
        <v>13.2525</v>
      </c>
      <c r="HR32" s="170">
        <v>13.1975</v>
      </c>
      <c r="HS32" s="170">
        <v>1.2044999999999999</v>
      </c>
      <c r="HT32" s="170">
        <v>1.5059</v>
      </c>
      <c r="HU32" s="170">
        <v>33.07</v>
      </c>
      <c r="HV32" s="170">
        <v>32.659999999999997</v>
      </c>
      <c r="HW32" s="170">
        <v>21</v>
      </c>
      <c r="HX32" s="170">
        <v>20.8</v>
      </c>
      <c r="HY32" s="170">
        <v>21.372199999999999</v>
      </c>
      <c r="HZ32" s="170">
        <v>-62.96</v>
      </c>
      <c r="IA32" s="170">
        <v>-327.42959999999999</v>
      </c>
      <c r="IB32" s="170">
        <v>82.552899999999994</v>
      </c>
      <c r="IC32" s="170">
        <v>81.840699999999998</v>
      </c>
      <c r="ID32" s="170">
        <v>13.9</v>
      </c>
      <c r="IE32" s="170">
        <v>-29.6</v>
      </c>
      <c r="IF32" s="170">
        <v>-13</v>
      </c>
      <c r="IG32" s="170">
        <v>-12.3</v>
      </c>
      <c r="IH32" s="169"/>
      <c r="II32" s="170">
        <v>1.1128</v>
      </c>
      <c r="IJ32" s="170">
        <v>-192.6387</v>
      </c>
      <c r="IK32" s="170">
        <v>159.67230000000001</v>
      </c>
      <c r="IL32" s="170">
        <v>71.968900000000005</v>
      </c>
      <c r="IM32" s="170">
        <v>43.957099999999997</v>
      </c>
      <c r="IN32" s="170">
        <v>30.116599999999998</v>
      </c>
      <c r="IO32" s="170">
        <v>-44.295999999999999</v>
      </c>
      <c r="IP32" s="170">
        <v>29.610399999999998</v>
      </c>
      <c r="IQ32" s="170">
        <v>-149.92259999999999</v>
      </c>
      <c r="IR32" s="170">
        <v>0</v>
      </c>
      <c r="IS32" s="170">
        <v>-39.574399999999997</v>
      </c>
      <c r="IT32" s="170">
        <v>167.2954</v>
      </c>
      <c r="IU32" s="170">
        <v>165.65620000000001</v>
      </c>
      <c r="IV32" s="170">
        <v>151.054</v>
      </c>
      <c r="IW32" s="170">
        <v>-63.676000000000002</v>
      </c>
      <c r="IX32" s="170">
        <v>-3.9550000000000001</v>
      </c>
      <c r="IY32" s="170">
        <v>-66.584100000000007</v>
      </c>
      <c r="IZ32" s="170">
        <v>67.525300000000001</v>
      </c>
      <c r="JA32" s="170">
        <v>-8.3318999999999992</v>
      </c>
      <c r="JB32" s="169"/>
      <c r="JC32" s="170">
        <v>20</v>
      </c>
      <c r="JD32" s="170">
        <v>0.84099999999999997</v>
      </c>
      <c r="JE32" s="170">
        <v>0.83299999999999996</v>
      </c>
      <c r="JF32" s="170">
        <v>-19.52</v>
      </c>
      <c r="JG32" s="170">
        <v>-2</v>
      </c>
      <c r="JH32" s="169"/>
      <c r="JI32" s="170">
        <v>1.1153999999999999</v>
      </c>
      <c r="JJ32" s="170">
        <v>-13.6797</v>
      </c>
      <c r="JK32" s="170">
        <v>-36.650599999999997</v>
      </c>
      <c r="JL32" s="170">
        <v>19.399999999999999</v>
      </c>
      <c r="JM32" s="170">
        <v>56.143000000000001</v>
      </c>
      <c r="JN32" s="170">
        <v>53.743000000000002</v>
      </c>
      <c r="JO32" s="170">
        <v>11.0024</v>
      </c>
      <c r="JP32" s="170">
        <v>13.175599999999999</v>
      </c>
      <c r="JQ32" s="170">
        <v>54.080199999999998</v>
      </c>
      <c r="JR32" s="170">
        <v>53.4694</v>
      </c>
      <c r="JS32" s="170">
        <v>53.711199999999998</v>
      </c>
      <c r="JT32" s="169"/>
      <c r="JU32" s="170">
        <v>28.7</v>
      </c>
      <c r="JV32" s="170">
        <v>13.2499</v>
      </c>
      <c r="JW32" s="170">
        <v>8.86</v>
      </c>
      <c r="JX32" s="169"/>
      <c r="JY32" s="170">
        <v>-47.263399999999997</v>
      </c>
      <c r="JZ32" s="170">
        <v>77.183199999999999</v>
      </c>
      <c r="KA32" s="170">
        <v>60.066800000000001</v>
      </c>
      <c r="KB32" s="170">
        <v>-46.900799999999997</v>
      </c>
      <c r="KC32" s="170">
        <v>-77.113299999999995</v>
      </c>
      <c r="KD32" s="170">
        <v>48.283999999999999</v>
      </c>
      <c r="KE32" s="170">
        <v>27.4648</v>
      </c>
      <c r="KF32" s="170">
        <v>-37.4</v>
      </c>
      <c r="KG32" s="170">
        <v>38</v>
      </c>
      <c r="KH32" s="170">
        <v>-343.02499999999998</v>
      </c>
      <c r="KI32" s="170">
        <v>529.06790000000001</v>
      </c>
    </row>
    <row r="33" spans="1:295" ht="18" customHeight="1" x14ac:dyDescent="0.25">
      <c r="A33" s="161" t="s">
        <v>78</v>
      </c>
      <c r="B33" s="161" t="s">
        <v>793</v>
      </c>
      <c r="C33" s="162">
        <v>0</v>
      </c>
      <c r="D33" s="163">
        <v>19.571100000000001</v>
      </c>
      <c r="E33" s="163">
        <v>-27.832899999999999</v>
      </c>
      <c r="F33" s="163">
        <v>-29.719100000000001</v>
      </c>
      <c r="G33" s="163">
        <v>26.863399999999999</v>
      </c>
      <c r="H33" s="164"/>
      <c r="I33" s="164"/>
      <c r="J33" s="163">
        <v>-110.956</v>
      </c>
      <c r="K33" s="164"/>
      <c r="L33" s="163">
        <v>40.152799999999999</v>
      </c>
      <c r="M33" s="164"/>
      <c r="N33" s="163">
        <v>-17.760000000000002</v>
      </c>
      <c r="O33" s="163">
        <v>-67.441000000000003</v>
      </c>
      <c r="P33" s="163">
        <v>61.6</v>
      </c>
      <c r="Q33" s="163">
        <v>19.044</v>
      </c>
      <c r="R33" s="164"/>
      <c r="S33" s="163">
        <v>13.164</v>
      </c>
      <c r="T33" s="163">
        <v>64.162800000000004</v>
      </c>
      <c r="U33" s="163">
        <v>15.5952</v>
      </c>
      <c r="V33" s="163">
        <v>15.907999999999999</v>
      </c>
      <c r="W33" s="163">
        <v>26.21</v>
      </c>
      <c r="X33" s="163">
        <v>18.967099999999999</v>
      </c>
      <c r="Y33" s="163">
        <v>0.71120000000000005</v>
      </c>
      <c r="Z33" s="163">
        <v>7.4734999999999996</v>
      </c>
      <c r="AA33" s="164"/>
      <c r="AB33" s="164"/>
      <c r="AC33" s="163">
        <v>-88.11</v>
      </c>
      <c r="AD33" s="163">
        <v>-88.07</v>
      </c>
      <c r="AE33" s="164"/>
      <c r="AF33" s="163">
        <v>17.760000000000002</v>
      </c>
      <c r="AG33" s="163">
        <v>66</v>
      </c>
      <c r="AH33" s="163">
        <v>8.8490000000000002</v>
      </c>
      <c r="AI33" s="163">
        <v>0.17399999999999999</v>
      </c>
      <c r="AJ33" s="162">
        <v>-77.72</v>
      </c>
      <c r="AK33" s="163">
        <v>-77.72</v>
      </c>
      <c r="AL33" s="163">
        <v>-60.41</v>
      </c>
      <c r="AM33" s="163">
        <v>79.290000000000006</v>
      </c>
      <c r="AN33" s="163">
        <v>79.08</v>
      </c>
      <c r="AO33" s="163">
        <v>15.769299999999999</v>
      </c>
      <c r="AP33" s="163">
        <v>9.3390000000000004</v>
      </c>
      <c r="AQ33" s="163">
        <v>78.373199999999997</v>
      </c>
      <c r="AR33" s="163">
        <v>81.456699999999998</v>
      </c>
      <c r="AS33" s="163">
        <v>54.2378</v>
      </c>
      <c r="AT33" s="163">
        <v>-89.244299999999996</v>
      </c>
      <c r="AU33" s="162">
        <v>0</v>
      </c>
      <c r="AV33" s="163">
        <v>31.989000000000001</v>
      </c>
      <c r="AW33" s="163">
        <v>31.921299999999999</v>
      </c>
      <c r="AX33" s="163">
        <v>83.608400000000003</v>
      </c>
      <c r="AY33" s="163">
        <v>84.587900000000005</v>
      </c>
      <c r="AZ33" s="163">
        <v>-10.438700000000001</v>
      </c>
      <c r="BA33" s="163">
        <v>-12.5281</v>
      </c>
      <c r="BB33" s="163">
        <v>-492.98719999999997</v>
      </c>
      <c r="BC33" s="163">
        <v>-16.442</v>
      </c>
      <c r="BD33" s="163">
        <v>-13.1</v>
      </c>
      <c r="BE33" s="163">
        <v>-13.2</v>
      </c>
      <c r="BF33" s="163">
        <v>95.009399999999999</v>
      </c>
      <c r="BG33" s="164"/>
      <c r="BH33" s="163">
        <v>-7.0514000000000001</v>
      </c>
      <c r="BI33" s="164"/>
      <c r="BJ33" s="163">
        <v>-34.266399999999997</v>
      </c>
      <c r="BK33" s="163">
        <v>13.071099999999999</v>
      </c>
      <c r="BL33" s="163">
        <v>9.2181999999999995</v>
      </c>
      <c r="BM33" s="163">
        <v>6.2070999999999996</v>
      </c>
      <c r="BN33" s="163">
        <v>516.31200000000001</v>
      </c>
      <c r="BO33" s="163">
        <v>125.18689999999999</v>
      </c>
      <c r="BP33" s="163">
        <v>125.1258</v>
      </c>
      <c r="BQ33" s="163">
        <v>-289.4615</v>
      </c>
      <c r="BR33" s="163">
        <v>670.57659999999998</v>
      </c>
      <c r="BS33" s="164"/>
      <c r="BT33" s="163">
        <v>-20.798500000000001</v>
      </c>
      <c r="BU33" s="163">
        <v>22.1678</v>
      </c>
      <c r="BV33" s="163">
        <v>118.7966</v>
      </c>
      <c r="BW33" s="163">
        <v>40.68</v>
      </c>
      <c r="BX33" s="163">
        <v>3.09</v>
      </c>
      <c r="BY33" s="163">
        <v>83.18</v>
      </c>
      <c r="BZ33" s="163">
        <v>77.819999999999993</v>
      </c>
      <c r="CA33" s="163">
        <v>-110.1086</v>
      </c>
      <c r="CB33" s="163">
        <v>-110.37649999999999</v>
      </c>
      <c r="CC33" s="163">
        <v>176.58070000000001</v>
      </c>
      <c r="CD33" s="163">
        <v>175.88470000000001</v>
      </c>
      <c r="CE33" s="164"/>
      <c r="CF33" s="163">
        <v>-77.278000000000006</v>
      </c>
      <c r="CG33" s="163">
        <v>-76.818100000000001</v>
      </c>
      <c r="CH33" s="163">
        <v>3.1536</v>
      </c>
      <c r="CI33" s="163">
        <v>-92.779700000000005</v>
      </c>
      <c r="CJ33" s="164"/>
      <c r="CK33" s="164"/>
      <c r="CL33" s="163">
        <v>123.9</v>
      </c>
      <c r="CM33" s="163">
        <v>186.9</v>
      </c>
      <c r="CN33" s="163">
        <v>-18.43</v>
      </c>
      <c r="CO33" s="163">
        <v>74.618600000000001</v>
      </c>
      <c r="CP33" s="163">
        <v>73.5077</v>
      </c>
      <c r="CQ33" s="163">
        <v>74.309399999999997</v>
      </c>
      <c r="CR33" s="163">
        <v>10.696400000000001</v>
      </c>
      <c r="CS33" s="163">
        <v>10.384399999999999</v>
      </c>
      <c r="CT33" s="163">
        <v>1</v>
      </c>
      <c r="CU33" s="163">
        <v>-67.150899999999993</v>
      </c>
      <c r="CV33" s="163">
        <v>0</v>
      </c>
      <c r="CW33" s="163">
        <v>14.219799999999999</v>
      </c>
      <c r="CX33" s="163">
        <v>112.66</v>
      </c>
      <c r="CY33" s="163">
        <v>56.4</v>
      </c>
      <c r="CZ33" s="163">
        <v>64.694800000000001</v>
      </c>
      <c r="DA33" s="164"/>
      <c r="DB33" s="163">
        <v>39.436599999999999</v>
      </c>
      <c r="DC33" s="164"/>
      <c r="DD33" s="163">
        <v>93.796300000000002</v>
      </c>
      <c r="DE33" s="163">
        <v>93.1708</v>
      </c>
      <c r="DF33" s="163">
        <v>-120.9567</v>
      </c>
      <c r="DG33" s="164"/>
      <c r="DH33" s="163">
        <v>-21.632300000000001</v>
      </c>
      <c r="DI33" s="163">
        <v>-114.3</v>
      </c>
      <c r="DJ33" s="163">
        <v>-113.7</v>
      </c>
      <c r="DK33" s="163">
        <v>31.7697</v>
      </c>
      <c r="DL33" s="164"/>
      <c r="DM33" s="163">
        <v>82.672399999999996</v>
      </c>
      <c r="DN33" s="164"/>
      <c r="DO33" s="164"/>
      <c r="DP33" s="163">
        <v>-11.72</v>
      </c>
      <c r="DQ33" s="163">
        <v>71.160499999999999</v>
      </c>
      <c r="DR33" s="163">
        <v>120.2893</v>
      </c>
      <c r="DS33" s="163">
        <v>-28.05</v>
      </c>
      <c r="DT33" s="163">
        <v>-28.42</v>
      </c>
      <c r="DU33" s="163">
        <v>124.59</v>
      </c>
      <c r="DV33" s="163">
        <v>83.61</v>
      </c>
      <c r="DW33" s="163">
        <v>120.70910000000001</v>
      </c>
      <c r="DX33" s="163">
        <v>117.8182</v>
      </c>
      <c r="DY33" s="163">
        <v>-89.081400000000002</v>
      </c>
      <c r="DZ33" s="163">
        <v>-86.645499999999998</v>
      </c>
      <c r="EA33" s="163">
        <v>242.46610000000001</v>
      </c>
      <c r="EB33" s="163">
        <v>189.4846</v>
      </c>
      <c r="EC33" s="163">
        <v>184.59110000000001</v>
      </c>
      <c r="ED33" s="163">
        <v>186.8887</v>
      </c>
      <c r="EE33" s="163">
        <v>57.509599999999999</v>
      </c>
      <c r="EF33" s="163">
        <v>31.973800000000001</v>
      </c>
      <c r="EG33" s="163">
        <v>-34.317</v>
      </c>
      <c r="EH33" s="163">
        <v>301.65429999999998</v>
      </c>
      <c r="EI33" s="163">
        <v>-171.3133</v>
      </c>
      <c r="EJ33" s="164"/>
      <c r="EK33" s="163">
        <v>-28.352699999999999</v>
      </c>
      <c r="EL33" s="163">
        <v>-24.8917</v>
      </c>
      <c r="EM33" s="163">
        <v>43.844799999999999</v>
      </c>
      <c r="EN33" s="163">
        <v>-49.132199999999997</v>
      </c>
      <c r="EO33" s="163">
        <v>-46.1907</v>
      </c>
      <c r="EP33" s="163">
        <v>173.62799999999999</v>
      </c>
      <c r="EQ33" s="163">
        <v>-89.242999999999995</v>
      </c>
      <c r="ER33" s="163">
        <v>-90.512299999999996</v>
      </c>
      <c r="ES33" s="163">
        <v>12.169600000000001</v>
      </c>
      <c r="ET33" s="163">
        <v>16.760000000000002</v>
      </c>
      <c r="EU33" s="163">
        <v>-15.8</v>
      </c>
      <c r="EV33" s="163">
        <v>110.4</v>
      </c>
      <c r="EW33" s="163">
        <v>19.952300000000001</v>
      </c>
      <c r="EX33" s="163">
        <v>-176.15960000000001</v>
      </c>
      <c r="EY33" s="163">
        <v>-32.4009</v>
      </c>
      <c r="EZ33" s="163">
        <v>-31.566800000000001</v>
      </c>
      <c r="FA33" s="163">
        <v>6.5427</v>
      </c>
      <c r="FB33" s="163">
        <v>-29.848600000000001</v>
      </c>
      <c r="FC33" s="163">
        <v>-4.7290000000000001</v>
      </c>
      <c r="FD33" s="163">
        <v>19.834599999999998</v>
      </c>
      <c r="FE33" s="163">
        <v>20.178699999999999</v>
      </c>
      <c r="FF33" s="164"/>
      <c r="FG33" s="163">
        <v>40.322499999999998</v>
      </c>
      <c r="FH33" s="163">
        <v>41.033799999999999</v>
      </c>
      <c r="FI33" s="163">
        <v>39.075800000000001</v>
      </c>
      <c r="FJ33" s="163">
        <v>111.0235</v>
      </c>
      <c r="FK33" s="163">
        <v>111.0235</v>
      </c>
      <c r="FL33" s="163">
        <v>-114.875</v>
      </c>
      <c r="FM33" s="163">
        <v>90.813000000000002</v>
      </c>
      <c r="FN33" s="163">
        <v>90.276499999999999</v>
      </c>
      <c r="FO33" s="163">
        <v>-91.8733</v>
      </c>
      <c r="FP33" s="163">
        <v>-81.4392</v>
      </c>
      <c r="FQ33" s="163">
        <v>-30.020600000000002</v>
      </c>
      <c r="FR33" s="163">
        <v>-43.17</v>
      </c>
      <c r="FS33" s="163">
        <v>11.2605</v>
      </c>
      <c r="FT33" s="163">
        <v>0.95120000000000005</v>
      </c>
      <c r="FU33" s="163">
        <v>-6.73</v>
      </c>
      <c r="FV33" s="163">
        <v>16.940000000000001</v>
      </c>
      <c r="FW33" s="163">
        <v>-30.162700000000001</v>
      </c>
      <c r="FX33" s="164"/>
      <c r="FY33" s="164"/>
      <c r="FZ33" s="163">
        <v>4.0199999999999996</v>
      </c>
      <c r="GA33" s="164"/>
      <c r="GB33" s="163">
        <v>28.37</v>
      </c>
      <c r="GC33" s="163">
        <v>83.785600000000002</v>
      </c>
      <c r="GD33" s="163">
        <v>93.701099999999997</v>
      </c>
      <c r="GE33" s="163">
        <v>15.31</v>
      </c>
      <c r="GF33" s="163">
        <v>80.493399999999994</v>
      </c>
      <c r="GG33" s="163">
        <v>17.8</v>
      </c>
      <c r="GH33" s="163">
        <v>-24.082599999999999</v>
      </c>
      <c r="GI33" s="163">
        <v>5.1593</v>
      </c>
      <c r="GJ33" s="163">
        <v>5.5464000000000002</v>
      </c>
      <c r="GK33" s="163">
        <v>2.0790999999999999</v>
      </c>
      <c r="GL33" s="164"/>
      <c r="GM33" s="164"/>
      <c r="GN33" s="163">
        <v>-13.120699999999999</v>
      </c>
      <c r="GO33" s="163">
        <v>-42.4542</v>
      </c>
      <c r="GP33" s="163">
        <v>18.622</v>
      </c>
      <c r="GQ33" s="163">
        <v>44.752299999999998</v>
      </c>
      <c r="GR33" s="163">
        <v>56.756300000000003</v>
      </c>
      <c r="GS33" s="163">
        <v>57.002400000000002</v>
      </c>
      <c r="GT33" s="163">
        <v>-181.04910000000001</v>
      </c>
      <c r="GU33" s="163">
        <v>-30.5625</v>
      </c>
      <c r="GV33" s="163">
        <v>30.8644</v>
      </c>
      <c r="GW33" s="163">
        <v>-55.787399999999998</v>
      </c>
      <c r="GX33" s="164"/>
      <c r="GY33" s="163">
        <v>12.776300000000001</v>
      </c>
      <c r="GZ33" s="163">
        <v>12.3218</v>
      </c>
      <c r="HA33" s="164"/>
      <c r="HB33" s="163">
        <v>74.384200000000007</v>
      </c>
      <c r="HC33" s="163">
        <v>74.209999999999994</v>
      </c>
      <c r="HD33" s="163">
        <v>284.5</v>
      </c>
      <c r="HE33" s="163">
        <v>-284.61849999999998</v>
      </c>
      <c r="HF33" s="163">
        <v>-551.29430000000002</v>
      </c>
      <c r="HG33" s="163">
        <v>553.72940000000006</v>
      </c>
      <c r="HH33" s="163">
        <v>173.86799999999999</v>
      </c>
      <c r="HI33" s="163">
        <v>-72.837800000000001</v>
      </c>
      <c r="HJ33" s="163">
        <v>-71.161100000000005</v>
      </c>
      <c r="HK33" s="163">
        <v>-57.336799999999997</v>
      </c>
      <c r="HL33" s="163">
        <v>-49.273099999999999</v>
      </c>
      <c r="HM33" s="163">
        <v>80.032200000000003</v>
      </c>
      <c r="HN33" s="163">
        <v>80.674499999999995</v>
      </c>
      <c r="HO33" s="164"/>
      <c r="HP33" s="163">
        <v>-23.542899999999999</v>
      </c>
      <c r="HQ33" s="163">
        <v>11.560499999999999</v>
      </c>
      <c r="HR33" s="163">
        <v>11.483599999999999</v>
      </c>
      <c r="HS33" s="163">
        <v>4.7957999999999998</v>
      </c>
      <c r="HT33" s="163">
        <v>5.2835000000000001</v>
      </c>
      <c r="HU33" s="163">
        <v>38.549999999999997</v>
      </c>
      <c r="HV33" s="163">
        <v>38.47</v>
      </c>
      <c r="HW33" s="163">
        <v>18.899999999999999</v>
      </c>
      <c r="HX33" s="163">
        <v>18.8</v>
      </c>
      <c r="HY33" s="163">
        <v>21.432099999999998</v>
      </c>
      <c r="HZ33" s="163">
        <v>-65.36</v>
      </c>
      <c r="IA33" s="163">
        <v>-334.5129</v>
      </c>
      <c r="IB33" s="163">
        <v>88.089600000000004</v>
      </c>
      <c r="IC33" s="163">
        <v>86.432900000000004</v>
      </c>
      <c r="ID33" s="163">
        <v>13.4</v>
      </c>
      <c r="IE33" s="163">
        <v>-31.4</v>
      </c>
      <c r="IF33" s="163">
        <v>-9.6999999999999993</v>
      </c>
      <c r="IG33" s="163">
        <v>-9.6999999999999993</v>
      </c>
      <c r="IH33" s="163">
        <v>1.2687999999999999</v>
      </c>
      <c r="II33" s="164"/>
      <c r="IJ33" s="163">
        <v>-168.3356</v>
      </c>
      <c r="IK33" s="163">
        <v>187.87700000000001</v>
      </c>
      <c r="IL33" s="163">
        <v>69.787899999999993</v>
      </c>
      <c r="IM33" s="163">
        <v>45.870699999999999</v>
      </c>
      <c r="IN33" s="163">
        <v>51.735700000000001</v>
      </c>
      <c r="IO33" s="163">
        <v>-44.786999999999999</v>
      </c>
      <c r="IP33" s="163">
        <v>33.442700000000002</v>
      </c>
      <c r="IQ33" s="163">
        <v>-141.80260000000001</v>
      </c>
      <c r="IR33" s="163">
        <v>0</v>
      </c>
      <c r="IS33" s="163">
        <v>-39.6631</v>
      </c>
      <c r="IT33" s="163">
        <v>169.15430000000001</v>
      </c>
      <c r="IU33" s="163">
        <v>169.46250000000001</v>
      </c>
      <c r="IV33" s="163">
        <v>145.3468</v>
      </c>
      <c r="IW33" s="163">
        <v>-61.346200000000003</v>
      </c>
      <c r="IX33" s="163">
        <v>-8.7576000000000001</v>
      </c>
      <c r="IY33" s="163">
        <v>-68.661299999999997</v>
      </c>
      <c r="IZ33" s="163">
        <v>69.010199999999998</v>
      </c>
      <c r="JA33" s="163">
        <v>-9.4388000000000005</v>
      </c>
      <c r="JB33" s="163">
        <v>23.45</v>
      </c>
      <c r="JC33" s="163">
        <v>19.600000000000001</v>
      </c>
      <c r="JD33" s="163">
        <v>0.77300000000000002</v>
      </c>
      <c r="JE33" s="163">
        <v>0.76600000000000001</v>
      </c>
      <c r="JF33" s="163">
        <v>-19.28</v>
      </c>
      <c r="JG33" s="163">
        <v>-0.88</v>
      </c>
      <c r="JH33" s="164"/>
      <c r="JI33" s="163">
        <v>0.47149999999999997</v>
      </c>
      <c r="JJ33" s="163">
        <v>-12.3613</v>
      </c>
      <c r="JK33" s="163">
        <v>-37.413600000000002</v>
      </c>
      <c r="JL33" s="163">
        <v>21.8</v>
      </c>
      <c r="JM33" s="163">
        <v>53.646999999999998</v>
      </c>
      <c r="JN33" s="163">
        <v>55.627000000000002</v>
      </c>
      <c r="JO33" s="163">
        <v>10.800599999999999</v>
      </c>
      <c r="JP33" s="164"/>
      <c r="JQ33" s="163">
        <v>53.174199999999999</v>
      </c>
      <c r="JR33" s="163">
        <v>52.955399999999997</v>
      </c>
      <c r="JS33" s="163">
        <v>52.895600000000002</v>
      </c>
      <c r="JT33" s="164"/>
      <c r="JU33" s="163">
        <v>31</v>
      </c>
      <c r="JV33" s="163">
        <v>14.055199999999999</v>
      </c>
      <c r="JW33" s="163">
        <v>8.7899999999999991</v>
      </c>
      <c r="JX33" s="164"/>
      <c r="JY33" s="163">
        <v>-45.433900000000001</v>
      </c>
      <c r="JZ33" s="163">
        <v>76.353899999999996</v>
      </c>
      <c r="KA33" s="163">
        <v>58.7179</v>
      </c>
      <c r="KB33" s="163">
        <v>-44.739800000000002</v>
      </c>
      <c r="KC33" s="163">
        <v>-76.149799999999999</v>
      </c>
      <c r="KD33" s="163">
        <v>48.747100000000003</v>
      </c>
      <c r="KE33" s="163">
        <v>26.2287</v>
      </c>
      <c r="KF33" s="163">
        <v>-41.1</v>
      </c>
      <c r="KG33" s="163">
        <v>40.5</v>
      </c>
      <c r="KH33" s="163">
        <v>-368.76010000000002</v>
      </c>
      <c r="KI33" s="163">
        <v>556.32929999999999</v>
      </c>
    </row>
    <row r="34" spans="1:295" ht="18" customHeight="1" x14ac:dyDescent="0.25">
      <c r="A34" s="161" t="s">
        <v>78</v>
      </c>
      <c r="B34" s="161" t="s">
        <v>794</v>
      </c>
      <c r="C34" s="165">
        <v>0</v>
      </c>
      <c r="D34" s="166">
        <v>19.572600000000001</v>
      </c>
      <c r="E34" s="166">
        <v>-27.554099999999998</v>
      </c>
      <c r="F34" s="166">
        <v>-29.7684</v>
      </c>
      <c r="G34" s="166">
        <v>26.564499999999999</v>
      </c>
      <c r="H34" s="167"/>
      <c r="I34" s="166">
        <v>65.001099999999994</v>
      </c>
      <c r="J34" s="166">
        <v>-109.62820000000001</v>
      </c>
      <c r="K34" s="167"/>
      <c r="L34" s="166">
        <v>39.752800000000001</v>
      </c>
      <c r="M34" s="166">
        <v>38.911700000000003</v>
      </c>
      <c r="N34" s="166">
        <v>-13.32</v>
      </c>
      <c r="O34" s="166">
        <v>-66.841999999999999</v>
      </c>
      <c r="P34" s="167"/>
      <c r="Q34" s="166">
        <v>18.216000000000001</v>
      </c>
      <c r="R34" s="166">
        <v>-61.6</v>
      </c>
      <c r="S34" s="166">
        <v>13.424300000000001</v>
      </c>
      <c r="T34" s="166">
        <v>65.866200000000006</v>
      </c>
      <c r="U34" s="166">
        <v>14.9438</v>
      </c>
      <c r="V34" s="166">
        <v>15.2433</v>
      </c>
      <c r="W34" s="166">
        <v>25.484500000000001</v>
      </c>
      <c r="X34" s="166">
        <v>19.208300000000001</v>
      </c>
      <c r="Y34" s="166">
        <v>0.69630000000000003</v>
      </c>
      <c r="Z34" s="166">
        <v>7.9043000000000001</v>
      </c>
      <c r="AA34" s="167"/>
      <c r="AB34" s="167"/>
      <c r="AC34" s="166">
        <v>-85.48</v>
      </c>
      <c r="AD34" s="166">
        <v>-85.88</v>
      </c>
      <c r="AE34" s="167"/>
      <c r="AF34" s="166">
        <v>11.1</v>
      </c>
      <c r="AG34" s="167"/>
      <c r="AH34" s="166">
        <v>8.6690000000000005</v>
      </c>
      <c r="AI34" s="166">
        <v>0.17299999999999999</v>
      </c>
      <c r="AJ34" s="165">
        <v>-73.69</v>
      </c>
      <c r="AK34" s="166">
        <v>-73.69</v>
      </c>
      <c r="AL34" s="166">
        <v>-61.07</v>
      </c>
      <c r="AM34" s="166">
        <v>75.489999999999995</v>
      </c>
      <c r="AN34" s="166">
        <v>74.47</v>
      </c>
      <c r="AO34" s="166">
        <v>14.885</v>
      </c>
      <c r="AP34" s="166">
        <v>9.7144999999999992</v>
      </c>
      <c r="AQ34" s="166">
        <v>77.448300000000003</v>
      </c>
      <c r="AR34" s="166">
        <v>80.137100000000004</v>
      </c>
      <c r="AS34" s="166">
        <v>50.655999999999999</v>
      </c>
      <c r="AT34" s="166">
        <v>-86.1233</v>
      </c>
      <c r="AU34" s="165">
        <v>0</v>
      </c>
      <c r="AV34" s="166">
        <v>31.8185</v>
      </c>
      <c r="AW34" s="166">
        <v>31.284600000000001</v>
      </c>
      <c r="AX34" s="166">
        <v>79.533699999999996</v>
      </c>
      <c r="AY34" s="166">
        <v>81.696100000000001</v>
      </c>
      <c r="AZ34" s="166">
        <v>-11.595499999999999</v>
      </c>
      <c r="BA34" s="166">
        <v>-13.1709</v>
      </c>
      <c r="BB34" s="166">
        <v>-470.79939999999999</v>
      </c>
      <c r="BC34" s="166">
        <v>-15.223000000000001</v>
      </c>
      <c r="BD34" s="166">
        <v>-13.7</v>
      </c>
      <c r="BE34" s="166">
        <v>-13.9</v>
      </c>
      <c r="BF34" s="166">
        <v>91.810699999999997</v>
      </c>
      <c r="BG34" s="167"/>
      <c r="BH34" s="166">
        <v>-7.0061999999999998</v>
      </c>
      <c r="BI34" s="167"/>
      <c r="BJ34" s="166">
        <v>-34.339599999999997</v>
      </c>
      <c r="BK34" s="166">
        <v>13.336</v>
      </c>
      <c r="BL34" s="166">
        <v>9.1844000000000001</v>
      </c>
      <c r="BM34" s="166">
        <v>6.1795</v>
      </c>
      <c r="BN34" s="166">
        <v>505.72210000000001</v>
      </c>
      <c r="BO34" s="166">
        <v>128.0556</v>
      </c>
      <c r="BP34" s="166">
        <v>128.3913</v>
      </c>
      <c r="BQ34" s="166">
        <v>-284.6601</v>
      </c>
      <c r="BR34" s="166">
        <v>667.27170000000001</v>
      </c>
      <c r="BS34" s="167"/>
      <c r="BT34" s="166">
        <v>-31.302900000000001</v>
      </c>
      <c r="BU34" s="166">
        <v>32.790199999999999</v>
      </c>
      <c r="BV34" s="166">
        <v>118.8664</v>
      </c>
      <c r="BW34" s="166">
        <v>40</v>
      </c>
      <c r="BX34" s="166">
        <v>2.83</v>
      </c>
      <c r="BY34" s="166">
        <v>82.33</v>
      </c>
      <c r="BZ34" s="166">
        <v>77.760000000000005</v>
      </c>
      <c r="CA34" s="166">
        <v>-109.3048</v>
      </c>
      <c r="CB34" s="166">
        <v>-108.76900000000001</v>
      </c>
      <c r="CC34" s="166">
        <v>173.9041</v>
      </c>
      <c r="CD34" s="166">
        <v>173.7756</v>
      </c>
      <c r="CE34" s="167"/>
      <c r="CF34" s="166">
        <v>-78.551900000000003</v>
      </c>
      <c r="CG34" s="166">
        <v>-78.121499999999997</v>
      </c>
      <c r="CH34" s="166">
        <v>2.9152999999999998</v>
      </c>
      <c r="CI34" s="166">
        <v>-89.162599999999998</v>
      </c>
      <c r="CJ34" s="167"/>
      <c r="CK34" s="167"/>
      <c r="CL34" s="166">
        <v>130.69999999999999</v>
      </c>
      <c r="CM34" s="166">
        <v>179.7</v>
      </c>
      <c r="CN34" s="166">
        <v>-18.95</v>
      </c>
      <c r="CO34" s="166">
        <v>74.753399999999999</v>
      </c>
      <c r="CP34" s="166">
        <v>74.921999999999997</v>
      </c>
      <c r="CQ34" s="166">
        <v>74.578299999999999</v>
      </c>
      <c r="CR34" s="166">
        <v>11.5421</v>
      </c>
      <c r="CS34" s="166">
        <v>12.4155</v>
      </c>
      <c r="CT34" s="166">
        <v>1</v>
      </c>
      <c r="CU34" s="166">
        <v>-68.764099999999999</v>
      </c>
      <c r="CV34" s="166">
        <v>0</v>
      </c>
      <c r="CW34" s="166">
        <v>14.350199999999999</v>
      </c>
      <c r="CX34" s="166">
        <v>109.72</v>
      </c>
      <c r="CY34" s="166">
        <v>54.9</v>
      </c>
      <c r="CZ34" s="167"/>
      <c r="DA34" s="167"/>
      <c r="DB34" s="166">
        <v>39.404899999999998</v>
      </c>
      <c r="DC34" s="167"/>
      <c r="DD34" s="166">
        <v>90.612499999999997</v>
      </c>
      <c r="DE34" s="166">
        <v>88.682500000000005</v>
      </c>
      <c r="DF34" s="166">
        <v>-105.35720000000001</v>
      </c>
      <c r="DG34" s="167"/>
      <c r="DH34" s="166">
        <v>-21.401399999999999</v>
      </c>
      <c r="DI34" s="166">
        <v>-115</v>
      </c>
      <c r="DJ34" s="166">
        <v>-115</v>
      </c>
      <c r="DK34" s="167"/>
      <c r="DL34" s="167"/>
      <c r="DM34" s="166">
        <v>81.263499999999993</v>
      </c>
      <c r="DN34" s="167"/>
      <c r="DO34" s="166">
        <v>89.66</v>
      </c>
      <c r="DP34" s="166">
        <v>-10.92</v>
      </c>
      <c r="DQ34" s="166">
        <v>70.772999999999996</v>
      </c>
      <c r="DR34" s="166">
        <v>104.2209</v>
      </c>
      <c r="DS34" s="166">
        <v>-25.39</v>
      </c>
      <c r="DT34" s="166">
        <v>-25.98</v>
      </c>
      <c r="DU34" s="166">
        <v>124.96</v>
      </c>
      <c r="DV34" s="166">
        <v>83.61</v>
      </c>
      <c r="DW34" s="166">
        <v>106.7273</v>
      </c>
      <c r="DX34" s="166">
        <v>101.5091</v>
      </c>
      <c r="DY34" s="166">
        <v>-90.554400000000001</v>
      </c>
      <c r="DZ34" s="166">
        <v>-89.336399999999998</v>
      </c>
      <c r="EA34" s="166">
        <v>230.06049999999999</v>
      </c>
      <c r="EB34" s="166">
        <v>178.22810000000001</v>
      </c>
      <c r="EC34" s="166">
        <v>173.4915</v>
      </c>
      <c r="ED34" s="166">
        <v>174.98140000000001</v>
      </c>
      <c r="EE34" s="166">
        <v>70.889300000000006</v>
      </c>
      <c r="EF34" s="166">
        <v>45.47</v>
      </c>
      <c r="EG34" s="166">
        <v>-33.228999999999999</v>
      </c>
      <c r="EH34" s="166">
        <v>296.15910000000002</v>
      </c>
      <c r="EI34" s="166">
        <v>-189.62729999999999</v>
      </c>
      <c r="EJ34" s="167"/>
      <c r="EK34" s="166">
        <v>-27.7746</v>
      </c>
      <c r="EL34" s="166">
        <v>-24.8782</v>
      </c>
      <c r="EM34" s="166">
        <v>24.228400000000001</v>
      </c>
      <c r="EN34" s="166">
        <v>-13.348800000000001</v>
      </c>
      <c r="EO34" s="166">
        <v>-13.138500000000001</v>
      </c>
      <c r="EP34" s="166">
        <v>188.988</v>
      </c>
      <c r="EQ34" s="166">
        <v>-100.23820000000001</v>
      </c>
      <c r="ER34" s="166">
        <v>-101.84690000000001</v>
      </c>
      <c r="ES34" s="166">
        <v>-2.4049999999999998</v>
      </c>
      <c r="ET34" s="166">
        <v>16.57</v>
      </c>
      <c r="EU34" s="166">
        <v>-16.489999999999998</v>
      </c>
      <c r="EV34" s="166">
        <v>109.7</v>
      </c>
      <c r="EW34" s="166">
        <v>20.0456</v>
      </c>
      <c r="EX34" s="166">
        <v>-106.5724</v>
      </c>
      <c r="EY34" s="166">
        <v>-35.223999999999997</v>
      </c>
      <c r="EZ34" s="166">
        <v>-34.532400000000003</v>
      </c>
      <c r="FA34" s="166">
        <v>9.8453999999999997</v>
      </c>
      <c r="FB34" s="166">
        <v>-46.731499999999997</v>
      </c>
      <c r="FC34" s="166">
        <v>14.220800000000001</v>
      </c>
      <c r="FD34" s="166">
        <v>20.349499999999999</v>
      </c>
      <c r="FE34" s="166">
        <v>20.5243</v>
      </c>
      <c r="FF34" s="167"/>
      <c r="FG34" s="166">
        <v>40.2271</v>
      </c>
      <c r="FH34" s="166">
        <v>41.600999999999999</v>
      </c>
      <c r="FI34" s="166">
        <v>38.327399999999997</v>
      </c>
      <c r="FJ34" s="166">
        <v>108.8466</v>
      </c>
      <c r="FK34" s="166">
        <v>110.52119999999999</v>
      </c>
      <c r="FL34" s="166">
        <v>-117.3869</v>
      </c>
      <c r="FM34" s="166">
        <v>93.003399999999999</v>
      </c>
      <c r="FN34" s="166">
        <v>92.371899999999997</v>
      </c>
      <c r="FO34" s="166">
        <v>-92.392899999999997</v>
      </c>
      <c r="FP34" s="166">
        <v>-80.388900000000007</v>
      </c>
      <c r="FQ34" s="166">
        <v>-30.020600000000002</v>
      </c>
      <c r="FR34" s="166">
        <v>-42.46</v>
      </c>
      <c r="FS34" s="166">
        <v>11.2605</v>
      </c>
      <c r="FT34" s="166">
        <v>0.96220000000000006</v>
      </c>
      <c r="FU34" s="166">
        <v>-6.74</v>
      </c>
      <c r="FV34" s="166">
        <v>16.5</v>
      </c>
      <c r="FW34" s="166">
        <v>-30.780799999999999</v>
      </c>
      <c r="FX34" s="167"/>
      <c r="FY34" s="167"/>
      <c r="FZ34" s="166">
        <v>4.0549999999999997</v>
      </c>
      <c r="GA34" s="166">
        <v>11.049300000000001</v>
      </c>
      <c r="GB34" s="166">
        <v>27.75</v>
      </c>
      <c r="GC34" s="166">
        <v>82.189899999999994</v>
      </c>
      <c r="GD34" s="166">
        <v>95.221999999999994</v>
      </c>
      <c r="GE34" s="166">
        <v>15.15</v>
      </c>
      <c r="GF34" s="166">
        <v>80.417400000000001</v>
      </c>
      <c r="GG34" s="166">
        <v>19</v>
      </c>
      <c r="GH34" s="166">
        <v>-24.239000000000001</v>
      </c>
      <c r="GI34" s="166">
        <v>5.2731000000000003</v>
      </c>
      <c r="GJ34" s="166">
        <v>5.5976999999999997</v>
      </c>
      <c r="GK34" s="166">
        <v>2.0691999999999999</v>
      </c>
      <c r="GL34" s="167"/>
      <c r="GM34" s="167"/>
      <c r="GN34" s="166">
        <v>-13.0479</v>
      </c>
      <c r="GO34" s="166">
        <v>-42.949399999999997</v>
      </c>
      <c r="GP34" s="166">
        <v>17.196400000000001</v>
      </c>
      <c r="GQ34" s="166">
        <v>44.823999999999998</v>
      </c>
      <c r="GR34" s="166">
        <v>62.531599999999997</v>
      </c>
      <c r="GS34" s="166">
        <v>64.099100000000007</v>
      </c>
      <c r="GT34" s="166">
        <v>-182.3954</v>
      </c>
      <c r="GU34" s="166">
        <v>-30.918399999999998</v>
      </c>
      <c r="GV34" s="166">
        <v>31.330500000000001</v>
      </c>
      <c r="GW34" s="166">
        <v>-55.833399999999997</v>
      </c>
      <c r="GX34" s="166">
        <v>2.4735</v>
      </c>
      <c r="GY34" s="166">
        <v>12.3954</v>
      </c>
      <c r="GZ34" s="166">
        <v>12.0053</v>
      </c>
      <c r="HA34" s="167"/>
      <c r="HB34" s="166">
        <v>74.915499999999994</v>
      </c>
      <c r="HC34" s="166">
        <v>76.717799999999997</v>
      </c>
      <c r="HD34" s="166">
        <v>281.60000000000002</v>
      </c>
      <c r="HE34" s="166">
        <v>-281.58980000000003</v>
      </c>
      <c r="HF34" s="166">
        <v>-529.32569999999998</v>
      </c>
      <c r="HG34" s="166">
        <v>531.32889999999998</v>
      </c>
      <c r="HH34" s="166">
        <v>152.59469999999999</v>
      </c>
      <c r="HI34" s="166">
        <v>-73.558199999999999</v>
      </c>
      <c r="HJ34" s="166">
        <v>-71.884100000000004</v>
      </c>
      <c r="HK34" s="166">
        <v>-60.607700000000001</v>
      </c>
      <c r="HL34" s="166">
        <v>-51.673699999999997</v>
      </c>
      <c r="HM34" s="166">
        <v>84.610100000000003</v>
      </c>
      <c r="HN34" s="166">
        <v>83.272099999999995</v>
      </c>
      <c r="HO34" s="167"/>
      <c r="HP34" s="167"/>
      <c r="HQ34" s="166">
        <v>20.899100000000001</v>
      </c>
      <c r="HR34" s="166">
        <v>20.8551</v>
      </c>
      <c r="HS34" s="166">
        <v>3.5956999999999999</v>
      </c>
      <c r="HT34" s="166">
        <v>3.7536999999999998</v>
      </c>
      <c r="HU34" s="166">
        <v>39.81</v>
      </c>
      <c r="HV34" s="166">
        <v>39.369999999999997</v>
      </c>
      <c r="HW34" s="166">
        <v>16.899999999999999</v>
      </c>
      <c r="HX34" s="166">
        <v>17</v>
      </c>
      <c r="HY34" s="166">
        <v>21.064599999999999</v>
      </c>
      <c r="HZ34" s="166">
        <v>-63.6</v>
      </c>
      <c r="IA34" s="166">
        <v>-311.40910000000002</v>
      </c>
      <c r="IB34" s="166">
        <v>85.9696</v>
      </c>
      <c r="IC34" s="166">
        <v>85.774600000000007</v>
      </c>
      <c r="ID34" s="166">
        <v>13.4</v>
      </c>
      <c r="IE34" s="166">
        <v>-38.200000000000003</v>
      </c>
      <c r="IF34" s="166">
        <v>-19.100000000000001</v>
      </c>
      <c r="IG34" s="166">
        <v>-19.2</v>
      </c>
      <c r="IH34" s="166">
        <v>1.4731000000000001</v>
      </c>
      <c r="II34" s="166">
        <v>1.3161</v>
      </c>
      <c r="IJ34" s="166">
        <v>-144.88640000000001</v>
      </c>
      <c r="IK34" s="166">
        <v>202.14670000000001</v>
      </c>
      <c r="IL34" s="166">
        <v>120.5669</v>
      </c>
      <c r="IM34" s="166">
        <v>85.069900000000004</v>
      </c>
      <c r="IN34" s="166">
        <v>102.06870000000001</v>
      </c>
      <c r="IO34" s="166">
        <v>-82.069599999999994</v>
      </c>
      <c r="IP34" s="166">
        <v>78.888800000000003</v>
      </c>
      <c r="IQ34" s="166">
        <v>-177.31200000000001</v>
      </c>
      <c r="IR34" s="166">
        <v>-30.116099999999999</v>
      </c>
      <c r="IS34" s="166">
        <v>-78.325400000000002</v>
      </c>
      <c r="IT34" s="166">
        <v>170.1986</v>
      </c>
      <c r="IU34" s="166">
        <v>167.75319999999999</v>
      </c>
      <c r="IV34" s="166">
        <v>181.6842</v>
      </c>
      <c r="IW34" s="166">
        <v>-113.4525</v>
      </c>
      <c r="IX34" s="166">
        <v>30.652100000000001</v>
      </c>
      <c r="IY34" s="166">
        <v>-80.195300000000003</v>
      </c>
      <c r="IZ34" s="166">
        <v>82.170100000000005</v>
      </c>
      <c r="JA34" s="166">
        <v>-9.6502999999999997</v>
      </c>
      <c r="JB34" s="166">
        <v>23.45</v>
      </c>
      <c r="JC34" s="166">
        <v>18.32</v>
      </c>
      <c r="JD34" s="166">
        <v>0.83399999999999996</v>
      </c>
      <c r="JE34" s="166">
        <v>0.83</v>
      </c>
      <c r="JF34" s="166">
        <v>-18.32</v>
      </c>
      <c r="JG34" s="166">
        <v>-2.88</v>
      </c>
      <c r="JH34" s="167"/>
      <c r="JI34" s="166">
        <v>2.2873000000000001</v>
      </c>
      <c r="JJ34" s="166">
        <v>-14.091699999999999</v>
      </c>
      <c r="JK34" s="166">
        <v>-37.938499999999998</v>
      </c>
      <c r="JL34" s="166">
        <v>22.4</v>
      </c>
      <c r="JM34" s="166">
        <v>53.091000000000001</v>
      </c>
      <c r="JN34" s="166">
        <v>54.475999999999999</v>
      </c>
      <c r="JO34" s="167"/>
      <c r="JP34" s="167"/>
      <c r="JQ34" s="166">
        <v>54.035299999999999</v>
      </c>
      <c r="JR34" s="166">
        <v>53.432099999999998</v>
      </c>
      <c r="JS34" s="166">
        <v>54.214599999999997</v>
      </c>
      <c r="JT34" s="167"/>
      <c r="JU34" s="166">
        <v>37.799999999999997</v>
      </c>
      <c r="JV34" s="166">
        <v>14.7614</v>
      </c>
      <c r="JW34" s="166">
        <v>8.41</v>
      </c>
      <c r="JX34" s="167"/>
      <c r="JY34" s="166">
        <v>-52.323900000000002</v>
      </c>
      <c r="JZ34" s="166">
        <v>81.167900000000003</v>
      </c>
      <c r="KA34" s="166">
        <v>63.2333</v>
      </c>
      <c r="KB34" s="166">
        <v>-51.256700000000002</v>
      </c>
      <c r="KC34" s="166">
        <v>-79.668499999999995</v>
      </c>
      <c r="KD34" s="166">
        <v>51.342500000000001</v>
      </c>
      <c r="KE34" s="166">
        <v>27.792300000000001</v>
      </c>
      <c r="KF34" s="166">
        <v>-45.8</v>
      </c>
      <c r="KG34" s="166">
        <v>45.7</v>
      </c>
      <c r="KH34" s="166">
        <v>-377.32330000000002</v>
      </c>
      <c r="KI34" s="166">
        <v>559.00040000000001</v>
      </c>
    </row>
    <row r="35" spans="1:295" ht="18" customHeight="1" x14ac:dyDescent="0.25">
      <c r="A35" s="161" t="s">
        <v>78</v>
      </c>
      <c r="B35" s="161" t="s">
        <v>795</v>
      </c>
      <c r="C35" s="165">
        <v>0</v>
      </c>
      <c r="D35" s="166">
        <v>19.2926</v>
      </c>
      <c r="E35" s="166">
        <v>-27.257899999999999</v>
      </c>
      <c r="F35" s="166">
        <v>-29.8583</v>
      </c>
      <c r="G35" s="166">
        <v>25.2013</v>
      </c>
      <c r="H35" s="167"/>
      <c r="I35" s="166">
        <v>63.403100000000002</v>
      </c>
      <c r="J35" s="166">
        <v>-105.8789</v>
      </c>
      <c r="K35" s="166">
        <v>74.186599999999999</v>
      </c>
      <c r="L35" s="166">
        <v>37.972799999999999</v>
      </c>
      <c r="M35" s="166">
        <v>37.045000000000002</v>
      </c>
      <c r="N35" s="166">
        <v>-11.1</v>
      </c>
      <c r="O35" s="166">
        <v>-66.36</v>
      </c>
      <c r="P35" s="167"/>
      <c r="Q35" s="166">
        <v>18.216000000000001</v>
      </c>
      <c r="R35" s="166">
        <v>-59.4</v>
      </c>
      <c r="S35" s="166">
        <v>13.274900000000001</v>
      </c>
      <c r="T35" s="166">
        <v>64.776200000000003</v>
      </c>
      <c r="U35" s="166">
        <v>14.469200000000001</v>
      </c>
      <c r="V35" s="166">
        <v>14.878299999999999</v>
      </c>
      <c r="W35" s="166">
        <v>24.032599999999999</v>
      </c>
      <c r="X35" s="166">
        <v>19.198899999999998</v>
      </c>
      <c r="Y35" s="166">
        <v>0.65480000000000005</v>
      </c>
      <c r="Z35" s="166">
        <v>7.8502000000000001</v>
      </c>
      <c r="AA35" s="167"/>
      <c r="AB35" s="167"/>
      <c r="AC35" s="166">
        <v>-83.8</v>
      </c>
      <c r="AD35" s="166">
        <v>-83.87</v>
      </c>
      <c r="AE35" s="167"/>
      <c r="AF35" s="166">
        <v>11.1</v>
      </c>
      <c r="AG35" s="166">
        <v>63.8</v>
      </c>
      <c r="AH35" s="166">
        <v>7.7750000000000004</v>
      </c>
      <c r="AI35" s="166">
        <v>0.16800000000000001</v>
      </c>
      <c r="AJ35" s="165">
        <v>-71.91</v>
      </c>
      <c r="AK35" s="166">
        <v>-71.91</v>
      </c>
      <c r="AL35" s="166">
        <v>-62.67</v>
      </c>
      <c r="AM35" s="166">
        <v>72.599999999999994</v>
      </c>
      <c r="AN35" s="166">
        <v>72.95</v>
      </c>
      <c r="AO35" s="166">
        <v>14.132199999999999</v>
      </c>
      <c r="AP35" s="166">
        <v>9.7918000000000003</v>
      </c>
      <c r="AQ35" s="166">
        <v>76.39</v>
      </c>
      <c r="AR35" s="166">
        <v>78.598100000000002</v>
      </c>
      <c r="AS35" s="166">
        <v>48.167200000000001</v>
      </c>
      <c r="AT35" s="166">
        <v>-82.992400000000004</v>
      </c>
      <c r="AU35" s="165">
        <v>0</v>
      </c>
      <c r="AV35" s="166">
        <v>31.0121</v>
      </c>
      <c r="AW35" s="166">
        <v>26.755299999999998</v>
      </c>
      <c r="AX35" s="166">
        <v>77.646000000000001</v>
      </c>
      <c r="AY35" s="166">
        <v>80.498099999999994</v>
      </c>
      <c r="AZ35" s="166">
        <v>-12.553000000000001</v>
      </c>
      <c r="BA35" s="166">
        <v>-18.683299999999999</v>
      </c>
      <c r="BB35" s="166">
        <v>-455.29050000000001</v>
      </c>
      <c r="BC35" s="166">
        <v>-16.8902</v>
      </c>
      <c r="BD35" s="166">
        <v>-13.1</v>
      </c>
      <c r="BE35" s="166">
        <v>-13.1</v>
      </c>
      <c r="BF35" s="166">
        <v>90.003799999999998</v>
      </c>
      <c r="BG35" s="167"/>
      <c r="BH35" s="166">
        <v>-6.9896000000000003</v>
      </c>
      <c r="BI35" s="167"/>
      <c r="BJ35" s="166">
        <v>-31.5075</v>
      </c>
      <c r="BK35" s="166">
        <v>12.709300000000001</v>
      </c>
      <c r="BL35" s="166">
        <v>8.7665000000000006</v>
      </c>
      <c r="BM35" s="166">
        <v>5.8648999999999996</v>
      </c>
      <c r="BN35" s="166">
        <v>487.6551</v>
      </c>
      <c r="BO35" s="166">
        <v>131.5652</v>
      </c>
      <c r="BP35" s="166">
        <v>131.35159999999999</v>
      </c>
      <c r="BQ35" s="166">
        <v>-272.78829999999999</v>
      </c>
      <c r="BR35" s="166">
        <v>663.63059999999996</v>
      </c>
      <c r="BS35" s="167"/>
      <c r="BT35" s="166">
        <v>-23.382899999999999</v>
      </c>
      <c r="BU35" s="166">
        <v>24.406099999999999</v>
      </c>
      <c r="BV35" s="166">
        <v>117.6789</v>
      </c>
      <c r="BW35" s="166">
        <v>39.56</v>
      </c>
      <c r="BX35" s="166">
        <v>2.96</v>
      </c>
      <c r="BY35" s="167"/>
      <c r="BZ35" s="166">
        <v>77.78</v>
      </c>
      <c r="CA35" s="166">
        <v>-111.1802</v>
      </c>
      <c r="CB35" s="166">
        <v>-110.37649999999999</v>
      </c>
      <c r="CC35" s="166">
        <v>173.3811</v>
      </c>
      <c r="CD35" s="166">
        <v>175.49520000000001</v>
      </c>
      <c r="CE35" s="167"/>
      <c r="CF35" s="166">
        <v>-73.831800000000001</v>
      </c>
      <c r="CG35" s="166">
        <v>-73.746899999999997</v>
      </c>
      <c r="CH35" s="166">
        <v>2.5085999999999999</v>
      </c>
      <c r="CI35" s="166">
        <v>-81.844200000000001</v>
      </c>
      <c r="CJ35" s="167"/>
      <c r="CK35" s="167"/>
      <c r="CL35" s="166">
        <v>136.80000000000001</v>
      </c>
      <c r="CM35" s="166">
        <v>166.1</v>
      </c>
      <c r="CN35" s="166">
        <v>-19.09</v>
      </c>
      <c r="CO35" s="166">
        <v>78.153999999999996</v>
      </c>
      <c r="CP35" s="166">
        <v>77.475800000000007</v>
      </c>
      <c r="CQ35" s="166">
        <v>77.132800000000003</v>
      </c>
      <c r="CR35" s="166">
        <v>17.467199999999998</v>
      </c>
      <c r="CS35" s="166">
        <v>18.5853</v>
      </c>
      <c r="CT35" s="166">
        <v>-11.547700000000001</v>
      </c>
      <c r="CU35" s="166">
        <v>-69.802199999999999</v>
      </c>
      <c r="CV35" s="166">
        <v>-5.1006999999999998</v>
      </c>
      <c r="CW35" s="166">
        <v>14.222799999999999</v>
      </c>
      <c r="CX35" s="166">
        <v>107.67</v>
      </c>
      <c r="CY35" s="166">
        <v>53.73</v>
      </c>
      <c r="CZ35" s="166">
        <v>63.288600000000002</v>
      </c>
      <c r="DA35" s="167"/>
      <c r="DB35" s="166">
        <v>38.396099999999997</v>
      </c>
      <c r="DC35" s="167"/>
      <c r="DD35" s="166">
        <v>82.552899999999994</v>
      </c>
      <c r="DE35" s="166">
        <v>81.294499999999999</v>
      </c>
      <c r="DF35" s="166">
        <v>-90.484499999999997</v>
      </c>
      <c r="DG35" s="167"/>
      <c r="DH35" s="166">
        <v>-20.8429</v>
      </c>
      <c r="DI35" s="166">
        <v>-119.8</v>
      </c>
      <c r="DJ35" s="166">
        <v>-118.5</v>
      </c>
      <c r="DK35" s="166">
        <v>31.0336</v>
      </c>
      <c r="DL35" s="167"/>
      <c r="DM35" s="166">
        <v>79.384900000000002</v>
      </c>
      <c r="DN35" s="166">
        <v>125.9949</v>
      </c>
      <c r="DO35" s="166">
        <v>88.74</v>
      </c>
      <c r="DP35" s="166">
        <v>-10.37</v>
      </c>
      <c r="DQ35" s="166">
        <v>70.354500000000002</v>
      </c>
      <c r="DR35" s="166">
        <v>89.942599999999999</v>
      </c>
      <c r="DS35" s="166">
        <v>-25.6</v>
      </c>
      <c r="DT35" s="166">
        <v>-25.99</v>
      </c>
      <c r="DU35" s="166">
        <v>120.79</v>
      </c>
      <c r="DV35" s="166">
        <v>84.05</v>
      </c>
      <c r="DW35" s="166">
        <v>90.090900000000005</v>
      </c>
      <c r="DX35" s="166">
        <v>89.872699999999995</v>
      </c>
      <c r="DY35" s="166">
        <v>-97.123099999999994</v>
      </c>
      <c r="DZ35" s="166">
        <v>-95.045500000000004</v>
      </c>
      <c r="EA35" s="166">
        <v>220.81200000000001</v>
      </c>
      <c r="EB35" s="166">
        <v>166.74510000000001</v>
      </c>
      <c r="EC35" s="166">
        <v>161.31299999999999</v>
      </c>
      <c r="ED35" s="166">
        <v>164.29660000000001</v>
      </c>
      <c r="EE35" s="166">
        <v>67.723399999999998</v>
      </c>
      <c r="EF35" s="166">
        <v>43.594900000000003</v>
      </c>
      <c r="EG35" s="166">
        <v>-32.770000000000003</v>
      </c>
      <c r="EH35" s="166">
        <v>281.0557</v>
      </c>
      <c r="EI35" s="166">
        <v>-224.40960000000001</v>
      </c>
      <c r="EJ35" s="167"/>
      <c r="EK35" s="166">
        <v>-27.848500000000001</v>
      </c>
      <c r="EL35" s="166">
        <v>-24.477699999999999</v>
      </c>
      <c r="EM35" s="166">
        <v>30.327500000000001</v>
      </c>
      <c r="EN35" s="166">
        <v>-9.4743999999999993</v>
      </c>
      <c r="EO35" s="166">
        <v>-9.8216999999999999</v>
      </c>
      <c r="EP35" s="166">
        <v>153.66</v>
      </c>
      <c r="EQ35" s="166">
        <v>-106.7093</v>
      </c>
      <c r="ER35" s="166">
        <v>-108.33069999999999</v>
      </c>
      <c r="ES35" s="166">
        <v>-1.3314999999999999</v>
      </c>
      <c r="ET35" s="166">
        <v>16.260000000000002</v>
      </c>
      <c r="EU35" s="166">
        <v>-13.27</v>
      </c>
      <c r="EV35" s="166">
        <v>109.5</v>
      </c>
      <c r="EW35" s="166">
        <v>20.058499999999999</v>
      </c>
      <c r="EX35" s="166">
        <v>-99.902799999999999</v>
      </c>
      <c r="EY35" s="166">
        <v>-33.918100000000003</v>
      </c>
      <c r="EZ35" s="166">
        <v>-32.866599999999998</v>
      </c>
      <c r="FA35" s="166">
        <v>8.532</v>
      </c>
      <c r="FB35" s="166">
        <v>-41.2179</v>
      </c>
      <c r="FC35" s="166">
        <v>9.8999000000000006</v>
      </c>
      <c r="FD35" s="166">
        <v>18.8934</v>
      </c>
      <c r="FE35" s="166">
        <v>18.678699999999999</v>
      </c>
      <c r="FF35" s="167"/>
      <c r="FG35" s="166">
        <v>40.231099999999998</v>
      </c>
      <c r="FH35" s="166">
        <v>40.451000000000001</v>
      </c>
      <c r="FI35" s="166">
        <v>38.377200000000002</v>
      </c>
      <c r="FJ35" s="166">
        <v>112.36320000000001</v>
      </c>
      <c r="FK35" s="166">
        <v>112.1957</v>
      </c>
      <c r="FL35" s="166">
        <v>-112.36320000000001</v>
      </c>
      <c r="FM35" s="166">
        <v>100.9851</v>
      </c>
      <c r="FN35" s="166">
        <v>100.58329999999999</v>
      </c>
      <c r="FO35" s="166">
        <v>-95.048400000000001</v>
      </c>
      <c r="FP35" s="166">
        <v>-83.416700000000006</v>
      </c>
      <c r="FQ35" s="166">
        <v>-29.529900000000001</v>
      </c>
      <c r="FR35" s="166">
        <v>-42.63</v>
      </c>
      <c r="FS35" s="166">
        <v>11.8734</v>
      </c>
      <c r="FT35" s="166">
        <v>0.93659999999999999</v>
      </c>
      <c r="FU35" s="166">
        <v>-6.84</v>
      </c>
      <c r="FV35" s="166">
        <v>17.38</v>
      </c>
      <c r="FW35" s="166">
        <v>-29.382000000000001</v>
      </c>
      <c r="FX35" s="167"/>
      <c r="FY35" s="166">
        <v>-14.492000000000001</v>
      </c>
      <c r="FZ35" s="166">
        <v>4.1260000000000003</v>
      </c>
      <c r="GA35" s="167"/>
      <c r="GB35" s="166">
        <v>29.71</v>
      </c>
      <c r="GC35" s="166">
        <v>84.293400000000005</v>
      </c>
      <c r="GD35" s="166">
        <v>94.477599999999995</v>
      </c>
      <c r="GE35" s="166">
        <v>15.01</v>
      </c>
      <c r="GF35" s="166">
        <v>83.149500000000003</v>
      </c>
      <c r="GG35" s="166">
        <v>17.3</v>
      </c>
      <c r="GH35" s="166">
        <v>-23.668700000000001</v>
      </c>
      <c r="GI35" s="166">
        <v>4.9149000000000003</v>
      </c>
      <c r="GJ35" s="166">
        <v>5.5758000000000001</v>
      </c>
      <c r="GK35" s="166">
        <v>2.0497000000000001</v>
      </c>
      <c r="GL35" s="167"/>
      <c r="GM35" s="167"/>
      <c r="GN35" s="167"/>
      <c r="GO35" s="166">
        <v>-41.759300000000003</v>
      </c>
      <c r="GP35" s="166">
        <v>20.141100000000002</v>
      </c>
      <c r="GQ35" s="166">
        <v>43.713299999999997</v>
      </c>
      <c r="GR35" s="166">
        <v>55.662100000000002</v>
      </c>
      <c r="GS35" s="166">
        <v>57.415799999999997</v>
      </c>
      <c r="GT35" s="166">
        <v>-176.61709999999999</v>
      </c>
      <c r="GU35" s="166">
        <v>-32.5548</v>
      </c>
      <c r="GV35" s="166">
        <v>30.515000000000001</v>
      </c>
      <c r="GW35" s="166">
        <v>-59.6342</v>
      </c>
      <c r="GX35" s="166">
        <v>2.629</v>
      </c>
      <c r="GY35" s="166">
        <v>11.4872</v>
      </c>
      <c r="GZ35" s="166">
        <v>11.2249</v>
      </c>
      <c r="HA35" s="166">
        <v>3.8340000000000001</v>
      </c>
      <c r="HB35" s="166">
        <v>65.464799999999997</v>
      </c>
      <c r="HC35" s="166">
        <v>68.366100000000003</v>
      </c>
      <c r="HD35" s="166">
        <v>281.60000000000002</v>
      </c>
      <c r="HE35" s="166">
        <v>-279.47340000000003</v>
      </c>
      <c r="HF35" s="166">
        <v>-524.55100000000004</v>
      </c>
      <c r="HG35" s="166">
        <v>526.22929999999997</v>
      </c>
      <c r="HH35" s="166">
        <v>120.3419</v>
      </c>
      <c r="HI35" s="166">
        <v>-65.080600000000004</v>
      </c>
      <c r="HJ35" s="166">
        <v>-63.946199999999997</v>
      </c>
      <c r="HK35" s="166">
        <v>-63.646000000000001</v>
      </c>
      <c r="HL35" s="166">
        <v>-55.480699999999999</v>
      </c>
      <c r="HM35" s="166">
        <v>82.031999999999996</v>
      </c>
      <c r="HN35" s="166">
        <v>82.516999999999996</v>
      </c>
      <c r="HO35" s="166">
        <v>0</v>
      </c>
      <c r="HP35" s="166">
        <v>-10.552899999999999</v>
      </c>
      <c r="HQ35" s="166">
        <v>16.658300000000001</v>
      </c>
      <c r="HR35" s="166">
        <v>15.757400000000001</v>
      </c>
      <c r="HS35" s="166">
        <v>7.7218999999999998</v>
      </c>
      <c r="HT35" s="166">
        <v>7.1383000000000001</v>
      </c>
      <c r="HU35" s="166">
        <v>38.549999999999997</v>
      </c>
      <c r="HV35" s="166">
        <v>38.43</v>
      </c>
      <c r="HW35" s="166">
        <v>15.5</v>
      </c>
      <c r="HX35" s="166">
        <v>15.8</v>
      </c>
      <c r="HY35" s="166">
        <v>21.6799</v>
      </c>
      <c r="HZ35" s="166">
        <v>-62.96</v>
      </c>
      <c r="IA35" s="166">
        <v>-308.54809999999998</v>
      </c>
      <c r="IB35" s="166">
        <v>81.999700000000004</v>
      </c>
      <c r="IC35" s="166">
        <v>81.952200000000005</v>
      </c>
      <c r="ID35" s="167"/>
      <c r="IE35" s="166">
        <v>-36.5</v>
      </c>
      <c r="IF35" s="166">
        <v>-14.8</v>
      </c>
      <c r="IG35" s="166">
        <v>-14.9</v>
      </c>
      <c r="IH35" s="167"/>
      <c r="II35" s="167"/>
      <c r="IJ35" s="166">
        <v>-113.5217</v>
      </c>
      <c r="IK35" s="166">
        <v>239.4622</v>
      </c>
      <c r="IL35" s="166">
        <v>93.23</v>
      </c>
      <c r="IM35" s="166">
        <v>60.7012</v>
      </c>
      <c r="IN35" s="166">
        <v>108.8348</v>
      </c>
      <c r="IO35" s="166">
        <v>-59.107199999999999</v>
      </c>
      <c r="IP35" s="166">
        <v>52.234000000000002</v>
      </c>
      <c r="IQ35" s="166">
        <v>-163.89949999999999</v>
      </c>
      <c r="IR35" s="166">
        <v>0</v>
      </c>
      <c r="IS35" s="166">
        <v>-54.310499999999998</v>
      </c>
      <c r="IT35" s="166">
        <v>170.23519999999999</v>
      </c>
      <c r="IU35" s="166">
        <v>170.1908</v>
      </c>
      <c r="IV35" s="166">
        <v>167.38159999999999</v>
      </c>
      <c r="IW35" s="166">
        <v>-82.870699999999999</v>
      </c>
      <c r="IX35" s="166">
        <v>8.3172999999999995</v>
      </c>
      <c r="IY35" s="166">
        <v>-72.336799999999997</v>
      </c>
      <c r="IZ35" s="166">
        <v>71.878500000000003</v>
      </c>
      <c r="JA35" s="166">
        <v>-9.5183999999999997</v>
      </c>
      <c r="JB35" s="166">
        <v>23.45</v>
      </c>
      <c r="JC35" s="166">
        <v>19.52</v>
      </c>
      <c r="JD35" s="166">
        <v>0.35699999999999998</v>
      </c>
      <c r="JE35" s="166">
        <v>0.34799999999999998</v>
      </c>
      <c r="JF35" s="166">
        <v>-20.239999999999998</v>
      </c>
      <c r="JG35" s="166">
        <v>-2.48</v>
      </c>
      <c r="JH35" s="167"/>
      <c r="JI35" s="166">
        <v>2.2292999999999998</v>
      </c>
      <c r="JJ35" s="166">
        <v>-14.265700000000001</v>
      </c>
      <c r="JK35" s="166">
        <v>-37.969000000000001</v>
      </c>
      <c r="JL35" s="166">
        <v>22.5</v>
      </c>
      <c r="JM35" s="166">
        <v>54.902999999999999</v>
      </c>
      <c r="JN35" s="166">
        <v>54.728999999999999</v>
      </c>
      <c r="JO35" s="167"/>
      <c r="JP35" s="167"/>
      <c r="JQ35" s="166">
        <v>53.725099999999998</v>
      </c>
      <c r="JR35" s="166">
        <v>52.840400000000002</v>
      </c>
      <c r="JS35" s="166">
        <v>53.694499999999998</v>
      </c>
      <c r="JT35" s="167"/>
      <c r="JU35" s="166">
        <v>38.5</v>
      </c>
      <c r="JV35" s="166">
        <v>17.209099999999999</v>
      </c>
      <c r="JW35" s="166">
        <v>8.49</v>
      </c>
      <c r="JX35" s="167"/>
      <c r="JY35" s="166">
        <v>-57.608600000000003</v>
      </c>
      <c r="JZ35" s="166">
        <v>83.0411</v>
      </c>
      <c r="KA35" s="166">
        <v>65.897999999999996</v>
      </c>
      <c r="KB35" s="166">
        <v>-57.222299999999997</v>
      </c>
      <c r="KC35" s="166">
        <v>-82.110600000000005</v>
      </c>
      <c r="KD35" s="166">
        <v>55.110399999999998</v>
      </c>
      <c r="KE35" s="166">
        <v>27.084599999999998</v>
      </c>
      <c r="KF35" s="166">
        <v>-46.9</v>
      </c>
      <c r="KG35" s="166">
        <v>47.3</v>
      </c>
      <c r="KH35" s="166">
        <v>-400.9504</v>
      </c>
      <c r="KI35" s="166">
        <v>583.62329999999997</v>
      </c>
    </row>
    <row r="36" spans="1:295" ht="18" customHeight="1" x14ac:dyDescent="0.25">
      <c r="A36" s="161" t="s">
        <v>78</v>
      </c>
      <c r="B36" s="161" t="s">
        <v>796</v>
      </c>
      <c r="C36" s="165">
        <v>0</v>
      </c>
      <c r="D36" s="166">
        <v>19.073699999999999</v>
      </c>
      <c r="E36" s="166">
        <v>-26.6754</v>
      </c>
      <c r="F36" s="166">
        <v>-30.0303</v>
      </c>
      <c r="G36" s="166">
        <v>26.111799999999999</v>
      </c>
      <c r="H36" s="167"/>
      <c r="I36" s="167"/>
      <c r="J36" s="166">
        <v>-104.9097</v>
      </c>
      <c r="K36" s="167"/>
      <c r="L36" s="166">
        <v>37.514899999999997</v>
      </c>
      <c r="M36" s="166">
        <v>36.471299999999999</v>
      </c>
      <c r="N36" s="166">
        <v>-11.1</v>
      </c>
      <c r="O36" s="166">
        <v>-68.965000000000003</v>
      </c>
      <c r="P36" s="166">
        <v>63.8</v>
      </c>
      <c r="Q36" s="166">
        <v>19.044</v>
      </c>
      <c r="R36" s="166">
        <v>-63.8</v>
      </c>
      <c r="S36" s="166">
        <v>12.9834</v>
      </c>
      <c r="T36" s="166">
        <v>62.589199999999998</v>
      </c>
      <c r="U36" s="166">
        <v>14.070600000000001</v>
      </c>
      <c r="V36" s="166">
        <v>14.428100000000001</v>
      </c>
      <c r="W36" s="166">
        <v>23.273800000000001</v>
      </c>
      <c r="X36" s="166">
        <v>17.8521</v>
      </c>
      <c r="Y36" s="166">
        <v>0.52229999999999999</v>
      </c>
      <c r="Z36" s="166">
        <v>7.6826999999999996</v>
      </c>
      <c r="AA36" s="167"/>
      <c r="AB36" s="167"/>
      <c r="AC36" s="166">
        <v>-83.51</v>
      </c>
      <c r="AD36" s="166">
        <v>-83.58</v>
      </c>
      <c r="AE36" s="167"/>
      <c r="AF36" s="166">
        <v>11.1</v>
      </c>
      <c r="AG36" s="166">
        <v>68.2</v>
      </c>
      <c r="AH36" s="166">
        <v>8.8800000000000008</v>
      </c>
      <c r="AI36" s="166">
        <v>0.17399999999999999</v>
      </c>
      <c r="AJ36" s="165">
        <v>-67.62</v>
      </c>
      <c r="AK36" s="166">
        <v>-67.62</v>
      </c>
      <c r="AL36" s="166">
        <v>-73.69</v>
      </c>
      <c r="AM36" s="166">
        <v>68.34</v>
      </c>
      <c r="AN36" s="166">
        <v>68.48</v>
      </c>
      <c r="AO36" s="166">
        <v>14.562200000000001</v>
      </c>
      <c r="AP36" s="166">
        <v>9.4314</v>
      </c>
      <c r="AQ36" s="166">
        <v>76.115600000000001</v>
      </c>
      <c r="AR36" s="166">
        <v>80.158600000000007</v>
      </c>
      <c r="AS36" s="166">
        <v>47.8414</v>
      </c>
      <c r="AT36" s="166">
        <v>-78.410799999999995</v>
      </c>
      <c r="AU36" s="165">
        <v>0</v>
      </c>
      <c r="AV36" s="166">
        <v>9.0382999999999996</v>
      </c>
      <c r="AW36" s="166">
        <v>9.7933000000000003</v>
      </c>
      <c r="AX36" s="166">
        <v>80.694599999999994</v>
      </c>
      <c r="AY36" s="166">
        <v>82.873199999999997</v>
      </c>
      <c r="AZ36" s="166">
        <v>-29.598600000000001</v>
      </c>
      <c r="BA36" s="166">
        <v>-32.107399999999998</v>
      </c>
      <c r="BB36" s="166">
        <v>-439.34530000000001</v>
      </c>
      <c r="BC36" s="166">
        <v>-15.943</v>
      </c>
      <c r="BD36" s="166">
        <v>-13.5</v>
      </c>
      <c r="BE36" s="166">
        <v>-13.4</v>
      </c>
      <c r="BF36" s="166">
        <v>82.561400000000006</v>
      </c>
      <c r="BG36" s="167"/>
      <c r="BH36" s="166">
        <v>-7.3552999999999997</v>
      </c>
      <c r="BI36" s="167"/>
      <c r="BJ36" s="166">
        <v>-31.495999999999999</v>
      </c>
      <c r="BK36" s="166">
        <v>12.8109</v>
      </c>
      <c r="BL36" s="166">
        <v>8.4136000000000006</v>
      </c>
      <c r="BM36" s="166">
        <v>5.6612</v>
      </c>
      <c r="BN36" s="166">
        <v>466.53629999999998</v>
      </c>
      <c r="BO36" s="166">
        <v>138.92019999999999</v>
      </c>
      <c r="BP36" s="166">
        <v>138.8287</v>
      </c>
      <c r="BQ36" s="166">
        <v>-276.32170000000002</v>
      </c>
      <c r="BR36" s="166">
        <v>654.38750000000005</v>
      </c>
      <c r="BS36" s="167"/>
      <c r="BT36" s="166">
        <v>-23.1812</v>
      </c>
      <c r="BU36" s="166">
        <v>24.484300000000001</v>
      </c>
      <c r="BV36" s="166">
        <v>119.83450000000001</v>
      </c>
      <c r="BW36" s="166">
        <v>39.49</v>
      </c>
      <c r="BX36" s="166">
        <v>3.16</v>
      </c>
      <c r="BY36" s="167"/>
      <c r="BZ36" s="166">
        <v>78.61</v>
      </c>
      <c r="CA36" s="166">
        <v>-111.0463</v>
      </c>
      <c r="CB36" s="166">
        <v>-110.6444</v>
      </c>
      <c r="CC36" s="166">
        <v>172.4392</v>
      </c>
      <c r="CD36" s="166">
        <v>175.20740000000001</v>
      </c>
      <c r="CE36" s="167"/>
      <c r="CF36" s="166">
        <v>-72.431899999999999</v>
      </c>
      <c r="CG36" s="166">
        <v>-72.523899999999998</v>
      </c>
      <c r="CH36" s="166">
        <v>2.2031999999999998</v>
      </c>
      <c r="CI36" s="166">
        <v>-77.600800000000007</v>
      </c>
      <c r="CJ36" s="167"/>
      <c r="CK36" s="167"/>
      <c r="CL36" s="166">
        <v>135.9</v>
      </c>
      <c r="CM36" s="166">
        <v>159.69999999999999</v>
      </c>
      <c r="CN36" s="166">
        <v>-19.16</v>
      </c>
      <c r="CO36" s="166">
        <v>78.853899999999996</v>
      </c>
      <c r="CP36" s="166">
        <v>78.448800000000006</v>
      </c>
      <c r="CQ36" s="166">
        <v>78.1541</v>
      </c>
      <c r="CR36" s="166">
        <v>22.191800000000001</v>
      </c>
      <c r="CS36" s="166">
        <v>22.4038</v>
      </c>
      <c r="CT36" s="166">
        <v>-12.2315</v>
      </c>
      <c r="CU36" s="166">
        <v>-73.727599999999995</v>
      </c>
      <c r="CV36" s="166">
        <v>-6.1041999999999996</v>
      </c>
      <c r="CW36" s="166">
        <v>14.295199999999999</v>
      </c>
      <c r="CX36" s="166">
        <v>107.54</v>
      </c>
      <c r="CY36" s="166">
        <v>53.83</v>
      </c>
      <c r="CZ36" s="166">
        <v>63.991700000000002</v>
      </c>
      <c r="DA36" s="167"/>
      <c r="DB36" s="166">
        <v>39.1995</v>
      </c>
      <c r="DC36" s="167"/>
      <c r="DD36" s="166">
        <v>78.220799999999997</v>
      </c>
      <c r="DE36" s="166">
        <v>77.323499999999996</v>
      </c>
      <c r="DF36" s="166">
        <v>-79.413700000000006</v>
      </c>
      <c r="DG36" s="167"/>
      <c r="DH36" s="166">
        <v>-21.2864</v>
      </c>
      <c r="DI36" s="166">
        <v>-119.9</v>
      </c>
      <c r="DJ36" s="166">
        <v>-119.6</v>
      </c>
      <c r="DK36" s="166">
        <v>31.110499999999998</v>
      </c>
      <c r="DL36" s="167"/>
      <c r="DM36" s="166">
        <v>78.445599999999999</v>
      </c>
      <c r="DN36" s="167"/>
      <c r="DO36" s="167"/>
      <c r="DP36" s="166">
        <v>-10.26</v>
      </c>
      <c r="DQ36" s="166">
        <v>70.447500000000005</v>
      </c>
      <c r="DR36" s="166">
        <v>78.664500000000004</v>
      </c>
      <c r="DS36" s="166">
        <v>-27.63</v>
      </c>
      <c r="DT36" s="166">
        <v>-28.36</v>
      </c>
      <c r="DU36" s="166">
        <v>122.99</v>
      </c>
      <c r="DV36" s="167"/>
      <c r="DW36" s="166">
        <v>80.163600000000002</v>
      </c>
      <c r="DX36" s="166">
        <v>78.927300000000002</v>
      </c>
      <c r="DY36" s="166">
        <v>-98.890500000000003</v>
      </c>
      <c r="DZ36" s="166">
        <v>-97.7727</v>
      </c>
      <c r="EA36" s="166">
        <v>214.90780000000001</v>
      </c>
      <c r="EB36" s="166">
        <v>159.61670000000001</v>
      </c>
      <c r="EC36" s="166">
        <v>154.10319999999999</v>
      </c>
      <c r="ED36" s="166">
        <v>156.26740000000001</v>
      </c>
      <c r="EE36" s="166">
        <v>66.212400000000002</v>
      </c>
      <c r="EF36" s="166">
        <v>41.419800000000002</v>
      </c>
      <c r="EG36" s="166">
        <v>-32.872999999999998</v>
      </c>
      <c r="EH36" s="166">
        <v>285.09370000000001</v>
      </c>
      <c r="EI36" s="166">
        <v>-240.15649999999999</v>
      </c>
      <c r="EJ36" s="167"/>
      <c r="EK36" s="166">
        <v>-38.209400000000002</v>
      </c>
      <c r="EL36" s="166">
        <v>-35.236800000000002</v>
      </c>
      <c r="EM36" s="166">
        <v>34.499499999999998</v>
      </c>
      <c r="EN36" s="166">
        <v>-8.3234999999999992</v>
      </c>
      <c r="EO36" s="166">
        <v>-9.0197000000000003</v>
      </c>
      <c r="EP36" s="166">
        <v>144.44399999999999</v>
      </c>
      <c r="EQ36" s="166">
        <v>-110.1514</v>
      </c>
      <c r="ER36" s="166">
        <v>-110.01390000000001</v>
      </c>
      <c r="ES36" s="166">
        <v>-1.3698999999999999</v>
      </c>
      <c r="ET36" s="166">
        <v>0</v>
      </c>
      <c r="EU36" s="166">
        <v>-10.52</v>
      </c>
      <c r="EV36" s="166">
        <v>100.8</v>
      </c>
      <c r="EW36" s="166">
        <v>19.252400000000002</v>
      </c>
      <c r="EX36" s="166">
        <v>-93.8292</v>
      </c>
      <c r="EY36" s="166">
        <v>-36.198900000000002</v>
      </c>
      <c r="EZ36" s="166">
        <v>-34.878100000000003</v>
      </c>
      <c r="FA36" s="166">
        <v>9.9133999999999993</v>
      </c>
      <c r="FB36" s="166">
        <v>-40.375</v>
      </c>
      <c r="FC36" s="166">
        <v>5.4020000000000001</v>
      </c>
      <c r="FD36" s="166">
        <v>19.4283</v>
      </c>
      <c r="FE36" s="166">
        <v>19.564900000000002</v>
      </c>
      <c r="FF36" s="167"/>
      <c r="FG36" s="166">
        <v>39.5306</v>
      </c>
      <c r="FH36" s="166">
        <v>39.8476</v>
      </c>
      <c r="FI36" s="166">
        <v>38.8919</v>
      </c>
      <c r="FJ36" s="166">
        <v>111.0235</v>
      </c>
      <c r="FK36" s="166">
        <v>111.3584</v>
      </c>
      <c r="FL36" s="166">
        <v>-113.36790000000001</v>
      </c>
      <c r="FM36" s="166">
        <v>102.3822</v>
      </c>
      <c r="FN36" s="166">
        <v>102.1917</v>
      </c>
      <c r="FO36" s="166">
        <v>-96.453900000000004</v>
      </c>
      <c r="FP36" s="166">
        <v>-83.556299999999993</v>
      </c>
      <c r="FQ36" s="166">
        <v>-26.8858</v>
      </c>
      <c r="FR36" s="166">
        <v>-44.03</v>
      </c>
      <c r="FS36" s="166">
        <v>11.2605</v>
      </c>
      <c r="FT36" s="166">
        <v>0.89139999999999997</v>
      </c>
      <c r="FU36" s="166">
        <v>-7.07</v>
      </c>
      <c r="FV36" s="166">
        <v>19.260000000000002</v>
      </c>
      <c r="FW36" s="166">
        <v>-28.000800000000002</v>
      </c>
      <c r="FX36" s="167"/>
      <c r="FY36" s="167"/>
      <c r="FZ36" s="166">
        <v>4.3719999999999999</v>
      </c>
      <c r="GA36" s="167"/>
      <c r="GB36" s="166">
        <v>30.08</v>
      </c>
      <c r="GC36" s="166">
        <v>84.199200000000005</v>
      </c>
      <c r="GD36" s="166">
        <v>96.164400000000001</v>
      </c>
      <c r="GE36" s="167"/>
      <c r="GF36" s="166">
        <v>83.602000000000004</v>
      </c>
      <c r="GG36" s="166">
        <v>17.3</v>
      </c>
      <c r="GH36" s="166">
        <v>-24.160499999999999</v>
      </c>
      <c r="GI36" s="166">
        <v>5.0980999999999996</v>
      </c>
      <c r="GJ36" s="166">
        <v>5.5762</v>
      </c>
      <c r="GK36" s="166">
        <v>2.0238</v>
      </c>
      <c r="GL36" s="167"/>
      <c r="GM36" s="167"/>
      <c r="GN36" s="166">
        <v>-13.679600000000001</v>
      </c>
      <c r="GO36" s="166">
        <v>-42.316800000000001</v>
      </c>
      <c r="GP36" s="166">
        <v>19.041499999999999</v>
      </c>
      <c r="GQ36" s="166">
        <v>44.318899999999999</v>
      </c>
      <c r="GR36" s="166">
        <v>57.893799999999999</v>
      </c>
      <c r="GS36" s="166">
        <v>59.569800000000001</v>
      </c>
      <c r="GT36" s="166">
        <v>-177.86760000000001</v>
      </c>
      <c r="GU36" s="166">
        <v>-33.380400000000002</v>
      </c>
      <c r="GV36" s="166">
        <v>30.7224</v>
      </c>
      <c r="GW36" s="166">
        <v>-61.414299999999997</v>
      </c>
      <c r="GX36" s="166">
        <v>0.53700000000000003</v>
      </c>
      <c r="GY36" s="166">
        <v>11.536</v>
      </c>
      <c r="GZ36" s="166">
        <v>11.140499999999999</v>
      </c>
      <c r="HA36" s="166">
        <v>2</v>
      </c>
      <c r="HB36" s="166">
        <v>63.076000000000001</v>
      </c>
      <c r="HC36" s="166">
        <v>63.509900000000002</v>
      </c>
      <c r="HD36" s="166">
        <v>279.89999999999998</v>
      </c>
      <c r="HE36" s="166">
        <v>-279.46129999999999</v>
      </c>
      <c r="HF36" s="166">
        <v>-517.79830000000004</v>
      </c>
      <c r="HG36" s="166">
        <v>518.56039999999996</v>
      </c>
      <c r="HH36" s="166">
        <v>100.4192</v>
      </c>
      <c r="HI36" s="166">
        <v>-62.399299999999997</v>
      </c>
      <c r="HJ36" s="166">
        <v>-61.177</v>
      </c>
      <c r="HK36" s="166">
        <v>-63.448900000000002</v>
      </c>
      <c r="HL36" s="166">
        <v>-53.3309</v>
      </c>
      <c r="HM36" s="166">
        <v>83.374099999999999</v>
      </c>
      <c r="HN36" s="166">
        <v>80.648700000000005</v>
      </c>
      <c r="HO36" s="167"/>
      <c r="HP36" s="167"/>
      <c r="HQ36" s="166">
        <v>16.680199999999999</v>
      </c>
      <c r="HR36" s="166">
        <v>15.9002</v>
      </c>
      <c r="HS36" s="166">
        <v>-6.2300000000000001E-2</v>
      </c>
      <c r="HT36" s="166">
        <v>0.52569999999999995</v>
      </c>
      <c r="HU36" s="166">
        <v>30.01</v>
      </c>
      <c r="HV36" s="166">
        <v>28.49</v>
      </c>
      <c r="HW36" s="166">
        <v>14.8</v>
      </c>
      <c r="HX36" s="166">
        <v>15.1</v>
      </c>
      <c r="HY36" s="166">
        <v>21.596599999999999</v>
      </c>
      <c r="HZ36" s="166">
        <v>-66.72</v>
      </c>
      <c r="IA36" s="166">
        <v>-323.40800000000002</v>
      </c>
      <c r="IB36" s="166">
        <v>86.816699999999997</v>
      </c>
      <c r="IC36" s="166">
        <v>86.256900000000002</v>
      </c>
      <c r="ID36" s="166">
        <v>13.9</v>
      </c>
      <c r="IE36" s="166">
        <v>-39.299999999999997</v>
      </c>
      <c r="IF36" s="166">
        <v>-15.6</v>
      </c>
      <c r="IG36" s="166">
        <v>-14.9</v>
      </c>
      <c r="IH36" s="167"/>
      <c r="II36" s="167"/>
      <c r="IJ36" s="166">
        <v>-91.069400000000002</v>
      </c>
      <c r="IK36" s="166">
        <v>262.6266</v>
      </c>
      <c r="IL36" s="166">
        <v>93.345799999999997</v>
      </c>
      <c r="IM36" s="166">
        <v>58.939100000000003</v>
      </c>
      <c r="IN36" s="166">
        <v>120.71769999999999</v>
      </c>
      <c r="IO36" s="166">
        <v>-59.204599999999999</v>
      </c>
      <c r="IP36" s="166">
        <v>50.853499999999997</v>
      </c>
      <c r="IQ36" s="166">
        <v>-167.56299999999999</v>
      </c>
      <c r="IR36" s="166">
        <v>0</v>
      </c>
      <c r="IS36" s="166">
        <v>-51.500700000000002</v>
      </c>
      <c r="IT36" s="166">
        <v>173.3246</v>
      </c>
      <c r="IU36" s="166">
        <v>171.34530000000001</v>
      </c>
      <c r="IV36" s="166">
        <v>168.8493</v>
      </c>
      <c r="IW36" s="166">
        <v>-78.811899999999994</v>
      </c>
      <c r="IX36" s="166">
        <v>9.9169999999999998</v>
      </c>
      <c r="IY36" s="166">
        <v>-69.489599999999996</v>
      </c>
      <c r="IZ36" s="166">
        <v>71.211100000000002</v>
      </c>
      <c r="JA36" s="166">
        <v>-9.7024000000000008</v>
      </c>
      <c r="JB36" s="166">
        <v>23.45</v>
      </c>
      <c r="JC36" s="166">
        <v>17.12</v>
      </c>
      <c r="JD36" s="166">
        <v>0.40500000000000003</v>
      </c>
      <c r="JE36" s="166">
        <v>0.40100000000000002</v>
      </c>
      <c r="JF36" s="166">
        <v>-16.8</v>
      </c>
      <c r="JG36" s="166">
        <v>-5.04</v>
      </c>
      <c r="JH36" s="167"/>
      <c r="JI36" s="166">
        <v>4.7470999999999997</v>
      </c>
      <c r="JJ36" s="166">
        <v>-12.5383</v>
      </c>
      <c r="JK36" s="166">
        <v>-40.254800000000003</v>
      </c>
      <c r="JL36" s="166">
        <v>21.7</v>
      </c>
      <c r="JM36" s="166">
        <v>54.73</v>
      </c>
      <c r="JN36" s="166">
        <v>55.503999999999998</v>
      </c>
      <c r="JO36" s="167"/>
      <c r="JP36" s="167"/>
      <c r="JQ36" s="166">
        <v>52.610999999999997</v>
      </c>
      <c r="JR36" s="166">
        <v>52.658099999999997</v>
      </c>
      <c r="JS36" s="166">
        <v>53.115400000000001</v>
      </c>
      <c r="JT36" s="167"/>
      <c r="JU36" s="166">
        <v>39.5</v>
      </c>
      <c r="JV36" s="166">
        <v>16.972000000000001</v>
      </c>
      <c r="JW36" s="166">
        <v>8.3699999999999992</v>
      </c>
      <c r="JX36" s="167"/>
      <c r="JY36" s="166">
        <v>-55.699800000000003</v>
      </c>
      <c r="JZ36" s="166">
        <v>84.746700000000004</v>
      </c>
      <c r="KA36" s="166">
        <v>64.729799999999997</v>
      </c>
      <c r="KB36" s="166">
        <v>-54.2438</v>
      </c>
      <c r="KC36" s="166">
        <v>-82.092299999999994</v>
      </c>
      <c r="KD36" s="166">
        <v>53.228900000000003</v>
      </c>
      <c r="KE36" s="166">
        <v>27.860299999999999</v>
      </c>
      <c r="KF36" s="166">
        <v>-48.1</v>
      </c>
      <c r="KG36" s="166">
        <v>47.7</v>
      </c>
      <c r="KH36" s="166">
        <v>-414.21949999999998</v>
      </c>
      <c r="KI36" s="166">
        <v>586.44590000000005</v>
      </c>
    </row>
    <row r="37" spans="1:295" ht="18" customHeight="1" x14ac:dyDescent="0.25">
      <c r="A37" s="161" t="s">
        <v>78</v>
      </c>
      <c r="B37" s="161" t="s">
        <v>797</v>
      </c>
      <c r="C37" s="165">
        <v>0</v>
      </c>
      <c r="D37" s="167"/>
      <c r="E37" s="167"/>
      <c r="F37" s="166">
        <v>-30.768699999999999</v>
      </c>
      <c r="G37" s="166">
        <v>25.534099999999999</v>
      </c>
      <c r="H37" s="167"/>
      <c r="I37" s="167"/>
      <c r="J37" s="166">
        <v>-105.2617</v>
      </c>
      <c r="K37" s="166">
        <v>75.801500000000004</v>
      </c>
      <c r="L37" s="166">
        <v>38.402799999999999</v>
      </c>
      <c r="M37" s="166">
        <v>37.509700000000002</v>
      </c>
      <c r="N37" s="166">
        <v>-11.1</v>
      </c>
      <c r="O37" s="166">
        <v>-70.367000000000004</v>
      </c>
      <c r="P37" s="166">
        <v>66</v>
      </c>
      <c r="Q37" s="166">
        <v>19.872</v>
      </c>
      <c r="R37" s="167"/>
      <c r="S37" s="166">
        <v>13.901400000000001</v>
      </c>
      <c r="T37" s="166">
        <v>60.922400000000003</v>
      </c>
      <c r="U37" s="166">
        <v>14.5101</v>
      </c>
      <c r="V37" s="166">
        <v>14.774699999999999</v>
      </c>
      <c r="W37" s="166">
        <v>24.493099999999998</v>
      </c>
      <c r="X37" s="166">
        <v>17.282900000000001</v>
      </c>
      <c r="Y37" s="166">
        <v>0.63329999999999997</v>
      </c>
      <c r="Z37" s="166">
        <v>7.5072999999999999</v>
      </c>
      <c r="AA37" s="167"/>
      <c r="AB37" s="167"/>
      <c r="AC37" s="166">
        <v>-85.02</v>
      </c>
      <c r="AD37" s="166">
        <v>-85.16</v>
      </c>
      <c r="AE37" s="167"/>
      <c r="AF37" s="166">
        <v>11.1</v>
      </c>
      <c r="AG37" s="167"/>
      <c r="AH37" s="166">
        <v>8.9440000000000008</v>
      </c>
      <c r="AI37" s="166">
        <v>0.17299999999999999</v>
      </c>
      <c r="AJ37" s="165">
        <v>-69.150000000000006</v>
      </c>
      <c r="AK37" s="166">
        <v>-69.150000000000006</v>
      </c>
      <c r="AL37" s="166">
        <v>-73.11</v>
      </c>
      <c r="AM37" s="166">
        <v>70.58</v>
      </c>
      <c r="AN37" s="166">
        <v>70.34</v>
      </c>
      <c r="AO37" s="166">
        <v>15.1203</v>
      </c>
      <c r="AP37" s="166">
        <v>9.1363000000000003</v>
      </c>
      <c r="AQ37" s="166">
        <v>78.048900000000003</v>
      </c>
      <c r="AR37" s="166">
        <v>81.182400000000001</v>
      </c>
      <c r="AS37" s="166">
        <v>50.228900000000003</v>
      </c>
      <c r="AT37" s="166">
        <v>-78.395300000000006</v>
      </c>
      <c r="AU37" s="165">
        <v>0</v>
      </c>
      <c r="AV37" s="166">
        <v>8.5899000000000001</v>
      </c>
      <c r="AW37" s="166">
        <v>8.5365000000000002</v>
      </c>
      <c r="AX37" s="166">
        <v>82.652900000000002</v>
      </c>
      <c r="AY37" s="166">
        <v>84.620199999999997</v>
      </c>
      <c r="AZ37" s="166">
        <v>-30.072800000000001</v>
      </c>
      <c r="BA37" s="166">
        <v>-33.265799999999999</v>
      </c>
      <c r="BB37" s="166">
        <v>-451.5582</v>
      </c>
      <c r="BC37" s="166">
        <v>-14.668900000000001</v>
      </c>
      <c r="BD37" s="166">
        <v>-13.7</v>
      </c>
      <c r="BE37" s="166">
        <v>-13.7</v>
      </c>
      <c r="BF37" s="166">
        <v>84.768699999999995</v>
      </c>
      <c r="BG37" s="167"/>
      <c r="BH37" s="166">
        <v>-7.3478000000000003</v>
      </c>
      <c r="BI37" s="167"/>
      <c r="BJ37" s="166">
        <v>-31.1813</v>
      </c>
      <c r="BK37" s="166">
        <v>13.3065</v>
      </c>
      <c r="BL37" s="166">
        <v>9.4237000000000002</v>
      </c>
      <c r="BM37" s="166">
        <v>6.54</v>
      </c>
      <c r="BN37" s="166">
        <v>479.78129999999999</v>
      </c>
      <c r="BO37" s="166">
        <v>137.57740000000001</v>
      </c>
      <c r="BP37" s="166">
        <v>137.39429999999999</v>
      </c>
      <c r="BQ37" s="166">
        <v>-279.59890000000001</v>
      </c>
      <c r="BR37" s="166">
        <v>666.47130000000004</v>
      </c>
      <c r="BS37" s="167"/>
      <c r="BT37" s="166">
        <v>-22.767600000000002</v>
      </c>
      <c r="BU37" s="166">
        <v>23.672699999999999</v>
      </c>
      <c r="BV37" s="166">
        <v>125.8222</v>
      </c>
      <c r="BW37" s="166">
        <v>42.14</v>
      </c>
      <c r="BX37" s="166">
        <v>2.95</v>
      </c>
      <c r="BY37" s="166">
        <v>84.92</v>
      </c>
      <c r="BZ37" s="166">
        <v>80.28</v>
      </c>
      <c r="CA37" s="166">
        <v>-110.6444</v>
      </c>
      <c r="CB37" s="166">
        <v>-108.9029</v>
      </c>
      <c r="CC37" s="166">
        <v>177.56960000000001</v>
      </c>
      <c r="CD37" s="166">
        <v>177.09289999999999</v>
      </c>
      <c r="CE37" s="167"/>
      <c r="CF37" s="166">
        <v>-78.0852</v>
      </c>
      <c r="CG37" s="166">
        <v>-78.006200000000007</v>
      </c>
      <c r="CH37" s="166">
        <v>4.1702000000000004</v>
      </c>
      <c r="CI37" s="166">
        <v>-89.313100000000006</v>
      </c>
      <c r="CJ37" s="167"/>
      <c r="CK37" s="167"/>
      <c r="CL37" s="166">
        <v>127.4</v>
      </c>
      <c r="CM37" s="166">
        <v>180.6</v>
      </c>
      <c r="CN37" s="166">
        <v>-19.89</v>
      </c>
      <c r="CO37" s="166">
        <v>76.633899999999997</v>
      </c>
      <c r="CP37" s="166">
        <v>76.616100000000003</v>
      </c>
      <c r="CQ37" s="166">
        <v>75.903999999999996</v>
      </c>
      <c r="CR37" s="166">
        <v>17.604600000000001</v>
      </c>
      <c r="CS37" s="166">
        <v>18.861000000000001</v>
      </c>
      <c r="CT37" s="166">
        <v>-10.7971</v>
      </c>
      <c r="CU37" s="166">
        <v>-75.809600000000003</v>
      </c>
      <c r="CV37" s="166">
        <v>-2.5407000000000002</v>
      </c>
      <c r="CW37" s="166">
        <v>14.281700000000001</v>
      </c>
      <c r="CX37" s="166">
        <v>110.33</v>
      </c>
      <c r="CY37" s="166">
        <v>55.99</v>
      </c>
      <c r="CZ37" s="166">
        <v>65.397900000000007</v>
      </c>
      <c r="DA37" s="166">
        <v>62.4069</v>
      </c>
      <c r="DB37" s="166">
        <v>40.024999999999999</v>
      </c>
      <c r="DC37" s="167"/>
      <c r="DD37" s="166">
        <v>89.830699999999993</v>
      </c>
      <c r="DE37" s="166">
        <v>89.525000000000006</v>
      </c>
      <c r="DF37" s="166">
        <v>-108.92400000000001</v>
      </c>
      <c r="DG37" s="167"/>
      <c r="DH37" s="166">
        <v>-21.9984</v>
      </c>
      <c r="DI37" s="166">
        <v>-119.8</v>
      </c>
      <c r="DJ37" s="166">
        <v>-118.7</v>
      </c>
      <c r="DK37" s="166">
        <v>32.148699999999998</v>
      </c>
      <c r="DL37" s="166">
        <v>89.657600000000002</v>
      </c>
      <c r="DM37" s="166">
        <v>82.672399999999996</v>
      </c>
      <c r="DN37" s="167"/>
      <c r="DO37" s="166">
        <v>89.72</v>
      </c>
      <c r="DP37" s="166">
        <v>-11.77</v>
      </c>
      <c r="DQ37" s="166">
        <v>72.694999999999993</v>
      </c>
      <c r="DR37" s="166">
        <v>107.8436</v>
      </c>
      <c r="DS37" s="166">
        <v>-26.54</v>
      </c>
      <c r="DT37" s="166">
        <v>-26.64</v>
      </c>
      <c r="DU37" s="166">
        <v>121.33</v>
      </c>
      <c r="DV37" s="166">
        <v>86.57</v>
      </c>
      <c r="DW37" s="166">
        <v>108.70910000000001</v>
      </c>
      <c r="DX37" s="166">
        <v>109.8</v>
      </c>
      <c r="DY37" s="166">
        <v>-91.164400000000001</v>
      </c>
      <c r="DZ37" s="166">
        <v>-90.427300000000002</v>
      </c>
      <c r="EA37" s="166">
        <v>236.92019999999999</v>
      </c>
      <c r="EB37" s="166">
        <v>181.98589999999999</v>
      </c>
      <c r="EC37" s="166">
        <v>175.48320000000001</v>
      </c>
      <c r="ED37" s="166">
        <v>179.47720000000001</v>
      </c>
      <c r="EE37" s="166">
        <v>69.335999999999999</v>
      </c>
      <c r="EF37" s="166">
        <v>45.820700000000002</v>
      </c>
      <c r="EG37" s="166">
        <v>-31.975000000000001</v>
      </c>
      <c r="EH37" s="166">
        <v>285.5505</v>
      </c>
      <c r="EI37" s="166">
        <v>-227.45859999999999</v>
      </c>
      <c r="EJ37" s="167"/>
      <c r="EK37" s="166">
        <v>-38.491700000000002</v>
      </c>
      <c r="EL37" s="166">
        <v>-35.314799999999998</v>
      </c>
      <c r="EM37" s="166">
        <v>26.360299999999999</v>
      </c>
      <c r="EN37" s="166">
        <v>-11.6295</v>
      </c>
      <c r="EO37" s="166">
        <v>-11.2211</v>
      </c>
      <c r="EP37" s="166">
        <v>152.124</v>
      </c>
      <c r="EQ37" s="166">
        <v>-104.09610000000001</v>
      </c>
      <c r="ER37" s="166">
        <v>-104.6738</v>
      </c>
      <c r="ES37" s="166">
        <v>-3.0726</v>
      </c>
      <c r="ET37" s="166">
        <v>0</v>
      </c>
      <c r="EU37" s="166">
        <v>-15.6</v>
      </c>
      <c r="EV37" s="166">
        <v>115.3</v>
      </c>
      <c r="EW37" s="166">
        <v>19.299900000000001</v>
      </c>
      <c r="EX37" s="166">
        <v>-100.0222</v>
      </c>
      <c r="EY37" s="166">
        <v>-34.814399999999999</v>
      </c>
      <c r="EZ37" s="166">
        <v>-34.059899999999999</v>
      </c>
      <c r="FA37" s="166">
        <v>9.2972000000000001</v>
      </c>
      <c r="FB37" s="166">
        <v>-43.078600000000002</v>
      </c>
      <c r="FC37" s="166">
        <v>11.801</v>
      </c>
      <c r="FD37" s="166">
        <v>20.1252</v>
      </c>
      <c r="FE37" s="166">
        <v>20.198799999999999</v>
      </c>
      <c r="FF37" s="167"/>
      <c r="FG37" s="166">
        <v>40.579000000000001</v>
      </c>
      <c r="FH37" s="166">
        <v>39.864699999999999</v>
      </c>
      <c r="FI37" s="166">
        <v>38.353900000000003</v>
      </c>
      <c r="FJ37" s="166">
        <v>111.0235</v>
      </c>
      <c r="FK37" s="166">
        <v>111.52589999999999</v>
      </c>
      <c r="FL37" s="166">
        <v>-104.6602</v>
      </c>
      <c r="FM37" s="166">
        <v>94.054699999999997</v>
      </c>
      <c r="FN37" s="166">
        <v>93.913899999999998</v>
      </c>
      <c r="FO37" s="166">
        <v>-89.339500000000001</v>
      </c>
      <c r="FP37" s="166">
        <v>-79.033100000000005</v>
      </c>
      <c r="FQ37" s="166">
        <v>-20.118099999999998</v>
      </c>
      <c r="FR37" s="166">
        <v>-43.94</v>
      </c>
      <c r="FS37" s="166">
        <v>9.0388000000000002</v>
      </c>
      <c r="FT37" s="166">
        <v>0.89270000000000005</v>
      </c>
      <c r="FU37" s="166">
        <v>-5.56</v>
      </c>
      <c r="FV37" s="166">
        <v>19.36</v>
      </c>
      <c r="FW37" s="166">
        <v>-21.030200000000001</v>
      </c>
      <c r="FX37" s="167"/>
      <c r="FY37" s="167"/>
      <c r="FZ37" s="166">
        <v>4.0990000000000002</v>
      </c>
      <c r="GA37" s="166">
        <v>11.061999999999999</v>
      </c>
      <c r="GB37" s="166">
        <v>32.46</v>
      </c>
      <c r="GC37" s="166">
        <v>80.574799999999996</v>
      </c>
      <c r="GD37" s="166">
        <v>90.913899999999998</v>
      </c>
      <c r="GE37" s="166">
        <v>16.11</v>
      </c>
      <c r="GF37" s="166">
        <v>86.032499999999999</v>
      </c>
      <c r="GG37" s="166">
        <v>15.8</v>
      </c>
      <c r="GH37" s="166">
        <v>-24.3767</v>
      </c>
      <c r="GI37" s="166">
        <v>4.6269</v>
      </c>
      <c r="GJ37" s="166">
        <v>4.9730999999999996</v>
      </c>
      <c r="GK37" s="166">
        <v>2.0548000000000002</v>
      </c>
      <c r="GL37" s="167"/>
      <c r="GM37" s="167"/>
      <c r="GN37" s="166">
        <v>-13.950900000000001</v>
      </c>
      <c r="GO37" s="166">
        <v>-42.573599999999999</v>
      </c>
      <c r="GP37" s="166">
        <v>20.810300000000002</v>
      </c>
      <c r="GQ37" s="166">
        <v>44.693899999999999</v>
      </c>
      <c r="GR37" s="166">
        <v>58.343699999999998</v>
      </c>
      <c r="GS37" s="166">
        <v>58.343000000000004</v>
      </c>
      <c r="GT37" s="166">
        <v>-179.20160000000001</v>
      </c>
      <c r="GU37" s="166">
        <v>-33.869</v>
      </c>
      <c r="GV37" s="166">
        <v>32.115499999999997</v>
      </c>
      <c r="GW37" s="166">
        <v>-63.576700000000002</v>
      </c>
      <c r="GX37" s="166">
        <v>0.87980000000000003</v>
      </c>
      <c r="GY37" s="166">
        <v>11.731299999999999</v>
      </c>
      <c r="GZ37" s="166">
        <v>11.404199999999999</v>
      </c>
      <c r="HA37" s="166">
        <v>2</v>
      </c>
      <c r="HB37" s="166">
        <v>70.413300000000007</v>
      </c>
      <c r="HC37" s="166">
        <v>71.333500000000001</v>
      </c>
      <c r="HD37" s="166">
        <v>285</v>
      </c>
      <c r="HE37" s="166">
        <v>-282.5317</v>
      </c>
      <c r="HF37" s="166">
        <v>-522.81259999999997</v>
      </c>
      <c r="HG37" s="166">
        <v>530.61980000000005</v>
      </c>
      <c r="HH37" s="166">
        <v>115.59139999999999</v>
      </c>
      <c r="HI37" s="166">
        <v>-67.159300000000002</v>
      </c>
      <c r="HJ37" s="166">
        <v>-67.078900000000004</v>
      </c>
      <c r="HK37" s="166">
        <v>-60.756999999999998</v>
      </c>
      <c r="HL37" s="166">
        <v>-50.903500000000001</v>
      </c>
      <c r="HM37" s="166">
        <v>86.8215</v>
      </c>
      <c r="HN37" s="166">
        <v>85.603999999999999</v>
      </c>
      <c r="HO37" s="167"/>
      <c r="HP37" s="167"/>
      <c r="HQ37" s="166">
        <v>12.5383</v>
      </c>
      <c r="HR37" s="166">
        <v>11.5276</v>
      </c>
      <c r="HS37" s="166">
        <v>-5.8423999999999996</v>
      </c>
      <c r="HT37" s="166">
        <v>-6.0857000000000001</v>
      </c>
      <c r="HU37" s="166">
        <v>32.32</v>
      </c>
      <c r="HV37" s="166">
        <v>32.03</v>
      </c>
      <c r="HW37" s="166">
        <v>17.7</v>
      </c>
      <c r="HX37" s="166">
        <v>17.899999999999999</v>
      </c>
      <c r="HY37" s="166">
        <v>21.372199999999999</v>
      </c>
      <c r="HZ37" s="166">
        <v>-52</v>
      </c>
      <c r="IA37" s="166">
        <v>-327.45359999999999</v>
      </c>
      <c r="IB37" s="166">
        <v>83.828500000000005</v>
      </c>
      <c r="IC37" s="166">
        <v>83.887699999999995</v>
      </c>
      <c r="ID37" s="166">
        <v>13.5</v>
      </c>
      <c r="IE37" s="166">
        <v>-32.9</v>
      </c>
      <c r="IF37" s="166">
        <v>-11.3</v>
      </c>
      <c r="IG37" s="166">
        <v>-10.6</v>
      </c>
      <c r="IH37" s="166">
        <v>1.4675</v>
      </c>
      <c r="II37" s="166">
        <v>1.2685</v>
      </c>
      <c r="IJ37" s="166">
        <v>-106.2276</v>
      </c>
      <c r="IK37" s="166">
        <v>249.5069</v>
      </c>
      <c r="IL37" s="166">
        <v>102.73650000000001</v>
      </c>
      <c r="IM37" s="166">
        <v>63.732399999999998</v>
      </c>
      <c r="IN37" s="166">
        <v>116.1005</v>
      </c>
      <c r="IO37" s="166">
        <v>-65.189599999999999</v>
      </c>
      <c r="IP37" s="166">
        <v>50.6098</v>
      </c>
      <c r="IQ37" s="166">
        <v>-154.48830000000001</v>
      </c>
      <c r="IR37" s="166">
        <v>-24.8491</v>
      </c>
      <c r="IS37" s="166">
        <v>-53.712299999999999</v>
      </c>
      <c r="IT37" s="166">
        <v>177.36070000000001</v>
      </c>
      <c r="IU37" s="166">
        <v>174.02520000000001</v>
      </c>
      <c r="IV37" s="166">
        <v>161.43989999999999</v>
      </c>
      <c r="IW37" s="166">
        <v>-91.835700000000003</v>
      </c>
      <c r="IX37" s="166">
        <v>0.85640000000000005</v>
      </c>
      <c r="IY37" s="166">
        <v>-86.855099999999993</v>
      </c>
      <c r="IZ37" s="166">
        <v>86.944599999999994</v>
      </c>
      <c r="JA37" s="166">
        <v>-8.8317999999999994</v>
      </c>
      <c r="JB37" s="166">
        <v>23.45</v>
      </c>
      <c r="JC37" s="166">
        <v>18.399999999999999</v>
      </c>
      <c r="JD37" s="166">
        <v>0.66200000000000003</v>
      </c>
      <c r="JE37" s="166">
        <v>0.65300000000000002</v>
      </c>
      <c r="JF37" s="166">
        <v>-18</v>
      </c>
      <c r="JG37" s="166">
        <v>-3.68</v>
      </c>
      <c r="JH37" s="167"/>
      <c r="JI37" s="166">
        <v>3.8407</v>
      </c>
      <c r="JJ37" s="166">
        <v>-12.831300000000001</v>
      </c>
      <c r="JK37" s="166">
        <v>-38.292499999999997</v>
      </c>
      <c r="JL37" s="166">
        <v>19.7</v>
      </c>
      <c r="JM37" s="166">
        <v>54.570999999999998</v>
      </c>
      <c r="JN37" s="166">
        <v>55.618000000000002</v>
      </c>
      <c r="JO37" s="167"/>
      <c r="JP37" s="166">
        <v>13.081300000000001</v>
      </c>
      <c r="JQ37" s="166">
        <v>57.109000000000002</v>
      </c>
      <c r="JR37" s="166">
        <v>56.366900000000001</v>
      </c>
      <c r="JS37" s="166">
        <v>54.732599999999998</v>
      </c>
      <c r="JT37" s="167"/>
      <c r="JU37" s="166">
        <v>34.799999999999997</v>
      </c>
      <c r="JV37" s="166">
        <v>15.7105</v>
      </c>
      <c r="JW37" s="166">
        <v>8.66</v>
      </c>
      <c r="JX37" s="167"/>
      <c r="JY37" s="166">
        <v>-53.932600000000001</v>
      </c>
      <c r="JZ37" s="166">
        <v>82.152199999999993</v>
      </c>
      <c r="KA37" s="166">
        <v>63.0779</v>
      </c>
      <c r="KB37" s="166">
        <v>-54.0944</v>
      </c>
      <c r="KC37" s="166">
        <v>-81.5745</v>
      </c>
      <c r="KD37" s="166">
        <v>50.909100000000002</v>
      </c>
      <c r="KE37" s="166">
        <v>29.7117</v>
      </c>
      <c r="KF37" s="166">
        <v>-41.6</v>
      </c>
      <c r="KG37" s="166">
        <v>42.1</v>
      </c>
      <c r="KH37" s="166">
        <v>-409.3904</v>
      </c>
      <c r="KI37" s="166">
        <v>586.04610000000002</v>
      </c>
    </row>
    <row r="38" spans="1:295" ht="18" customHeight="1" x14ac:dyDescent="0.25">
      <c r="A38" s="161" t="s">
        <v>78</v>
      </c>
      <c r="B38" s="161" t="s">
        <v>798</v>
      </c>
      <c r="C38" s="165">
        <v>0</v>
      </c>
      <c r="D38" s="166">
        <v>19.267600000000002</v>
      </c>
      <c r="E38" s="166">
        <v>-26.9742</v>
      </c>
      <c r="F38" s="166">
        <v>-30.483599999999999</v>
      </c>
      <c r="G38" s="166">
        <v>23.823599999999999</v>
      </c>
      <c r="H38" s="167"/>
      <c r="I38" s="166">
        <v>62.3718</v>
      </c>
      <c r="J38" s="166">
        <v>-102.9328</v>
      </c>
      <c r="K38" s="166">
        <v>75.723100000000002</v>
      </c>
      <c r="L38" s="167"/>
      <c r="M38" s="166">
        <v>37.328099999999999</v>
      </c>
      <c r="N38" s="166">
        <v>-11.1</v>
      </c>
      <c r="O38" s="166">
        <v>-71.606999999999999</v>
      </c>
      <c r="P38" s="166">
        <v>66</v>
      </c>
      <c r="Q38" s="166">
        <v>19.044</v>
      </c>
      <c r="R38" s="166">
        <v>-66</v>
      </c>
      <c r="S38" s="166">
        <v>14.1166</v>
      </c>
      <c r="T38" s="166">
        <v>59.823799999999999</v>
      </c>
      <c r="U38" s="166">
        <v>14.6629</v>
      </c>
      <c r="V38" s="166">
        <v>14.8954</v>
      </c>
      <c r="W38" s="166">
        <v>24.6477</v>
      </c>
      <c r="X38" s="166">
        <v>17.5059</v>
      </c>
      <c r="Y38" s="166">
        <v>0.62050000000000005</v>
      </c>
      <c r="Z38" s="166">
        <v>7.6669999999999998</v>
      </c>
      <c r="AA38" s="167"/>
      <c r="AB38" s="167"/>
      <c r="AC38" s="166">
        <v>-86.24</v>
      </c>
      <c r="AD38" s="166">
        <v>-86.36</v>
      </c>
      <c r="AE38" s="167"/>
      <c r="AF38" s="166">
        <v>11.1</v>
      </c>
      <c r="AG38" s="166">
        <v>70.400000000000006</v>
      </c>
      <c r="AH38" s="166">
        <v>8.9990000000000006</v>
      </c>
      <c r="AI38" s="166">
        <v>0.17299999999999999</v>
      </c>
      <c r="AJ38" s="165">
        <v>-73.680000000000007</v>
      </c>
      <c r="AK38" s="166">
        <v>-73.680000000000007</v>
      </c>
      <c r="AL38" s="166">
        <v>-63.82</v>
      </c>
      <c r="AM38" s="166">
        <v>73.599999999999994</v>
      </c>
      <c r="AN38" s="166">
        <v>74.599999999999994</v>
      </c>
      <c r="AO38" s="166">
        <v>14.263999999999999</v>
      </c>
      <c r="AP38" s="166">
        <v>9.4389000000000003</v>
      </c>
      <c r="AQ38" s="166">
        <v>78.5441</v>
      </c>
      <c r="AR38" s="166">
        <v>81.827600000000004</v>
      </c>
      <c r="AS38" s="166">
        <v>48.998399999999997</v>
      </c>
      <c r="AT38" s="166">
        <v>-81.546099999999996</v>
      </c>
      <c r="AU38" s="165">
        <v>0</v>
      </c>
      <c r="AV38" s="166">
        <v>30.53</v>
      </c>
      <c r="AW38" s="166">
        <v>26.662199999999999</v>
      </c>
      <c r="AX38" s="166">
        <v>79.954599999999999</v>
      </c>
      <c r="AY38" s="166">
        <v>81.998199999999997</v>
      </c>
      <c r="AZ38" s="166">
        <v>-10.084899999999999</v>
      </c>
      <c r="BA38" s="166">
        <v>-12.526300000000001</v>
      </c>
      <c r="BB38" s="166">
        <v>-471.24959999999999</v>
      </c>
      <c r="BC38" s="166">
        <v>-14.7164</v>
      </c>
      <c r="BD38" s="166">
        <v>-13.5</v>
      </c>
      <c r="BE38" s="166">
        <v>-13.5</v>
      </c>
      <c r="BF38" s="166">
        <v>86.692300000000003</v>
      </c>
      <c r="BG38" s="167"/>
      <c r="BH38" s="166">
        <v>-7.3705999999999996</v>
      </c>
      <c r="BI38" s="167"/>
      <c r="BJ38" s="166">
        <v>-31.171600000000002</v>
      </c>
      <c r="BK38" s="166">
        <v>13.3147</v>
      </c>
      <c r="BL38" s="166">
        <v>9.3450000000000006</v>
      </c>
      <c r="BM38" s="166">
        <v>6.2545999999999999</v>
      </c>
      <c r="BN38" s="166">
        <v>501.32740000000001</v>
      </c>
      <c r="BO38" s="166">
        <v>141.42269999999999</v>
      </c>
      <c r="BP38" s="166">
        <v>140.69030000000001</v>
      </c>
      <c r="BQ38" s="166">
        <v>-284.05689999999998</v>
      </c>
      <c r="BR38" s="166">
        <v>693.63139999999999</v>
      </c>
      <c r="BS38" s="167"/>
      <c r="BT38" s="166">
        <v>-23.3553</v>
      </c>
      <c r="BU38" s="166">
        <v>23.827000000000002</v>
      </c>
      <c r="BV38" s="167"/>
      <c r="BW38" s="166">
        <v>43.13</v>
      </c>
      <c r="BX38" s="166">
        <v>2.9</v>
      </c>
      <c r="BY38" s="167"/>
      <c r="BZ38" s="166">
        <v>79.94</v>
      </c>
      <c r="CA38" s="166">
        <v>-110.5104</v>
      </c>
      <c r="CB38" s="166">
        <v>-111.3142</v>
      </c>
      <c r="CC38" s="166">
        <v>178.99170000000001</v>
      </c>
      <c r="CD38" s="166">
        <v>179.63499999999999</v>
      </c>
      <c r="CE38" s="167"/>
      <c r="CF38" s="166">
        <v>-80.016599999999997</v>
      </c>
      <c r="CG38" s="166">
        <v>-80.683899999999994</v>
      </c>
      <c r="CH38" s="166">
        <v>3.0710000000000002</v>
      </c>
      <c r="CI38" s="166">
        <v>-87.899000000000001</v>
      </c>
      <c r="CJ38" s="167"/>
      <c r="CK38" s="167"/>
      <c r="CL38" s="166">
        <v>125.3</v>
      </c>
      <c r="CM38" s="166">
        <v>179.9</v>
      </c>
      <c r="CN38" s="166">
        <v>-19.739999999999998</v>
      </c>
      <c r="CO38" s="166">
        <v>75.315600000000003</v>
      </c>
      <c r="CP38" s="166">
        <v>74.856200000000001</v>
      </c>
      <c r="CQ38" s="166">
        <v>74.783699999999996</v>
      </c>
      <c r="CR38" s="166">
        <v>14.4337</v>
      </c>
      <c r="CS38" s="166">
        <v>15.0974</v>
      </c>
      <c r="CT38" s="166">
        <v>1</v>
      </c>
      <c r="CU38" s="166">
        <v>-78.389099999999999</v>
      </c>
      <c r="CV38" s="166">
        <v>3.3719000000000001</v>
      </c>
      <c r="CW38" s="166">
        <v>14.4216</v>
      </c>
      <c r="CX38" s="166">
        <v>112.32</v>
      </c>
      <c r="CY38" s="166">
        <v>56.76</v>
      </c>
      <c r="CZ38" s="166">
        <v>66.101100000000002</v>
      </c>
      <c r="DA38" s="166">
        <v>63.139299999999999</v>
      </c>
      <c r="DB38" s="166">
        <v>40.444200000000002</v>
      </c>
      <c r="DC38" s="167"/>
      <c r="DD38" s="166">
        <v>88.757900000000006</v>
      </c>
      <c r="DE38" s="166">
        <v>88.027000000000001</v>
      </c>
      <c r="DF38" s="166">
        <v>-104.29430000000001</v>
      </c>
      <c r="DG38" s="167"/>
      <c r="DH38" s="166">
        <v>-22.0746</v>
      </c>
      <c r="DI38" s="166">
        <v>-120.1</v>
      </c>
      <c r="DJ38" s="166">
        <v>-117.8</v>
      </c>
      <c r="DK38" s="167"/>
      <c r="DL38" s="166">
        <v>90.829499999999996</v>
      </c>
      <c r="DM38" s="166">
        <v>81.733099999999993</v>
      </c>
      <c r="DN38" s="166">
        <v>127.7527</v>
      </c>
      <c r="DO38" s="167"/>
      <c r="DP38" s="166">
        <v>-11.82</v>
      </c>
      <c r="DQ38" s="166">
        <v>69.378</v>
      </c>
      <c r="DR38" s="166">
        <v>102.8458</v>
      </c>
      <c r="DS38" s="166">
        <v>-23.4</v>
      </c>
      <c r="DT38" s="166">
        <v>-23.55</v>
      </c>
      <c r="DU38" s="166">
        <v>117.55</v>
      </c>
      <c r="DV38" s="166">
        <v>86.47</v>
      </c>
      <c r="DW38" s="166">
        <v>107.4545</v>
      </c>
      <c r="DX38" s="166">
        <v>105.6182</v>
      </c>
      <c r="DY38" s="166">
        <v>-94.748699999999999</v>
      </c>
      <c r="DZ38" s="166">
        <v>-92.8</v>
      </c>
      <c r="EA38" s="166">
        <v>229.67959999999999</v>
      </c>
      <c r="EB38" s="166">
        <v>174.30840000000001</v>
      </c>
      <c r="EC38" s="166">
        <v>168.97309999999999</v>
      </c>
      <c r="ED38" s="166">
        <v>169.86490000000001</v>
      </c>
      <c r="EE38" s="166">
        <v>54.110599999999998</v>
      </c>
      <c r="EF38" s="166">
        <v>28.779299999999999</v>
      </c>
      <c r="EG38" s="166">
        <v>-32.658000000000001</v>
      </c>
      <c r="EH38" s="166">
        <v>290.84100000000001</v>
      </c>
      <c r="EI38" s="166">
        <v>-263.57659999999998</v>
      </c>
      <c r="EJ38" s="167"/>
      <c r="EK38" s="166">
        <v>-37.265599999999999</v>
      </c>
      <c r="EL38" s="166">
        <v>-35.348999999999997</v>
      </c>
      <c r="EM38" s="166">
        <v>47.055300000000003</v>
      </c>
      <c r="EN38" s="166">
        <v>-13.6823</v>
      </c>
      <c r="EO38" s="166">
        <v>-12.831799999999999</v>
      </c>
      <c r="EP38" s="166">
        <v>53.808</v>
      </c>
      <c r="EQ38" s="166">
        <v>-96.101200000000006</v>
      </c>
      <c r="ER38" s="166">
        <v>-97.801400000000001</v>
      </c>
      <c r="ES38" s="166">
        <v>17.890699999999999</v>
      </c>
      <c r="ET38" s="166">
        <v>13.66</v>
      </c>
      <c r="EU38" s="166">
        <v>-15.88</v>
      </c>
      <c r="EV38" s="166">
        <v>1.8</v>
      </c>
      <c r="EW38" s="166">
        <v>19.208100000000002</v>
      </c>
      <c r="EX38" s="166">
        <v>-103.69119999999999</v>
      </c>
      <c r="EY38" s="166">
        <v>-35.723399999999998</v>
      </c>
      <c r="EZ38" s="166">
        <v>-34.599899999999998</v>
      </c>
      <c r="FA38" s="166">
        <v>9.7593999999999994</v>
      </c>
      <c r="FB38" s="166">
        <v>-22.766300000000001</v>
      </c>
      <c r="FC38" s="166">
        <v>-5.9751000000000003</v>
      </c>
      <c r="FD38" s="166">
        <v>19.8062</v>
      </c>
      <c r="FE38" s="166">
        <v>19.156500000000001</v>
      </c>
      <c r="FF38" s="167"/>
      <c r="FG38" s="166">
        <v>40.503</v>
      </c>
      <c r="FH38" s="166">
        <v>40.899299999999997</v>
      </c>
      <c r="FI38" s="166">
        <v>38.4739</v>
      </c>
      <c r="FJ38" s="166">
        <v>111.3584</v>
      </c>
      <c r="FK38" s="166">
        <v>111.52589999999999</v>
      </c>
      <c r="FL38" s="166">
        <v>-95.282600000000002</v>
      </c>
      <c r="FM38" s="166">
        <v>99.059799999999996</v>
      </c>
      <c r="FN38" s="166">
        <v>98.984499999999997</v>
      </c>
      <c r="FO38" s="166">
        <v>-88.320700000000002</v>
      </c>
      <c r="FP38" s="166">
        <v>-77.263000000000005</v>
      </c>
      <c r="FQ38" s="166">
        <v>-19.414999999999999</v>
      </c>
      <c r="FR38" s="166">
        <v>-44.58</v>
      </c>
      <c r="FS38" s="166">
        <v>9.0706000000000007</v>
      </c>
      <c r="FT38" s="166">
        <v>0.92679999999999996</v>
      </c>
      <c r="FU38" s="166">
        <v>-5.5</v>
      </c>
      <c r="FV38" s="166">
        <v>19.850000000000001</v>
      </c>
      <c r="FW38" s="166">
        <v>-19.8504</v>
      </c>
      <c r="FX38" s="167"/>
      <c r="FY38" s="167"/>
      <c r="FZ38" s="166">
        <v>3.9420000000000002</v>
      </c>
      <c r="GA38" s="167"/>
      <c r="GB38" s="166">
        <v>32.85</v>
      </c>
      <c r="GC38" s="166">
        <v>80.318799999999996</v>
      </c>
      <c r="GD38" s="166">
        <v>88.957800000000006</v>
      </c>
      <c r="GE38" s="167"/>
      <c r="GF38" s="166">
        <v>86.013099999999994</v>
      </c>
      <c r="GG38" s="166">
        <v>18.3</v>
      </c>
      <c r="GH38" s="166">
        <v>-24.371600000000001</v>
      </c>
      <c r="GI38" s="166">
        <v>5.0025000000000004</v>
      </c>
      <c r="GJ38" s="166">
        <v>5.1360000000000001</v>
      </c>
      <c r="GK38" s="166">
        <v>2.0766</v>
      </c>
      <c r="GL38" s="167"/>
      <c r="GM38" s="167"/>
      <c r="GN38" s="166">
        <v>-14.3576</v>
      </c>
      <c r="GO38" s="166">
        <v>-43.203499999999998</v>
      </c>
      <c r="GP38" s="166">
        <v>19.938800000000001</v>
      </c>
      <c r="GQ38" s="166">
        <v>44.839100000000002</v>
      </c>
      <c r="GR38" s="166">
        <v>56.195399999999999</v>
      </c>
      <c r="GS38" s="166">
        <v>53.334800000000001</v>
      </c>
      <c r="GT38" s="166">
        <v>-179.87049999999999</v>
      </c>
      <c r="GU38" s="166">
        <v>-34.342500000000001</v>
      </c>
      <c r="GV38" s="166">
        <v>31.2654</v>
      </c>
      <c r="GW38" s="166">
        <v>-63.7986</v>
      </c>
      <c r="GX38" s="166">
        <v>0.92459999999999998</v>
      </c>
      <c r="GY38" s="166">
        <v>12.102399999999999</v>
      </c>
      <c r="GZ38" s="166">
        <v>11.446300000000001</v>
      </c>
      <c r="HA38" s="167"/>
      <c r="HB38" s="166">
        <v>66.037700000000001</v>
      </c>
      <c r="HC38" s="166">
        <v>66.704099999999997</v>
      </c>
      <c r="HD38" s="166">
        <v>279.5</v>
      </c>
      <c r="HE38" s="166">
        <v>-278.654</v>
      </c>
      <c r="HF38" s="166">
        <v>-528.44209999999998</v>
      </c>
      <c r="HG38" s="166">
        <v>524.08190000000002</v>
      </c>
      <c r="HH38" s="166">
        <v>86.521600000000007</v>
      </c>
      <c r="HI38" s="166">
        <v>-65.765299999999996</v>
      </c>
      <c r="HJ38" s="166">
        <v>-62.863900000000001</v>
      </c>
      <c r="HK38" s="166">
        <v>-62.0379</v>
      </c>
      <c r="HL38" s="166">
        <v>-51.693100000000001</v>
      </c>
      <c r="HM38" s="166">
        <v>84.881699999999995</v>
      </c>
      <c r="HN38" s="166">
        <v>84.558700000000002</v>
      </c>
      <c r="HO38" s="166">
        <v>0</v>
      </c>
      <c r="HP38" s="167"/>
      <c r="HQ38" s="166">
        <v>9.8686000000000007</v>
      </c>
      <c r="HR38" s="166">
        <v>9.0885999999999996</v>
      </c>
      <c r="HS38" s="166">
        <v>-5.3179999999999996</v>
      </c>
      <c r="HT38" s="166">
        <v>-4.2332999999999998</v>
      </c>
      <c r="HU38" s="166">
        <v>32.28</v>
      </c>
      <c r="HV38" s="166">
        <v>31.98</v>
      </c>
      <c r="HW38" s="166">
        <v>18.399999999999999</v>
      </c>
      <c r="HX38" s="166">
        <v>18.7</v>
      </c>
      <c r="HY38" s="166">
        <v>21.372199999999999</v>
      </c>
      <c r="HZ38" s="166">
        <v>-57.04</v>
      </c>
      <c r="IA38" s="166">
        <v>-353.14760000000001</v>
      </c>
      <c r="IB38" s="166">
        <v>89.923000000000002</v>
      </c>
      <c r="IC38" s="166">
        <v>90.997600000000006</v>
      </c>
      <c r="ID38" s="167"/>
      <c r="IE38" s="166">
        <v>-29.1</v>
      </c>
      <c r="IF38" s="166">
        <v>-8.1</v>
      </c>
      <c r="IG38" s="166">
        <v>-8</v>
      </c>
      <c r="IH38" s="167"/>
      <c r="II38" s="167"/>
      <c r="IJ38" s="166">
        <v>-82.437200000000004</v>
      </c>
      <c r="IK38" s="166">
        <v>277.93630000000002</v>
      </c>
      <c r="IL38" s="166">
        <v>78.097099999999998</v>
      </c>
      <c r="IM38" s="166">
        <v>52.379399999999997</v>
      </c>
      <c r="IN38" s="166">
        <v>124.3008</v>
      </c>
      <c r="IO38" s="166">
        <v>-44.216999999999999</v>
      </c>
      <c r="IP38" s="166">
        <v>36.368499999999997</v>
      </c>
      <c r="IQ38" s="166">
        <v>-141.86109999999999</v>
      </c>
      <c r="IR38" s="166">
        <v>0</v>
      </c>
      <c r="IS38" s="166">
        <v>-40.421100000000003</v>
      </c>
      <c r="IT38" s="166">
        <v>178.73179999999999</v>
      </c>
      <c r="IU38" s="166">
        <v>177.03389999999999</v>
      </c>
      <c r="IV38" s="166">
        <v>145.33629999999999</v>
      </c>
      <c r="IW38" s="166">
        <v>-69.535200000000003</v>
      </c>
      <c r="IX38" s="166">
        <v>-11.6143</v>
      </c>
      <c r="IY38" s="166">
        <v>-79.733599999999996</v>
      </c>
      <c r="IZ38" s="166">
        <v>81.352199999999996</v>
      </c>
      <c r="JA38" s="166">
        <v>-9.0158000000000005</v>
      </c>
      <c r="JB38" s="166">
        <v>23.45</v>
      </c>
      <c r="JC38" s="166">
        <v>18.88</v>
      </c>
      <c r="JD38" s="166">
        <v>0.68500000000000005</v>
      </c>
      <c r="JE38" s="166">
        <v>0.68500000000000005</v>
      </c>
      <c r="JF38" s="166">
        <v>-19.28</v>
      </c>
      <c r="JG38" s="166">
        <v>-3.04</v>
      </c>
      <c r="JH38" s="167"/>
      <c r="JI38" s="166">
        <v>2.9618000000000002</v>
      </c>
      <c r="JJ38" s="166">
        <v>-13.6797</v>
      </c>
      <c r="JK38" s="166">
        <v>-36.7971</v>
      </c>
      <c r="JL38" s="166">
        <v>20.2</v>
      </c>
      <c r="JM38" s="166">
        <v>56.109000000000002</v>
      </c>
      <c r="JN38" s="166">
        <v>55.069000000000003</v>
      </c>
      <c r="JO38" s="167"/>
      <c r="JP38" s="167"/>
      <c r="JQ38" s="166">
        <v>55.183</v>
      </c>
      <c r="JR38" s="166">
        <v>55.0685</v>
      </c>
      <c r="JS38" s="166">
        <v>55.59</v>
      </c>
      <c r="JT38" s="167"/>
      <c r="JU38" s="166">
        <v>30.9</v>
      </c>
      <c r="JV38" s="166">
        <v>13.6492</v>
      </c>
      <c r="JW38" s="166">
        <v>8.4600000000000009</v>
      </c>
      <c r="JX38" s="167"/>
      <c r="JY38" s="166">
        <v>-54.208300000000001</v>
      </c>
      <c r="JZ38" s="166">
        <v>83.4084</v>
      </c>
      <c r="KA38" s="166">
        <v>62.884599999999999</v>
      </c>
      <c r="KB38" s="166">
        <v>-54.560200000000002</v>
      </c>
      <c r="KC38" s="166">
        <v>-81.221800000000002</v>
      </c>
      <c r="KD38" s="166">
        <v>51.124699999999997</v>
      </c>
      <c r="KE38" s="166">
        <v>28.936399999999999</v>
      </c>
      <c r="KF38" s="166">
        <v>-39</v>
      </c>
      <c r="KG38" s="166">
        <v>38.700000000000003</v>
      </c>
      <c r="KH38" s="166">
        <v>-428.69130000000001</v>
      </c>
      <c r="KI38" s="166">
        <v>606.11099999999999</v>
      </c>
    </row>
    <row r="39" spans="1:295" ht="18" customHeight="1" x14ac:dyDescent="0.25">
      <c r="A39" s="161" t="s">
        <v>78</v>
      </c>
      <c r="B39" s="161" t="s">
        <v>799</v>
      </c>
      <c r="C39" s="165">
        <v>0</v>
      </c>
      <c r="D39" s="166">
        <v>19.3337</v>
      </c>
      <c r="E39" s="167"/>
      <c r="F39" s="166">
        <v>-30.442799999999998</v>
      </c>
      <c r="G39" s="166">
        <v>28.8005</v>
      </c>
      <c r="H39" s="167"/>
      <c r="I39" s="166">
        <v>61.755800000000001</v>
      </c>
      <c r="J39" s="166">
        <v>-105.19459999999999</v>
      </c>
      <c r="K39" s="166">
        <v>75.222999999999999</v>
      </c>
      <c r="L39" s="166">
        <v>38.376800000000003</v>
      </c>
      <c r="M39" s="166">
        <v>37.315899999999999</v>
      </c>
      <c r="N39" s="166">
        <v>-8.8800000000000008</v>
      </c>
      <c r="O39" s="166">
        <v>-72.078000000000003</v>
      </c>
      <c r="P39" s="166">
        <v>66</v>
      </c>
      <c r="Q39" s="166">
        <v>19.044</v>
      </c>
      <c r="R39" s="167"/>
      <c r="S39" s="166">
        <v>13.9718</v>
      </c>
      <c r="T39" s="166">
        <v>61.9452</v>
      </c>
      <c r="U39" s="166">
        <v>14.8445</v>
      </c>
      <c r="V39" s="166">
        <v>15.0006</v>
      </c>
      <c r="W39" s="166">
        <v>24.712399999999999</v>
      </c>
      <c r="X39" s="166">
        <v>17.416699999999999</v>
      </c>
      <c r="Y39" s="166">
        <v>0.53879999999999995</v>
      </c>
      <c r="Z39" s="166">
        <v>7.4260000000000002</v>
      </c>
      <c r="AA39" s="167"/>
      <c r="AB39" s="167"/>
      <c r="AC39" s="166">
        <v>-83.53</v>
      </c>
      <c r="AD39" s="166">
        <v>-83.07</v>
      </c>
      <c r="AE39" s="167"/>
      <c r="AF39" s="166">
        <v>8.8800000000000008</v>
      </c>
      <c r="AG39" s="166">
        <v>70.400000000000006</v>
      </c>
      <c r="AH39" s="166">
        <v>8.9090000000000007</v>
      </c>
      <c r="AI39" s="166">
        <v>0.17499999999999999</v>
      </c>
      <c r="AJ39" s="165">
        <v>-64.53</v>
      </c>
      <c r="AK39" s="166">
        <v>-64.53</v>
      </c>
      <c r="AL39" s="166">
        <v>-74.959999999999994</v>
      </c>
      <c r="AM39" s="166">
        <v>64.86</v>
      </c>
      <c r="AN39" s="166">
        <v>64.760000000000005</v>
      </c>
      <c r="AO39" s="166">
        <v>14.905099999999999</v>
      </c>
      <c r="AP39" s="166">
        <v>9.0981000000000005</v>
      </c>
      <c r="AQ39" s="166">
        <v>78.330799999999996</v>
      </c>
      <c r="AR39" s="166">
        <v>81.595600000000005</v>
      </c>
      <c r="AS39" s="166">
        <v>46.678600000000003</v>
      </c>
      <c r="AT39" s="166">
        <v>-74.109399999999994</v>
      </c>
      <c r="AU39" s="165">
        <v>0</v>
      </c>
      <c r="AV39" s="166">
        <v>7.8128000000000002</v>
      </c>
      <c r="AW39" s="166">
        <v>7.5557999999999996</v>
      </c>
      <c r="AX39" s="166">
        <v>81.6096</v>
      </c>
      <c r="AY39" s="166">
        <v>83.590900000000005</v>
      </c>
      <c r="AZ39" s="166">
        <v>-29.492999999999999</v>
      </c>
      <c r="BA39" s="166">
        <v>-31.7683</v>
      </c>
      <c r="BB39" s="166">
        <v>-452.6728</v>
      </c>
      <c r="BC39" s="166">
        <v>-15.453799999999999</v>
      </c>
      <c r="BD39" s="166">
        <v>-13.7</v>
      </c>
      <c r="BE39" s="166">
        <v>-13.7</v>
      </c>
      <c r="BF39" s="166">
        <v>78.387100000000004</v>
      </c>
      <c r="BG39" s="167"/>
      <c r="BH39" s="166">
        <v>-7.2350000000000003</v>
      </c>
      <c r="BI39" s="167"/>
      <c r="BJ39" s="166">
        <v>-30.272200000000002</v>
      </c>
      <c r="BK39" s="166">
        <v>12.818</v>
      </c>
      <c r="BL39" s="166">
        <v>9.6039999999999992</v>
      </c>
      <c r="BM39" s="166">
        <v>6.5204000000000004</v>
      </c>
      <c r="BN39" s="166">
        <v>480.66640000000001</v>
      </c>
      <c r="BO39" s="166">
        <v>144.56610000000001</v>
      </c>
      <c r="BP39" s="166">
        <v>144.77979999999999</v>
      </c>
      <c r="BQ39" s="166">
        <v>-282.3605</v>
      </c>
      <c r="BR39" s="166">
        <v>682.84400000000005</v>
      </c>
      <c r="BS39" s="167"/>
      <c r="BT39" s="166">
        <v>-21.679099999999998</v>
      </c>
      <c r="BU39" s="166">
        <v>22.763000000000002</v>
      </c>
      <c r="BV39" s="167"/>
      <c r="BW39" s="166">
        <v>43.15</v>
      </c>
      <c r="BX39" s="166">
        <v>2.92</v>
      </c>
      <c r="BY39" s="167"/>
      <c r="BZ39" s="166">
        <v>79.599999999999994</v>
      </c>
      <c r="CA39" s="166">
        <v>-108.76900000000001</v>
      </c>
      <c r="CB39" s="166">
        <v>-107.5634</v>
      </c>
      <c r="CC39" s="166">
        <v>176.15889999999999</v>
      </c>
      <c r="CD39" s="166">
        <v>176.24260000000001</v>
      </c>
      <c r="CE39" s="167"/>
      <c r="CF39" s="166">
        <v>-80.090999999999994</v>
      </c>
      <c r="CG39" s="166">
        <v>-79.587900000000005</v>
      </c>
      <c r="CH39" s="166">
        <v>3.6724999999999999</v>
      </c>
      <c r="CI39" s="166">
        <v>-89.480099999999993</v>
      </c>
      <c r="CJ39" s="167"/>
      <c r="CK39" s="167"/>
      <c r="CL39" s="166">
        <v>124.2</v>
      </c>
      <c r="CM39" s="166">
        <v>179</v>
      </c>
      <c r="CN39" s="166">
        <v>-19.61</v>
      </c>
      <c r="CO39" s="166">
        <v>74.66</v>
      </c>
      <c r="CP39" s="166">
        <v>74.315100000000001</v>
      </c>
      <c r="CQ39" s="166">
        <v>74.335099999999997</v>
      </c>
      <c r="CR39" s="166">
        <v>15.081</v>
      </c>
      <c r="CS39" s="166">
        <v>15.7576</v>
      </c>
      <c r="CT39" s="166">
        <v>1</v>
      </c>
      <c r="CU39" s="166">
        <v>-83.122200000000007</v>
      </c>
      <c r="CV39" s="166">
        <v>7.1565000000000003</v>
      </c>
      <c r="CW39" s="166">
        <v>14.3467</v>
      </c>
      <c r="CX39" s="166">
        <v>112.5</v>
      </c>
      <c r="CY39" s="166">
        <v>56.32</v>
      </c>
      <c r="CZ39" s="166">
        <v>66.101100000000002</v>
      </c>
      <c r="DA39" s="166">
        <v>62.4069</v>
      </c>
      <c r="DB39" s="166">
        <v>40.860999999999997</v>
      </c>
      <c r="DC39" s="167"/>
      <c r="DD39" s="166">
        <v>89.902600000000007</v>
      </c>
      <c r="DE39" s="166">
        <v>89.774299999999997</v>
      </c>
      <c r="DF39" s="166">
        <v>-108.46510000000001</v>
      </c>
      <c r="DG39" s="167"/>
      <c r="DH39" s="166">
        <v>-22.218900000000001</v>
      </c>
      <c r="DI39" s="166">
        <v>-118.2</v>
      </c>
      <c r="DJ39" s="166">
        <v>-118.3</v>
      </c>
      <c r="DK39" s="166">
        <v>31.802700000000002</v>
      </c>
      <c r="DL39" s="167"/>
      <c r="DM39" s="166">
        <v>82.672399999999996</v>
      </c>
      <c r="DN39" s="167"/>
      <c r="DO39" s="167"/>
      <c r="DP39" s="166">
        <v>-12.06</v>
      </c>
      <c r="DQ39" s="166">
        <v>69.548500000000004</v>
      </c>
      <c r="DR39" s="166">
        <v>107.9811</v>
      </c>
      <c r="DS39" s="166">
        <v>-23.6</v>
      </c>
      <c r="DT39" s="166">
        <v>-24.19</v>
      </c>
      <c r="DU39" s="166">
        <v>118.13</v>
      </c>
      <c r="DV39" s="166">
        <v>85.99</v>
      </c>
      <c r="DW39" s="166">
        <v>107.67270000000001</v>
      </c>
      <c r="DX39" s="166">
        <v>106.0727</v>
      </c>
      <c r="DY39" s="166">
        <v>-91.376900000000006</v>
      </c>
      <c r="DZ39" s="166">
        <v>-89.590900000000005</v>
      </c>
      <c r="EA39" s="166">
        <v>237.52289999999999</v>
      </c>
      <c r="EB39" s="166">
        <v>181.40309999999999</v>
      </c>
      <c r="EC39" s="166">
        <v>175.28530000000001</v>
      </c>
      <c r="ED39" s="166">
        <v>178.6842</v>
      </c>
      <c r="EE39" s="166">
        <v>42.717599999999997</v>
      </c>
      <c r="EF39" s="166">
        <v>17.977799999999998</v>
      </c>
      <c r="EG39" s="166">
        <v>-32.988</v>
      </c>
      <c r="EH39" s="166">
        <v>291.43779999999998</v>
      </c>
      <c r="EI39" s="166">
        <v>-267.62810000000002</v>
      </c>
      <c r="EJ39" s="167"/>
      <c r="EK39" s="166">
        <v>-36.668799999999997</v>
      </c>
      <c r="EL39" s="166">
        <v>-33.969499999999996</v>
      </c>
      <c r="EM39" s="166">
        <v>54.870899999999999</v>
      </c>
      <c r="EN39" s="166">
        <v>-13.8005</v>
      </c>
      <c r="EO39" s="166">
        <v>-12.4809</v>
      </c>
      <c r="EP39" s="166">
        <v>49.2</v>
      </c>
      <c r="EQ39" s="166">
        <v>-90.559200000000004</v>
      </c>
      <c r="ER39" s="166">
        <v>-91.879900000000006</v>
      </c>
      <c r="ES39" s="166">
        <v>25.293500000000002</v>
      </c>
      <c r="ET39" s="166">
        <v>15.95</v>
      </c>
      <c r="EU39" s="166">
        <v>-7.12</v>
      </c>
      <c r="EV39" s="166">
        <v>1</v>
      </c>
      <c r="EW39" s="166">
        <v>19.1555</v>
      </c>
      <c r="EX39" s="166">
        <v>-103.1978</v>
      </c>
      <c r="EY39" s="166">
        <v>-33.389600000000002</v>
      </c>
      <c r="EZ39" s="166">
        <v>-32.467300000000002</v>
      </c>
      <c r="FA39" s="166">
        <v>10.712999999999999</v>
      </c>
      <c r="FB39" s="166">
        <v>-15.3124</v>
      </c>
      <c r="FC39" s="166">
        <v>-16.8476</v>
      </c>
      <c r="FD39" s="166">
        <v>17.9893</v>
      </c>
      <c r="FE39" s="166">
        <v>17.7514</v>
      </c>
      <c r="FF39" s="167"/>
      <c r="FG39" s="166">
        <v>40.1</v>
      </c>
      <c r="FH39" s="166">
        <v>40.927599999999998</v>
      </c>
      <c r="FI39" s="166">
        <v>39.019500000000001</v>
      </c>
      <c r="FJ39" s="166">
        <v>109.1815</v>
      </c>
      <c r="FK39" s="166">
        <v>108.67910000000001</v>
      </c>
      <c r="FL39" s="166">
        <v>-86.5749</v>
      </c>
      <c r="FM39" s="166">
        <v>93.760300000000001</v>
      </c>
      <c r="FN39" s="166">
        <v>93.8035</v>
      </c>
      <c r="FO39" s="166">
        <v>-77.863399999999999</v>
      </c>
      <c r="FP39" s="166">
        <v>-66.283000000000001</v>
      </c>
      <c r="FQ39" s="166">
        <v>-18.023299999999999</v>
      </c>
      <c r="FR39" s="166">
        <v>-42.78</v>
      </c>
      <c r="FS39" s="166">
        <v>9.3537999999999997</v>
      </c>
      <c r="FT39" s="166">
        <v>0.90490000000000004</v>
      </c>
      <c r="FU39" s="166">
        <v>-5.0999999999999996</v>
      </c>
      <c r="FV39" s="166">
        <v>19.8</v>
      </c>
      <c r="FW39" s="166">
        <v>-19.290400000000002</v>
      </c>
      <c r="FX39" s="167"/>
      <c r="FY39" s="166">
        <v>-14.340999999999999</v>
      </c>
      <c r="FZ39" s="166">
        <v>4.1520000000000001</v>
      </c>
      <c r="GA39" s="167"/>
      <c r="GB39" s="166">
        <v>31.86</v>
      </c>
      <c r="GC39" s="166">
        <v>66.590299999999999</v>
      </c>
      <c r="GD39" s="166">
        <v>76.451899999999995</v>
      </c>
      <c r="GE39" s="167"/>
      <c r="GF39" s="166">
        <v>86.212400000000002</v>
      </c>
      <c r="GG39" s="166">
        <v>17.7</v>
      </c>
      <c r="GH39" s="166">
        <v>-25.046600000000002</v>
      </c>
      <c r="GI39" s="166">
        <v>4.6817000000000002</v>
      </c>
      <c r="GJ39" s="166">
        <v>5.1651999999999996</v>
      </c>
      <c r="GK39" s="166">
        <v>2.0619000000000001</v>
      </c>
      <c r="GL39" s="167"/>
      <c r="GM39" s="167"/>
      <c r="GN39" s="167"/>
      <c r="GO39" s="166">
        <v>-43.944600000000001</v>
      </c>
      <c r="GP39" s="166">
        <v>20.196100000000001</v>
      </c>
      <c r="GQ39" s="166">
        <v>46.229799999999997</v>
      </c>
      <c r="GR39" s="166">
        <v>58.304200000000002</v>
      </c>
      <c r="GS39" s="166">
        <v>55.419400000000003</v>
      </c>
      <c r="GT39" s="166">
        <v>-183.5307</v>
      </c>
      <c r="GU39" s="166">
        <v>-33.8142</v>
      </c>
      <c r="GV39" s="166">
        <v>32.2333</v>
      </c>
      <c r="GW39" s="166">
        <v>-63.041899999999998</v>
      </c>
      <c r="GX39" s="167"/>
      <c r="GY39" s="166">
        <v>12.288</v>
      </c>
      <c r="GZ39" s="166">
        <v>11.9421</v>
      </c>
      <c r="HA39" s="166">
        <v>2</v>
      </c>
      <c r="HB39" s="166">
        <v>66.459199999999996</v>
      </c>
      <c r="HC39" s="166">
        <v>64.323499999999996</v>
      </c>
      <c r="HD39" s="166">
        <v>286.2</v>
      </c>
      <c r="HE39" s="166">
        <v>-282.3442</v>
      </c>
      <c r="HF39" s="166">
        <v>-524.09580000000005</v>
      </c>
      <c r="HG39" s="166">
        <v>522.24109999999996</v>
      </c>
      <c r="HH39" s="166">
        <v>81.502600000000001</v>
      </c>
      <c r="HI39" s="166">
        <v>-64.866299999999995</v>
      </c>
      <c r="HJ39" s="166">
        <v>-61.403500000000001</v>
      </c>
      <c r="HK39" s="166">
        <v>-58.4054</v>
      </c>
      <c r="HL39" s="166">
        <v>-49.758400000000002</v>
      </c>
      <c r="HM39" s="166">
        <v>85.537800000000004</v>
      </c>
      <c r="HN39" s="166">
        <v>83.561400000000006</v>
      </c>
      <c r="HO39" s="167"/>
      <c r="HP39" s="167"/>
      <c r="HQ39" s="166">
        <v>10.714600000000001</v>
      </c>
      <c r="HR39" s="166">
        <v>10.6706</v>
      </c>
      <c r="HS39" s="166">
        <v>-9.6118000000000006</v>
      </c>
      <c r="HT39" s="166">
        <v>-9.6724999999999994</v>
      </c>
      <c r="HU39" s="166">
        <v>21.19</v>
      </c>
      <c r="HV39" s="166">
        <v>21.05</v>
      </c>
      <c r="HW39" s="166">
        <v>19.8</v>
      </c>
      <c r="HX39" s="166">
        <v>20.3</v>
      </c>
      <c r="HY39" s="166">
        <v>21.699100000000001</v>
      </c>
      <c r="HZ39" s="166">
        <v>-45.92</v>
      </c>
      <c r="IA39" s="166">
        <v>-353.22750000000002</v>
      </c>
      <c r="IB39" s="166">
        <v>90.139300000000006</v>
      </c>
      <c r="IC39" s="166">
        <v>89.894099999999995</v>
      </c>
      <c r="ID39" s="166">
        <v>13.9</v>
      </c>
      <c r="IE39" s="166">
        <v>-28.5</v>
      </c>
      <c r="IF39" s="166">
        <v>-9.9</v>
      </c>
      <c r="IG39" s="166">
        <v>-9.6999999999999993</v>
      </c>
      <c r="IH39" s="166">
        <v>1.3722000000000001</v>
      </c>
      <c r="II39" s="166">
        <v>1.1675</v>
      </c>
      <c r="IJ39" s="166">
        <v>-72.190600000000003</v>
      </c>
      <c r="IK39" s="166">
        <v>287.33969999999999</v>
      </c>
      <c r="IL39" s="166">
        <v>81.64</v>
      </c>
      <c r="IM39" s="166">
        <v>51.693199999999997</v>
      </c>
      <c r="IN39" s="166">
        <v>130.68379999999999</v>
      </c>
      <c r="IO39" s="166">
        <v>-47.813600000000001</v>
      </c>
      <c r="IP39" s="166">
        <v>39.483699999999999</v>
      </c>
      <c r="IQ39" s="166">
        <v>-146.23570000000001</v>
      </c>
      <c r="IR39" s="167"/>
      <c r="IS39" s="166">
        <v>-43.657600000000002</v>
      </c>
      <c r="IT39" s="166">
        <v>173.43559999999999</v>
      </c>
      <c r="IU39" s="166">
        <v>172.22190000000001</v>
      </c>
      <c r="IV39" s="166">
        <v>147.012</v>
      </c>
      <c r="IW39" s="166">
        <v>-75.171400000000006</v>
      </c>
      <c r="IX39" s="166">
        <v>-10.539300000000001</v>
      </c>
      <c r="IY39" s="166">
        <v>-83.945300000000003</v>
      </c>
      <c r="IZ39" s="166">
        <v>77.5642</v>
      </c>
      <c r="JA39" s="166">
        <v>-8.5955999999999992</v>
      </c>
      <c r="JB39" s="166">
        <v>23.45</v>
      </c>
      <c r="JC39" s="166">
        <v>18.96</v>
      </c>
      <c r="JD39" s="166">
        <v>0.71799999999999997</v>
      </c>
      <c r="JE39" s="166">
        <v>0.71199999999999997</v>
      </c>
      <c r="JF39" s="166">
        <v>-18.399999999999999</v>
      </c>
      <c r="JG39" s="166">
        <v>-2.96</v>
      </c>
      <c r="JH39" s="167"/>
      <c r="JI39" s="166">
        <v>2.6962999999999999</v>
      </c>
      <c r="JJ39" s="166">
        <v>-12.1294</v>
      </c>
      <c r="JK39" s="166">
        <v>-37.441099999999999</v>
      </c>
      <c r="JL39" s="166">
        <v>19</v>
      </c>
      <c r="JM39" s="166">
        <v>56.488</v>
      </c>
      <c r="JN39" s="166">
        <v>53.686</v>
      </c>
      <c r="JO39" s="167"/>
      <c r="JP39" s="166">
        <v>13.0985</v>
      </c>
      <c r="JQ39" s="166">
        <v>56.008400000000002</v>
      </c>
      <c r="JR39" s="166">
        <v>55.0871</v>
      </c>
      <c r="JS39" s="166">
        <v>55.534300000000002</v>
      </c>
      <c r="JT39" s="167"/>
      <c r="JU39" s="166">
        <v>30.4</v>
      </c>
      <c r="JV39" s="166">
        <v>12.927</v>
      </c>
      <c r="JW39" s="166">
        <v>8.52</v>
      </c>
      <c r="JX39" s="167"/>
      <c r="JY39" s="166">
        <v>-53.468499999999999</v>
      </c>
      <c r="JZ39" s="166">
        <v>79.901700000000005</v>
      </c>
      <c r="KA39" s="166">
        <v>60.006700000000002</v>
      </c>
      <c r="KB39" s="166">
        <v>-52.568800000000003</v>
      </c>
      <c r="KC39" s="166">
        <v>-78.837299999999999</v>
      </c>
      <c r="KD39" s="166">
        <v>49.558999999999997</v>
      </c>
      <c r="KE39" s="166">
        <v>29.634399999999999</v>
      </c>
      <c r="KF39" s="166">
        <v>-37.700000000000003</v>
      </c>
      <c r="KG39" s="166">
        <v>39</v>
      </c>
      <c r="KH39" s="166">
        <v>-436.64179999999999</v>
      </c>
      <c r="KI39" s="166">
        <v>608.55730000000005</v>
      </c>
    </row>
    <row r="40" spans="1:295" ht="18" customHeight="1" x14ac:dyDescent="0.25">
      <c r="A40" s="161" t="s">
        <v>78</v>
      </c>
      <c r="B40" s="161" t="s">
        <v>800</v>
      </c>
      <c r="C40" s="168">
        <v>0</v>
      </c>
      <c r="D40" s="170">
        <v>19.1557</v>
      </c>
      <c r="E40" s="169"/>
      <c r="F40" s="170">
        <v>-31.259899999999998</v>
      </c>
      <c r="G40" s="170">
        <v>26.709099999999999</v>
      </c>
      <c r="H40" s="169"/>
      <c r="I40" s="169"/>
      <c r="J40" s="170">
        <v>-103.0355</v>
      </c>
      <c r="K40" s="169"/>
      <c r="L40" s="170">
        <v>37.936799999999998</v>
      </c>
      <c r="M40" s="170">
        <v>37.264699999999998</v>
      </c>
      <c r="N40" s="170">
        <v>-8.8800000000000008</v>
      </c>
      <c r="O40" s="170">
        <v>-71.667000000000002</v>
      </c>
      <c r="P40" s="170">
        <v>66</v>
      </c>
      <c r="Q40" s="170">
        <v>19.044</v>
      </c>
      <c r="R40" s="170">
        <v>-66</v>
      </c>
      <c r="S40" s="170">
        <v>13.9992</v>
      </c>
      <c r="T40" s="170">
        <v>60.6738</v>
      </c>
      <c r="U40" s="170">
        <v>14.8466</v>
      </c>
      <c r="V40" s="170">
        <v>15.1159</v>
      </c>
      <c r="W40" s="170">
        <v>24.935400000000001</v>
      </c>
      <c r="X40" s="170">
        <v>17.468499999999999</v>
      </c>
      <c r="Y40" s="170">
        <v>0.60580000000000001</v>
      </c>
      <c r="Z40" s="170">
        <v>7.7359999999999998</v>
      </c>
      <c r="AA40" s="169"/>
      <c r="AB40" s="169"/>
      <c r="AC40" s="170">
        <v>-84.22</v>
      </c>
      <c r="AD40" s="170">
        <v>-84.58</v>
      </c>
      <c r="AE40" s="169"/>
      <c r="AF40" s="170">
        <v>8.8800000000000008</v>
      </c>
      <c r="AG40" s="170">
        <v>70.400000000000006</v>
      </c>
      <c r="AH40" s="170">
        <v>9.4480000000000004</v>
      </c>
      <c r="AI40" s="170">
        <v>0.182</v>
      </c>
      <c r="AJ40" s="168">
        <v>-69.959999999999994</v>
      </c>
      <c r="AK40" s="170">
        <v>-69.959999999999994</v>
      </c>
      <c r="AL40" s="170">
        <v>-64.680000000000007</v>
      </c>
      <c r="AM40" s="170">
        <v>71.38</v>
      </c>
      <c r="AN40" s="170">
        <v>71.67</v>
      </c>
      <c r="AO40" s="170">
        <v>15.3505</v>
      </c>
      <c r="AP40" s="170">
        <v>8.8712</v>
      </c>
      <c r="AQ40" s="170">
        <v>76.631100000000004</v>
      </c>
      <c r="AR40" s="170">
        <v>80.098699999999994</v>
      </c>
      <c r="AS40" s="170">
        <v>45.403399999999998</v>
      </c>
      <c r="AT40" s="170">
        <v>-77.868300000000005</v>
      </c>
      <c r="AU40" s="168">
        <v>0</v>
      </c>
      <c r="AV40" s="170">
        <v>33.3431</v>
      </c>
      <c r="AW40" s="170">
        <v>28.5961</v>
      </c>
      <c r="AX40" s="170">
        <v>77.781199999999998</v>
      </c>
      <c r="AY40" s="170">
        <v>78.326999999999998</v>
      </c>
      <c r="AZ40" s="170">
        <v>-13.3095</v>
      </c>
      <c r="BA40" s="170">
        <v>-24.625</v>
      </c>
      <c r="BB40" s="170">
        <v>-464.61160000000001</v>
      </c>
      <c r="BC40" s="170">
        <v>-14.5372</v>
      </c>
      <c r="BD40" s="170">
        <v>-13.9</v>
      </c>
      <c r="BE40" s="170">
        <v>-13.7</v>
      </c>
      <c r="BF40" s="170">
        <v>84.765299999999996</v>
      </c>
      <c r="BG40" s="169"/>
      <c r="BH40" s="170">
        <v>-7.1516999999999999</v>
      </c>
      <c r="BI40" s="169"/>
      <c r="BJ40" s="170">
        <v>-32.794600000000003</v>
      </c>
      <c r="BK40" s="170">
        <v>12.241400000000001</v>
      </c>
      <c r="BL40" s="170">
        <v>9.3101000000000003</v>
      </c>
      <c r="BM40" s="170">
        <v>6.3387000000000002</v>
      </c>
      <c r="BN40" s="170">
        <v>493.27050000000003</v>
      </c>
      <c r="BO40" s="170">
        <v>137.2722</v>
      </c>
      <c r="BP40" s="170">
        <v>137.72999999999999</v>
      </c>
      <c r="BQ40" s="170">
        <v>-272.5985</v>
      </c>
      <c r="BR40" s="170">
        <v>677.92809999999997</v>
      </c>
      <c r="BS40" s="169"/>
      <c r="BT40" s="170">
        <v>-24.223600000000001</v>
      </c>
      <c r="BU40" s="170">
        <v>24.762899999999998</v>
      </c>
      <c r="BV40" s="169"/>
      <c r="BW40" s="170">
        <v>42.76</v>
      </c>
      <c r="BX40" s="170">
        <v>2.91</v>
      </c>
      <c r="BY40" s="169"/>
      <c r="BZ40" s="170">
        <v>78.12</v>
      </c>
      <c r="CA40" s="170">
        <v>-111.1802</v>
      </c>
      <c r="CB40" s="170">
        <v>-111.0463</v>
      </c>
      <c r="CC40" s="170">
        <v>173.78200000000001</v>
      </c>
      <c r="CD40" s="170">
        <v>174.5949</v>
      </c>
      <c r="CE40" s="169"/>
      <c r="CF40" s="170">
        <v>-78.900800000000004</v>
      </c>
      <c r="CG40" s="170">
        <v>-79.692300000000003</v>
      </c>
      <c r="CH40" s="170">
        <v>2.0188000000000001</v>
      </c>
      <c r="CI40" s="170">
        <v>-89.015699999999995</v>
      </c>
      <c r="CJ40" s="169"/>
      <c r="CK40" s="169"/>
      <c r="CL40" s="170">
        <v>117.7</v>
      </c>
      <c r="CM40" s="170">
        <v>181</v>
      </c>
      <c r="CN40" s="170">
        <v>-19.329999999999998</v>
      </c>
      <c r="CO40" s="170">
        <v>73.050700000000006</v>
      </c>
      <c r="CP40" s="170">
        <v>71.711399999999998</v>
      </c>
      <c r="CQ40" s="170">
        <v>72.5822</v>
      </c>
      <c r="CR40" s="170">
        <v>14.7598</v>
      </c>
      <c r="CS40" s="170">
        <v>16.260999999999999</v>
      </c>
      <c r="CT40" s="169"/>
      <c r="CU40" s="170">
        <v>-84.416300000000007</v>
      </c>
      <c r="CV40" s="170">
        <v>8.3184000000000005</v>
      </c>
      <c r="CW40" s="170">
        <v>14.239100000000001</v>
      </c>
      <c r="CX40" s="170">
        <v>114.35</v>
      </c>
      <c r="CY40" s="170">
        <v>75.63</v>
      </c>
      <c r="CZ40" s="169"/>
      <c r="DA40" s="169"/>
      <c r="DB40" s="170">
        <v>40.810400000000001</v>
      </c>
      <c r="DC40" s="169"/>
      <c r="DD40" s="170">
        <v>88.746099999999998</v>
      </c>
      <c r="DE40" s="170">
        <v>88.571899999999999</v>
      </c>
      <c r="DF40" s="170">
        <v>-119.33580000000001</v>
      </c>
      <c r="DG40" s="169"/>
      <c r="DH40" s="169"/>
      <c r="DI40" s="170">
        <v>-110.6</v>
      </c>
      <c r="DJ40" s="170">
        <v>-111.1</v>
      </c>
      <c r="DK40" s="170">
        <v>32.066299999999998</v>
      </c>
      <c r="DL40" s="169"/>
      <c r="DM40" s="170">
        <v>81.263499999999993</v>
      </c>
      <c r="DN40" s="169"/>
      <c r="DO40" s="169"/>
      <c r="DP40" s="170">
        <v>-12.36</v>
      </c>
      <c r="DQ40" s="170">
        <v>70.400999999999996</v>
      </c>
      <c r="DR40" s="170">
        <v>118.65170000000001</v>
      </c>
      <c r="DS40" s="170">
        <v>-22.56</v>
      </c>
      <c r="DT40" s="170">
        <v>-23.16</v>
      </c>
      <c r="DU40" s="170">
        <v>115.29</v>
      </c>
      <c r="DV40" s="170">
        <v>84.22</v>
      </c>
      <c r="DW40" s="170">
        <v>123.2182</v>
      </c>
      <c r="DX40" s="170">
        <v>120.5091</v>
      </c>
      <c r="DY40" s="170">
        <v>-90.162000000000006</v>
      </c>
      <c r="DZ40" s="170">
        <v>-87.181799999999996</v>
      </c>
      <c r="EA40" s="170">
        <v>241.16669999999999</v>
      </c>
      <c r="EB40" s="170">
        <v>186.18010000000001</v>
      </c>
      <c r="EC40" s="170">
        <v>178.17850000000001</v>
      </c>
      <c r="ED40" s="170">
        <v>183.0504</v>
      </c>
      <c r="EE40" s="170">
        <v>49.623399999999997</v>
      </c>
      <c r="EF40" s="170">
        <v>26.479600000000001</v>
      </c>
      <c r="EG40" s="170">
        <v>-32.29</v>
      </c>
      <c r="EH40" s="170">
        <v>283.28949999999998</v>
      </c>
      <c r="EI40" s="170">
        <v>-254.51140000000001</v>
      </c>
      <c r="EJ40" s="169"/>
      <c r="EK40" s="170">
        <v>-38.637999999999998</v>
      </c>
      <c r="EL40" s="170">
        <v>-35.726999999999997</v>
      </c>
      <c r="EM40" s="170">
        <v>41.462499999999999</v>
      </c>
      <c r="EN40" s="170">
        <v>-19.944199999999999</v>
      </c>
      <c r="EO40" s="170">
        <v>-18.319800000000001</v>
      </c>
      <c r="EP40" s="170">
        <v>73.775999999999996</v>
      </c>
      <c r="EQ40" s="170">
        <v>-89.335599999999999</v>
      </c>
      <c r="ER40" s="170">
        <v>-90.657300000000006</v>
      </c>
      <c r="ES40" s="170">
        <v>19.014399999999998</v>
      </c>
      <c r="ET40" s="170">
        <v>17.670000000000002</v>
      </c>
      <c r="EU40" s="170">
        <v>-12.98</v>
      </c>
      <c r="EV40" s="170">
        <v>20.5</v>
      </c>
      <c r="EW40" s="170">
        <v>18.5059</v>
      </c>
      <c r="EX40" s="170">
        <v>-113.44540000000001</v>
      </c>
      <c r="EY40" s="170">
        <v>-32.568199999999997</v>
      </c>
      <c r="EZ40" s="170">
        <v>-31.7788</v>
      </c>
      <c r="FA40" s="170">
        <v>5.2492999999999999</v>
      </c>
      <c r="FB40" s="170">
        <v>-21.436299999999999</v>
      </c>
      <c r="FC40" s="170">
        <v>-10.292400000000001</v>
      </c>
      <c r="FD40" s="170">
        <v>19.058299999999999</v>
      </c>
      <c r="FE40" s="170">
        <v>18.812000000000001</v>
      </c>
      <c r="FF40" s="169"/>
      <c r="FG40" s="170">
        <v>39.665199999999999</v>
      </c>
      <c r="FH40" s="170">
        <v>40.634500000000003</v>
      </c>
      <c r="FI40" s="170">
        <v>39.166499999999999</v>
      </c>
      <c r="FJ40" s="170">
        <v>111.6934</v>
      </c>
      <c r="FK40" s="170">
        <v>111.3584</v>
      </c>
      <c r="FL40" s="170">
        <v>-98.129400000000004</v>
      </c>
      <c r="FM40" s="170">
        <v>92.776799999999994</v>
      </c>
      <c r="FN40" s="170">
        <v>91.293199999999999</v>
      </c>
      <c r="FO40" s="170">
        <v>-77.574399999999997</v>
      </c>
      <c r="FP40" s="170">
        <v>-63.735700000000001</v>
      </c>
      <c r="FQ40" s="170">
        <v>-34.136899999999997</v>
      </c>
      <c r="FR40" s="170">
        <v>-36.85</v>
      </c>
      <c r="FS40" s="170">
        <v>15.1693</v>
      </c>
      <c r="FT40" s="170">
        <v>0.90359999999999996</v>
      </c>
      <c r="FU40" s="170">
        <v>-9.4700000000000006</v>
      </c>
      <c r="FV40" s="170">
        <v>17.989999999999998</v>
      </c>
      <c r="FW40" s="170">
        <v>-33.400799999999997</v>
      </c>
      <c r="FX40" s="169"/>
      <c r="FY40" s="170">
        <v>-14.170999999999999</v>
      </c>
      <c r="FZ40" s="170">
        <v>4.1900000000000004</v>
      </c>
      <c r="GA40" s="170">
        <v>11.0884</v>
      </c>
      <c r="GB40" s="170">
        <v>29.95</v>
      </c>
      <c r="GC40" s="170">
        <v>64.223699999999994</v>
      </c>
      <c r="GD40" s="170">
        <v>78.7102</v>
      </c>
      <c r="GE40" s="170">
        <v>16.84</v>
      </c>
      <c r="GF40" s="170">
        <v>85.838899999999995</v>
      </c>
      <c r="GG40" s="170">
        <v>19.3</v>
      </c>
      <c r="GH40" s="170">
        <v>-24.926600000000001</v>
      </c>
      <c r="GI40" s="170">
        <v>4.3108000000000004</v>
      </c>
      <c r="GJ40" s="170">
        <v>4.7148000000000003</v>
      </c>
      <c r="GK40" s="170">
        <v>2.1013999999999999</v>
      </c>
      <c r="GL40" s="169"/>
      <c r="GM40" s="169"/>
      <c r="GN40" s="170">
        <v>-14.5733</v>
      </c>
      <c r="GO40" s="170">
        <v>-44.241599999999998</v>
      </c>
      <c r="GP40" s="170">
        <v>19.154599999999999</v>
      </c>
      <c r="GQ40" s="170">
        <v>46.735799999999998</v>
      </c>
      <c r="GR40" s="170">
        <v>57.082599999999999</v>
      </c>
      <c r="GS40" s="170">
        <v>57.529200000000003</v>
      </c>
      <c r="GT40" s="170">
        <v>-183.27269999999999</v>
      </c>
      <c r="GU40" s="170">
        <v>-33.616900000000001</v>
      </c>
      <c r="GV40" s="170">
        <v>32.7759</v>
      </c>
      <c r="GW40" s="170">
        <v>-63.844000000000001</v>
      </c>
      <c r="GX40" s="169"/>
      <c r="GY40" s="170">
        <v>12.2684</v>
      </c>
      <c r="GZ40" s="170">
        <v>11.7522</v>
      </c>
      <c r="HA40" s="169"/>
      <c r="HB40" s="170">
        <v>69.3369</v>
      </c>
      <c r="HC40" s="170">
        <v>70.556100000000001</v>
      </c>
      <c r="HD40" s="170">
        <v>283.7</v>
      </c>
      <c r="HE40" s="170">
        <v>-281.15769999999998</v>
      </c>
      <c r="HF40" s="170">
        <v>-529.30129999999997</v>
      </c>
      <c r="HG40" s="170">
        <v>527.62840000000006</v>
      </c>
      <c r="HH40" s="170">
        <v>94.408500000000004</v>
      </c>
      <c r="HI40" s="170">
        <v>-69.218199999999996</v>
      </c>
      <c r="HJ40" s="170">
        <v>-66.308400000000006</v>
      </c>
      <c r="HK40" s="170">
        <v>-58.1248</v>
      </c>
      <c r="HL40" s="170">
        <v>-49.509300000000003</v>
      </c>
      <c r="HM40" s="170">
        <v>82.802000000000007</v>
      </c>
      <c r="HN40" s="170">
        <v>82.749300000000005</v>
      </c>
      <c r="HO40" s="169"/>
      <c r="HP40" s="169"/>
      <c r="HQ40" s="170">
        <v>10.714600000000001</v>
      </c>
      <c r="HR40" s="170">
        <v>9.9565000000000001</v>
      </c>
      <c r="HS40" s="170">
        <v>-8.0052000000000003</v>
      </c>
      <c r="HT40" s="170">
        <v>-8.2152999999999992</v>
      </c>
      <c r="HU40" s="170">
        <v>34.590000000000003</v>
      </c>
      <c r="HV40" s="170">
        <v>33.9</v>
      </c>
      <c r="HW40" s="170">
        <v>18.399999999999999</v>
      </c>
      <c r="HX40" s="170">
        <v>18.8</v>
      </c>
      <c r="HY40" s="170">
        <v>21.534600000000001</v>
      </c>
      <c r="HZ40" s="170">
        <v>-47.04</v>
      </c>
      <c r="IA40" s="170">
        <v>-358.11329999999998</v>
      </c>
      <c r="IB40" s="170">
        <v>92.471400000000003</v>
      </c>
      <c r="IC40" s="170">
        <v>92.222899999999996</v>
      </c>
      <c r="ID40" s="170">
        <v>14.5</v>
      </c>
      <c r="IE40" s="170">
        <v>-27.9</v>
      </c>
      <c r="IF40" s="170">
        <v>-9.6</v>
      </c>
      <c r="IG40" s="170">
        <v>-8.8000000000000007</v>
      </c>
      <c r="IH40" s="169"/>
      <c r="II40" s="169"/>
      <c r="IJ40" s="170">
        <v>-84.440100000000001</v>
      </c>
      <c r="IK40" s="170">
        <v>277.68680000000001</v>
      </c>
      <c r="IL40" s="170">
        <v>103.38079999999999</v>
      </c>
      <c r="IM40" s="170">
        <v>73.453500000000005</v>
      </c>
      <c r="IN40" s="170">
        <v>140.70609999999999</v>
      </c>
      <c r="IO40" s="170">
        <v>-70.106800000000007</v>
      </c>
      <c r="IP40" s="170">
        <v>62.576599999999999</v>
      </c>
      <c r="IQ40" s="170">
        <v>-150.15469999999999</v>
      </c>
      <c r="IR40" s="169"/>
      <c r="IS40" s="170">
        <v>-66.157700000000006</v>
      </c>
      <c r="IT40" s="170">
        <v>175.75399999999999</v>
      </c>
      <c r="IU40" s="170">
        <v>175.9836</v>
      </c>
      <c r="IV40" s="170">
        <v>153.1438</v>
      </c>
      <c r="IW40" s="170">
        <v>-100.35250000000001</v>
      </c>
      <c r="IX40" s="170">
        <v>2.8902000000000001</v>
      </c>
      <c r="IY40" s="170">
        <v>-93.385300000000001</v>
      </c>
      <c r="IZ40" s="170">
        <v>94.561999999999998</v>
      </c>
      <c r="JA40" s="170">
        <v>-9.6502999999999997</v>
      </c>
      <c r="JB40" s="170">
        <v>23.45</v>
      </c>
      <c r="JC40" s="170">
        <v>19.84</v>
      </c>
      <c r="JD40" s="170">
        <v>0.68799999999999994</v>
      </c>
      <c r="JE40" s="170">
        <v>0.67200000000000004</v>
      </c>
      <c r="JF40" s="170">
        <v>-19.84</v>
      </c>
      <c r="JG40" s="170">
        <v>-2.96</v>
      </c>
      <c r="JH40" s="169"/>
      <c r="JI40" s="170">
        <v>3.4592000000000001</v>
      </c>
      <c r="JJ40" s="170">
        <v>-12.626799999999999</v>
      </c>
      <c r="JK40" s="170">
        <v>-37.413600000000002</v>
      </c>
      <c r="JL40" s="170">
        <v>19.600000000000001</v>
      </c>
      <c r="JM40" s="170">
        <v>54.808</v>
      </c>
      <c r="JN40" s="170">
        <v>55.741</v>
      </c>
      <c r="JO40" s="169"/>
      <c r="JP40" s="170">
        <v>13.0535</v>
      </c>
      <c r="JQ40" s="170">
        <v>54.674199999999999</v>
      </c>
      <c r="JR40" s="170">
        <v>54.919899999999998</v>
      </c>
      <c r="JS40" s="170">
        <v>56.169499999999999</v>
      </c>
      <c r="JT40" s="169"/>
      <c r="JU40" s="170">
        <v>30.9</v>
      </c>
      <c r="JV40" s="170">
        <v>13.4039</v>
      </c>
      <c r="JW40" s="170">
        <v>8.65</v>
      </c>
      <c r="JX40" s="169"/>
      <c r="JY40" s="170">
        <v>-51.808900000000001</v>
      </c>
      <c r="JZ40" s="170">
        <v>80.388300000000001</v>
      </c>
      <c r="KA40" s="170">
        <v>60.928800000000003</v>
      </c>
      <c r="KB40" s="170">
        <v>-50.633400000000002</v>
      </c>
      <c r="KC40" s="170">
        <v>-79.9024</v>
      </c>
      <c r="KD40" s="170">
        <v>49.089399999999998</v>
      </c>
      <c r="KE40" s="170">
        <v>29.8184</v>
      </c>
      <c r="KF40" s="170">
        <v>-39.700000000000003</v>
      </c>
      <c r="KG40" s="170">
        <v>39.6</v>
      </c>
      <c r="KH40" s="170">
        <v>-426.84280000000001</v>
      </c>
      <c r="KI40" s="170">
        <v>601.53549999999996</v>
      </c>
    </row>
    <row r="41" spans="1:295" ht="18" customHeight="1" x14ac:dyDescent="0.25">
      <c r="A41" s="161" t="s">
        <v>78</v>
      </c>
      <c r="B41" s="161" t="s">
        <v>801</v>
      </c>
      <c r="C41" s="162">
        <v>0</v>
      </c>
      <c r="D41" s="163">
        <v>19.1633</v>
      </c>
      <c r="E41" s="164"/>
      <c r="F41" s="163">
        <v>-30.849</v>
      </c>
      <c r="G41" s="163">
        <v>24.5303</v>
      </c>
      <c r="H41" s="164"/>
      <c r="I41" s="163">
        <v>60.9422</v>
      </c>
      <c r="J41" s="163">
        <v>-102.4667</v>
      </c>
      <c r="K41" s="164"/>
      <c r="L41" s="163">
        <v>37.562899999999999</v>
      </c>
      <c r="M41" s="163">
        <v>37.11</v>
      </c>
      <c r="N41" s="163">
        <v>-15.54</v>
      </c>
      <c r="O41" s="163">
        <v>-70.927999999999997</v>
      </c>
      <c r="P41" s="164"/>
      <c r="Q41" s="163">
        <v>19.044</v>
      </c>
      <c r="R41" s="163">
        <v>-66</v>
      </c>
      <c r="S41" s="163">
        <v>13.4001</v>
      </c>
      <c r="T41" s="163">
        <v>58.751399999999997</v>
      </c>
      <c r="U41" s="163">
        <v>14.610799999999999</v>
      </c>
      <c r="V41" s="163">
        <v>14.8104</v>
      </c>
      <c r="W41" s="163">
        <v>24.670400000000001</v>
      </c>
      <c r="X41" s="163">
        <v>17.579799999999999</v>
      </c>
      <c r="Y41" s="163">
        <v>0.69</v>
      </c>
      <c r="Z41" s="163">
        <v>7.3567</v>
      </c>
      <c r="AA41" s="164"/>
      <c r="AB41" s="164"/>
      <c r="AC41" s="163">
        <v>-85.12</v>
      </c>
      <c r="AD41" s="163">
        <v>-85.46</v>
      </c>
      <c r="AE41" s="164"/>
      <c r="AF41" s="163">
        <v>15.54</v>
      </c>
      <c r="AG41" s="163">
        <v>70.400000000000006</v>
      </c>
      <c r="AH41" s="163">
        <v>8.93</v>
      </c>
      <c r="AI41" s="163">
        <v>0.17699999999999999</v>
      </c>
      <c r="AJ41" s="162">
        <v>-66.709999999999994</v>
      </c>
      <c r="AK41" s="163">
        <v>-66.709999999999994</v>
      </c>
      <c r="AL41" s="163">
        <v>-72.64</v>
      </c>
      <c r="AM41" s="163">
        <v>66.790000000000006</v>
      </c>
      <c r="AN41" s="163">
        <v>66.83</v>
      </c>
      <c r="AO41" s="163">
        <v>15.8116</v>
      </c>
      <c r="AP41" s="163">
        <v>8.8625000000000007</v>
      </c>
      <c r="AQ41" s="163">
        <v>75.386099999999999</v>
      </c>
      <c r="AR41" s="163">
        <v>79.292299999999997</v>
      </c>
      <c r="AS41" s="163">
        <v>50.613900000000001</v>
      </c>
      <c r="AT41" s="163">
        <v>-79.336799999999997</v>
      </c>
      <c r="AU41" s="162">
        <v>0</v>
      </c>
      <c r="AV41" s="163">
        <v>12.203200000000001</v>
      </c>
      <c r="AW41" s="163">
        <v>12.1562</v>
      </c>
      <c r="AX41" s="163">
        <v>82.665800000000004</v>
      </c>
      <c r="AY41" s="163">
        <v>84.624300000000005</v>
      </c>
      <c r="AZ41" s="163">
        <v>-28.316600000000001</v>
      </c>
      <c r="BA41" s="163">
        <v>-30.7273</v>
      </c>
      <c r="BB41" s="163">
        <v>-448.19810000000001</v>
      </c>
      <c r="BC41" s="163">
        <v>-16.635200000000001</v>
      </c>
      <c r="BD41" s="163">
        <v>-13</v>
      </c>
      <c r="BE41" s="163">
        <v>-13</v>
      </c>
      <c r="BF41" s="163">
        <v>85.069500000000005</v>
      </c>
      <c r="BG41" s="164"/>
      <c r="BH41" s="163">
        <v>-6.7439</v>
      </c>
      <c r="BI41" s="164"/>
      <c r="BJ41" s="163">
        <v>-35.421700000000001</v>
      </c>
      <c r="BK41" s="163">
        <v>13.001099999999999</v>
      </c>
      <c r="BL41" s="163">
        <v>9.1407000000000007</v>
      </c>
      <c r="BM41" s="163">
        <v>6.0880999999999998</v>
      </c>
      <c r="BN41" s="163">
        <v>476.21069999999997</v>
      </c>
      <c r="BO41" s="163">
        <v>130.77180000000001</v>
      </c>
      <c r="BP41" s="163">
        <v>131.5042</v>
      </c>
      <c r="BQ41" s="163">
        <v>-275.74239999999998</v>
      </c>
      <c r="BR41" s="163">
        <v>661.63800000000003</v>
      </c>
      <c r="BS41" s="164"/>
      <c r="BT41" s="163">
        <v>-31.493300000000001</v>
      </c>
      <c r="BU41" s="163">
        <v>32.6706</v>
      </c>
      <c r="BV41" s="163">
        <v>123.7764</v>
      </c>
      <c r="BW41" s="163">
        <v>40.409999999999997</v>
      </c>
      <c r="BX41" s="163">
        <v>2.93</v>
      </c>
      <c r="BY41" s="163">
        <v>84.11</v>
      </c>
      <c r="BZ41" s="164"/>
      <c r="CA41" s="163">
        <v>-109.1709</v>
      </c>
      <c r="CB41" s="163">
        <v>-109.3048</v>
      </c>
      <c r="CC41" s="163">
        <v>172.12809999999999</v>
      </c>
      <c r="CD41" s="163">
        <v>173.0112</v>
      </c>
      <c r="CE41" s="164"/>
      <c r="CF41" s="163">
        <v>-74.591800000000006</v>
      </c>
      <c r="CG41" s="163">
        <v>-74.742000000000004</v>
      </c>
      <c r="CH41" s="163">
        <v>4.3021000000000003</v>
      </c>
      <c r="CI41" s="163">
        <v>-79.686700000000002</v>
      </c>
      <c r="CJ41" s="164"/>
      <c r="CK41" s="164"/>
      <c r="CL41" s="163">
        <v>126.3</v>
      </c>
      <c r="CM41" s="163">
        <v>160.30000000000001</v>
      </c>
      <c r="CN41" s="163">
        <v>-19.079999999999998</v>
      </c>
      <c r="CO41" s="163">
        <v>76.396699999999996</v>
      </c>
      <c r="CP41" s="163">
        <v>75.851600000000005</v>
      </c>
      <c r="CQ41" s="163">
        <v>75.757999999999996</v>
      </c>
      <c r="CR41" s="163">
        <v>23.270600000000002</v>
      </c>
      <c r="CS41" s="163">
        <v>23.757999999999999</v>
      </c>
      <c r="CT41" s="163">
        <v>-11.5395</v>
      </c>
      <c r="CU41" s="163">
        <v>-78.218599999999995</v>
      </c>
      <c r="CV41" s="163">
        <v>-5.7759</v>
      </c>
      <c r="CW41" s="163">
        <v>14.188499999999999</v>
      </c>
      <c r="CX41" s="163">
        <v>114.65</v>
      </c>
      <c r="CY41" s="163">
        <v>76.010000000000005</v>
      </c>
      <c r="CZ41" s="163">
        <v>66.101100000000002</v>
      </c>
      <c r="DA41" s="163">
        <v>61.674500000000002</v>
      </c>
      <c r="DB41" s="163">
        <v>40.285699999999999</v>
      </c>
      <c r="DC41" s="164"/>
      <c r="DD41" s="163">
        <v>80.395200000000003</v>
      </c>
      <c r="DE41" s="163">
        <v>79.422499999999999</v>
      </c>
      <c r="DF41" s="163">
        <v>-101.2424</v>
      </c>
      <c r="DG41" s="164"/>
      <c r="DH41" s="163">
        <v>-21.908100000000001</v>
      </c>
      <c r="DI41" s="163">
        <v>-115.5</v>
      </c>
      <c r="DJ41" s="163">
        <v>-116.8</v>
      </c>
      <c r="DK41" s="164"/>
      <c r="DL41" s="163">
        <v>88.485699999999994</v>
      </c>
      <c r="DM41" s="163">
        <v>78.445599999999999</v>
      </c>
      <c r="DN41" s="164"/>
      <c r="DO41" s="164"/>
      <c r="DP41" s="163">
        <v>-11.37</v>
      </c>
      <c r="DQ41" s="163">
        <v>70.153000000000006</v>
      </c>
      <c r="DR41" s="163">
        <v>99.705699999999993</v>
      </c>
      <c r="DS41" s="163">
        <v>-24.73</v>
      </c>
      <c r="DT41" s="163">
        <v>-25.05</v>
      </c>
      <c r="DU41" s="163">
        <v>117.88</v>
      </c>
      <c r="DV41" s="163">
        <v>84.06</v>
      </c>
      <c r="DW41" s="163">
        <v>100.8182</v>
      </c>
      <c r="DX41" s="163">
        <v>97.472700000000003</v>
      </c>
      <c r="DY41" s="163">
        <v>-93.924599999999998</v>
      </c>
      <c r="DZ41" s="163">
        <v>-91.1</v>
      </c>
      <c r="EA41" s="163">
        <v>224.59829999999999</v>
      </c>
      <c r="EB41" s="163">
        <v>170.55969999999999</v>
      </c>
      <c r="EC41" s="163">
        <v>165.4948</v>
      </c>
      <c r="ED41" s="163">
        <v>168.56960000000001</v>
      </c>
      <c r="EE41" s="163">
        <v>33.882300000000001</v>
      </c>
      <c r="EF41" s="163">
        <v>10.8239</v>
      </c>
      <c r="EG41" s="163">
        <v>-31.937000000000001</v>
      </c>
      <c r="EH41" s="163">
        <v>285.6549</v>
      </c>
      <c r="EI41" s="163">
        <v>-218.8201</v>
      </c>
      <c r="EJ41" s="164"/>
      <c r="EK41" s="163">
        <v>-37.607500000000002</v>
      </c>
      <c r="EL41" s="163">
        <v>-34.648299999999999</v>
      </c>
      <c r="EM41" s="163">
        <v>60.459499999999998</v>
      </c>
      <c r="EN41" s="163">
        <v>-18.991</v>
      </c>
      <c r="EO41" s="163">
        <v>-17.283899999999999</v>
      </c>
      <c r="EP41" s="163">
        <v>32.304000000000002</v>
      </c>
      <c r="EQ41" s="163">
        <v>-86.116500000000002</v>
      </c>
      <c r="ER41" s="163">
        <v>-87.276499999999999</v>
      </c>
      <c r="ES41" s="163">
        <v>31.025500000000001</v>
      </c>
      <c r="ET41" s="163">
        <v>0</v>
      </c>
      <c r="EU41" s="163">
        <v>-6.82</v>
      </c>
      <c r="EV41" s="163">
        <v>1</v>
      </c>
      <c r="EW41" s="163">
        <v>18.1389</v>
      </c>
      <c r="EX41" s="163">
        <v>-109.1827</v>
      </c>
      <c r="EY41" s="163">
        <v>-32.3551</v>
      </c>
      <c r="EZ41" s="163">
        <v>-31.8309</v>
      </c>
      <c r="FA41" s="163">
        <v>4.9485999999999999</v>
      </c>
      <c r="FB41" s="163">
        <v>-9.1181000000000001</v>
      </c>
      <c r="FC41" s="163">
        <v>-22.805900000000001</v>
      </c>
      <c r="FD41" s="163">
        <v>19.7989</v>
      </c>
      <c r="FE41" s="163">
        <v>19.597200000000001</v>
      </c>
      <c r="FF41" s="164"/>
      <c r="FG41" s="163">
        <v>40.599699999999999</v>
      </c>
      <c r="FH41" s="163">
        <v>40.790599999999998</v>
      </c>
      <c r="FI41" s="163">
        <v>39.275700000000001</v>
      </c>
      <c r="FJ41" s="163">
        <v>108.67910000000001</v>
      </c>
      <c r="FK41" s="163">
        <v>109.68389999999999</v>
      </c>
      <c r="FL41" s="163">
        <v>-102.4833</v>
      </c>
      <c r="FM41" s="163">
        <v>95.947900000000004</v>
      </c>
      <c r="FN41" s="163">
        <v>95.388099999999994</v>
      </c>
      <c r="FO41" s="163">
        <v>-83.619299999999996</v>
      </c>
      <c r="FP41" s="163">
        <v>-69.570499999999996</v>
      </c>
      <c r="FQ41" s="163">
        <v>-34.136899999999997</v>
      </c>
      <c r="FR41" s="163">
        <v>-38.19</v>
      </c>
      <c r="FS41" s="163">
        <v>15.1693</v>
      </c>
      <c r="FT41" s="163">
        <v>0.97440000000000004</v>
      </c>
      <c r="FU41" s="163">
        <v>-9.58</v>
      </c>
      <c r="FV41" s="163">
        <v>18.510000000000002</v>
      </c>
      <c r="FW41" s="163">
        <v>-34.7849</v>
      </c>
      <c r="FX41" s="164"/>
      <c r="FY41" s="163">
        <v>-13.877000000000001</v>
      </c>
      <c r="FZ41" s="163">
        <v>4.1680000000000001</v>
      </c>
      <c r="GA41" s="164"/>
      <c r="GB41" s="163">
        <v>28.83</v>
      </c>
      <c r="GC41" s="163">
        <v>69.578599999999994</v>
      </c>
      <c r="GD41" s="163">
        <v>83.599800000000002</v>
      </c>
      <c r="GE41" s="163">
        <v>16.11</v>
      </c>
      <c r="GF41" s="163">
        <v>83.951400000000007</v>
      </c>
      <c r="GG41" s="163">
        <v>18.899999999999999</v>
      </c>
      <c r="GH41" s="163">
        <v>-25.419799999999999</v>
      </c>
      <c r="GI41" s="163">
        <v>4.5789</v>
      </c>
      <c r="GJ41" s="163">
        <v>5.3022999999999998</v>
      </c>
      <c r="GK41" s="163">
        <v>2.0649000000000002</v>
      </c>
      <c r="GL41" s="164"/>
      <c r="GM41" s="164"/>
      <c r="GN41" s="163">
        <v>-13.374700000000001</v>
      </c>
      <c r="GO41" s="163">
        <v>-43.766100000000002</v>
      </c>
      <c r="GP41" s="163">
        <v>18.323699999999999</v>
      </c>
      <c r="GQ41" s="163">
        <v>46.212899999999998</v>
      </c>
      <c r="GR41" s="163">
        <v>59.415100000000002</v>
      </c>
      <c r="GS41" s="163">
        <v>57.304299999999998</v>
      </c>
      <c r="GT41" s="163">
        <v>-183.88550000000001</v>
      </c>
      <c r="GU41" s="163">
        <v>-33.168599999999998</v>
      </c>
      <c r="GV41" s="163">
        <v>32.400500000000001</v>
      </c>
      <c r="GW41" s="163">
        <v>-61.990900000000003</v>
      </c>
      <c r="GX41" s="164"/>
      <c r="GY41" s="163">
        <v>12.1317</v>
      </c>
      <c r="GZ41" s="163">
        <v>11.8155</v>
      </c>
      <c r="HA41" s="164"/>
      <c r="HB41" s="163">
        <v>77.608999999999995</v>
      </c>
      <c r="HC41" s="163">
        <v>78.945700000000002</v>
      </c>
      <c r="HD41" s="163">
        <v>281.60000000000002</v>
      </c>
      <c r="HE41" s="163">
        <v>-278.02379999999999</v>
      </c>
      <c r="HF41" s="163">
        <v>-531.90499999999997</v>
      </c>
      <c r="HG41" s="163">
        <v>537.20889999999997</v>
      </c>
      <c r="HH41" s="163">
        <v>120.3635</v>
      </c>
      <c r="HI41" s="163">
        <v>-77.224100000000007</v>
      </c>
      <c r="HJ41" s="163">
        <v>-74.949399999999997</v>
      </c>
      <c r="HK41" s="163">
        <v>-58.179600000000001</v>
      </c>
      <c r="HL41" s="163">
        <v>-48.003100000000003</v>
      </c>
      <c r="HM41" s="163">
        <v>83.1661</v>
      </c>
      <c r="HN41" s="163">
        <v>84.138199999999998</v>
      </c>
      <c r="HO41" s="163">
        <v>-23.359000000000002</v>
      </c>
      <c r="HP41" s="163">
        <v>-10.844200000000001</v>
      </c>
      <c r="HQ41" s="163">
        <v>12.3626</v>
      </c>
      <c r="HR41" s="163">
        <v>12.2197</v>
      </c>
      <c r="HS41" s="163">
        <v>-14.751300000000001</v>
      </c>
      <c r="HT41" s="163">
        <v>-14.6469</v>
      </c>
      <c r="HU41" s="163">
        <v>40.630000000000003</v>
      </c>
      <c r="HV41" s="163">
        <v>40.71</v>
      </c>
      <c r="HW41" s="163">
        <v>18.399999999999999</v>
      </c>
      <c r="HX41" s="163">
        <v>19.8</v>
      </c>
      <c r="HY41" s="163">
        <v>21.494</v>
      </c>
      <c r="HZ41" s="163">
        <v>-40.159999999999997</v>
      </c>
      <c r="IA41" s="163">
        <v>-360.24579999999997</v>
      </c>
      <c r="IB41" s="163">
        <v>96.186499999999995</v>
      </c>
      <c r="IC41" s="163">
        <v>96.742099999999994</v>
      </c>
      <c r="ID41" s="163">
        <v>17.3</v>
      </c>
      <c r="IE41" s="163">
        <v>-29</v>
      </c>
      <c r="IF41" s="163">
        <v>-10.5</v>
      </c>
      <c r="IG41" s="163">
        <v>-10.5</v>
      </c>
      <c r="IH41" s="164"/>
      <c r="II41" s="164"/>
      <c r="IJ41" s="163">
        <v>-116.8074</v>
      </c>
      <c r="IK41" s="163">
        <v>237.84389999999999</v>
      </c>
      <c r="IL41" s="163">
        <v>147.59950000000001</v>
      </c>
      <c r="IM41" s="163">
        <v>106.81659999999999</v>
      </c>
      <c r="IN41" s="163">
        <v>140.5224</v>
      </c>
      <c r="IO41" s="163">
        <v>-102.9661</v>
      </c>
      <c r="IP41" s="163">
        <v>98.504999999999995</v>
      </c>
      <c r="IQ41" s="163">
        <v>-146.47909999999999</v>
      </c>
      <c r="IR41" s="163">
        <v>-25.9968</v>
      </c>
      <c r="IS41" s="163">
        <v>-98.176299999999998</v>
      </c>
      <c r="IT41" s="163">
        <v>164.64259999999999</v>
      </c>
      <c r="IU41" s="163">
        <v>166.70269999999999</v>
      </c>
      <c r="IV41" s="163">
        <v>148.54349999999999</v>
      </c>
      <c r="IW41" s="163">
        <v>-138.23320000000001</v>
      </c>
      <c r="IX41" s="163">
        <v>28.368600000000001</v>
      </c>
      <c r="IY41" s="163">
        <v>-107.97199999999999</v>
      </c>
      <c r="IZ41" s="163">
        <v>110.7334</v>
      </c>
      <c r="JA41" s="163">
        <v>-9.7299000000000007</v>
      </c>
      <c r="JB41" s="163">
        <v>23.45</v>
      </c>
      <c r="JC41" s="163">
        <v>18.079999999999998</v>
      </c>
      <c r="JD41" s="163">
        <v>0.65200000000000002</v>
      </c>
      <c r="JE41" s="163">
        <v>0.65200000000000002</v>
      </c>
      <c r="JF41" s="163">
        <v>-17.84</v>
      </c>
      <c r="JG41" s="163">
        <v>-4.16</v>
      </c>
      <c r="JH41" s="164"/>
      <c r="JI41" s="163">
        <v>4.2191000000000001</v>
      </c>
      <c r="JJ41" s="163">
        <v>-13.475199999999999</v>
      </c>
      <c r="JK41" s="163">
        <v>-37.706600000000002</v>
      </c>
      <c r="JL41" s="163">
        <v>18.8</v>
      </c>
      <c r="JM41" s="163">
        <v>56.316000000000003</v>
      </c>
      <c r="JN41" s="163">
        <v>52.741999999999997</v>
      </c>
      <c r="JO41" s="164"/>
      <c r="JP41" s="164"/>
      <c r="JQ41" s="163">
        <v>54.797400000000003</v>
      </c>
      <c r="JR41" s="163">
        <v>54.158900000000003</v>
      </c>
      <c r="JS41" s="163">
        <v>54.908499999999997</v>
      </c>
      <c r="JT41" s="164"/>
      <c r="JU41" s="163">
        <v>30.8</v>
      </c>
      <c r="JV41" s="163">
        <v>13.138299999999999</v>
      </c>
      <c r="JW41" s="163">
        <v>8.44</v>
      </c>
      <c r="JX41" s="164"/>
      <c r="JY41" s="163">
        <v>-47.928600000000003</v>
      </c>
      <c r="JZ41" s="163">
        <v>80.63</v>
      </c>
      <c r="KA41" s="163">
        <v>60.380899999999997</v>
      </c>
      <c r="KB41" s="163">
        <v>-47.479500000000002</v>
      </c>
      <c r="KC41" s="163">
        <v>-79.726200000000006</v>
      </c>
      <c r="KD41" s="163">
        <v>48.122199999999999</v>
      </c>
      <c r="KE41" s="163">
        <v>30.521000000000001</v>
      </c>
      <c r="KF41" s="163">
        <v>-39.9</v>
      </c>
      <c r="KG41" s="163">
        <v>39.799999999999997</v>
      </c>
      <c r="KH41" s="163">
        <v>-402.10180000000003</v>
      </c>
      <c r="KI41" s="163">
        <v>578.39869999999996</v>
      </c>
    </row>
    <row r="42" spans="1:295" ht="18" customHeight="1" x14ac:dyDescent="0.25">
      <c r="A42" s="161" t="s">
        <v>78</v>
      </c>
      <c r="B42" s="161" t="s">
        <v>802</v>
      </c>
      <c r="C42" s="165">
        <v>0</v>
      </c>
      <c r="D42" s="166">
        <v>18.904299999999999</v>
      </c>
      <c r="E42" s="166">
        <v>-26.310099999999998</v>
      </c>
      <c r="F42" s="166">
        <v>-31.320599999999999</v>
      </c>
      <c r="G42" s="166">
        <v>23.573699999999999</v>
      </c>
      <c r="H42" s="167"/>
      <c r="I42" s="166">
        <v>59.255400000000002</v>
      </c>
      <c r="J42" s="166">
        <v>-99.075000000000003</v>
      </c>
      <c r="K42" s="166">
        <v>73.453100000000006</v>
      </c>
      <c r="L42" s="166">
        <v>37.174900000000001</v>
      </c>
      <c r="M42" s="166">
        <v>36.2592</v>
      </c>
      <c r="N42" s="166">
        <v>-17.760000000000002</v>
      </c>
      <c r="O42" s="166">
        <v>-49.305999999999997</v>
      </c>
      <c r="P42" s="166">
        <v>44</v>
      </c>
      <c r="Q42" s="166">
        <v>17.388000000000002</v>
      </c>
      <c r="R42" s="166">
        <v>-44</v>
      </c>
      <c r="S42" s="166">
        <v>13.6784</v>
      </c>
      <c r="T42" s="166">
        <v>58.011400000000002</v>
      </c>
      <c r="U42" s="166">
        <v>14.182499999999999</v>
      </c>
      <c r="V42" s="166">
        <v>14.7484</v>
      </c>
      <c r="W42" s="166">
        <v>24.014500000000002</v>
      </c>
      <c r="X42" s="166">
        <v>17.701000000000001</v>
      </c>
      <c r="Y42" s="166">
        <v>0.68920000000000003</v>
      </c>
      <c r="Z42" s="166">
        <v>7.5990000000000002</v>
      </c>
      <c r="AA42" s="167"/>
      <c r="AB42" s="167"/>
      <c r="AC42" s="166">
        <v>-78.209999999999994</v>
      </c>
      <c r="AD42" s="166">
        <v>-78.13</v>
      </c>
      <c r="AE42" s="167"/>
      <c r="AF42" s="166">
        <v>17.760000000000002</v>
      </c>
      <c r="AG42" s="166">
        <v>48.4</v>
      </c>
      <c r="AH42" s="166">
        <v>9.1950000000000003</v>
      </c>
      <c r="AI42" s="166">
        <v>0.18</v>
      </c>
      <c r="AJ42" s="165">
        <v>-60.65</v>
      </c>
      <c r="AK42" s="166">
        <v>-60.65</v>
      </c>
      <c r="AL42" s="166">
        <v>-70.959999999999994</v>
      </c>
      <c r="AM42" s="166">
        <v>61.27</v>
      </c>
      <c r="AN42" s="166">
        <v>61.31</v>
      </c>
      <c r="AO42" s="166">
        <v>15.7133</v>
      </c>
      <c r="AP42" s="166">
        <v>8.8231000000000002</v>
      </c>
      <c r="AQ42" s="166">
        <v>67.733099999999993</v>
      </c>
      <c r="AR42" s="166">
        <v>71.284800000000004</v>
      </c>
      <c r="AS42" s="166">
        <v>49.788600000000002</v>
      </c>
      <c r="AT42" s="166">
        <v>-73.166200000000003</v>
      </c>
      <c r="AU42" s="165">
        <v>0</v>
      </c>
      <c r="AV42" s="166">
        <v>10.888999999999999</v>
      </c>
      <c r="AW42" s="166">
        <v>10.5976</v>
      </c>
      <c r="AX42" s="166">
        <v>76.534999999999997</v>
      </c>
      <c r="AY42" s="166">
        <v>78.260599999999997</v>
      </c>
      <c r="AZ42" s="166">
        <v>-29.340699999999998</v>
      </c>
      <c r="BA42" s="166">
        <v>-31.609500000000001</v>
      </c>
      <c r="BB42" s="166">
        <v>-412.80590000000001</v>
      </c>
      <c r="BC42" s="166">
        <v>-15.8894</v>
      </c>
      <c r="BD42" s="166">
        <v>-13</v>
      </c>
      <c r="BE42" s="166">
        <v>-13.2</v>
      </c>
      <c r="BF42" s="166">
        <v>78.863699999999994</v>
      </c>
      <c r="BG42" s="167"/>
      <c r="BH42" s="166">
        <v>-6.7686000000000002</v>
      </c>
      <c r="BI42" s="167"/>
      <c r="BJ42" s="166">
        <v>-31.864599999999999</v>
      </c>
      <c r="BK42" s="166">
        <v>13.1226</v>
      </c>
      <c r="BL42" s="166">
        <v>8.4379000000000008</v>
      </c>
      <c r="BM42" s="166">
        <v>5.6482000000000001</v>
      </c>
      <c r="BN42" s="166">
        <v>437.87939999999998</v>
      </c>
      <c r="BO42" s="166">
        <v>130.9854</v>
      </c>
      <c r="BP42" s="166">
        <v>131.13800000000001</v>
      </c>
      <c r="BQ42" s="166">
        <v>-273.63279999999997</v>
      </c>
      <c r="BR42" s="166">
        <v>622.93430000000001</v>
      </c>
      <c r="BS42" s="167"/>
      <c r="BT42" s="166">
        <v>-31.886199999999999</v>
      </c>
      <c r="BU42" s="166">
        <v>33.053199999999997</v>
      </c>
      <c r="BV42" s="166">
        <v>121.7106</v>
      </c>
      <c r="BW42" s="166">
        <v>39.46</v>
      </c>
      <c r="BX42" s="166">
        <v>3.18</v>
      </c>
      <c r="BY42" s="166">
        <v>82.36</v>
      </c>
      <c r="BZ42" s="166">
        <v>77.08</v>
      </c>
      <c r="CA42" s="166">
        <v>-107.2955</v>
      </c>
      <c r="CB42" s="166">
        <v>-107.1615</v>
      </c>
      <c r="CC42" s="166">
        <v>173.04349999999999</v>
      </c>
      <c r="CD42" s="166">
        <v>173.62430000000001</v>
      </c>
      <c r="CE42" s="167"/>
      <c r="CF42" s="166">
        <v>-89.474199999999996</v>
      </c>
      <c r="CG42" s="166">
        <v>-88.893500000000003</v>
      </c>
      <c r="CH42" s="166">
        <v>3.2601</v>
      </c>
      <c r="CI42" s="166">
        <v>-101.7697</v>
      </c>
      <c r="CJ42" s="167"/>
      <c r="CK42" s="167"/>
      <c r="CL42" s="166">
        <v>86</v>
      </c>
      <c r="CM42" s="166">
        <v>204.5</v>
      </c>
      <c r="CN42" s="166">
        <v>-19.12</v>
      </c>
      <c r="CO42" s="166">
        <v>58.5563</v>
      </c>
      <c r="CP42" s="166">
        <v>57.885899999999999</v>
      </c>
      <c r="CQ42" s="166">
        <v>57.914000000000001</v>
      </c>
      <c r="CR42" s="166">
        <v>37.610700000000001</v>
      </c>
      <c r="CS42" s="166">
        <v>37.851399999999998</v>
      </c>
      <c r="CT42" s="166">
        <v>-16.646899999999999</v>
      </c>
      <c r="CU42" s="166">
        <v>-85.766999999999996</v>
      </c>
      <c r="CV42" s="166">
        <v>-11.0381</v>
      </c>
      <c r="CW42" s="166">
        <v>14.077</v>
      </c>
      <c r="CX42" s="166">
        <v>112.36</v>
      </c>
      <c r="CY42" s="166">
        <v>73.61</v>
      </c>
      <c r="CZ42" s="166">
        <v>63.991700000000002</v>
      </c>
      <c r="DA42" s="167"/>
      <c r="DB42" s="166">
        <v>39.890099999999997</v>
      </c>
      <c r="DC42" s="167"/>
      <c r="DD42" s="166">
        <v>102.1003</v>
      </c>
      <c r="DE42" s="166">
        <v>100.20399999999999</v>
      </c>
      <c r="DF42" s="166">
        <v>-145.14500000000001</v>
      </c>
      <c r="DG42" s="167"/>
      <c r="DH42" s="166">
        <v>-21.888300000000001</v>
      </c>
      <c r="DI42" s="166">
        <v>-106.6</v>
      </c>
      <c r="DJ42" s="166">
        <v>-105.3</v>
      </c>
      <c r="DK42" s="167"/>
      <c r="DL42" s="167"/>
      <c r="DM42" s="166">
        <v>80.324200000000005</v>
      </c>
      <c r="DN42" s="166">
        <v>120.7214</v>
      </c>
      <c r="DO42" s="166">
        <v>85.14</v>
      </c>
      <c r="DP42" s="166">
        <v>-12.13</v>
      </c>
      <c r="DQ42" s="166">
        <v>71.578999999999994</v>
      </c>
      <c r="DR42" s="166">
        <v>142.9931</v>
      </c>
      <c r="DS42" s="166">
        <v>-24.52</v>
      </c>
      <c r="DT42" s="166">
        <v>-25.2</v>
      </c>
      <c r="DU42" s="166">
        <v>116.26</v>
      </c>
      <c r="DV42" s="166">
        <v>81.209999999999994</v>
      </c>
      <c r="DW42" s="166">
        <v>143.6182</v>
      </c>
      <c r="DX42" s="166">
        <v>141.34549999999999</v>
      </c>
      <c r="DY42" s="166">
        <v>-80.454999999999998</v>
      </c>
      <c r="DZ42" s="166">
        <v>-79.2727</v>
      </c>
      <c r="EA42" s="166">
        <v>249.58459999999999</v>
      </c>
      <c r="EB42" s="166">
        <v>197.24809999999999</v>
      </c>
      <c r="EC42" s="166">
        <v>191.35079999999999</v>
      </c>
      <c r="ED42" s="166">
        <v>196.10849999999999</v>
      </c>
      <c r="EE42" s="166">
        <v>42.741100000000003</v>
      </c>
      <c r="EF42" s="166">
        <v>18.367599999999999</v>
      </c>
      <c r="EG42" s="166">
        <v>-31.529</v>
      </c>
      <c r="EH42" s="166">
        <v>283.178</v>
      </c>
      <c r="EI42" s="166">
        <v>-120.398</v>
      </c>
      <c r="EJ42" s="167"/>
      <c r="EK42" s="166">
        <v>-37.586799999999997</v>
      </c>
      <c r="EL42" s="166">
        <v>-35.044899999999998</v>
      </c>
      <c r="EM42" s="166">
        <v>48.116500000000002</v>
      </c>
      <c r="EN42" s="166">
        <v>-19.0273</v>
      </c>
      <c r="EO42" s="166">
        <v>-18.151900000000001</v>
      </c>
      <c r="EP42" s="166">
        <v>38.448</v>
      </c>
      <c r="EQ42" s="166">
        <v>-73.846299999999999</v>
      </c>
      <c r="ER42" s="166">
        <v>-75.163700000000006</v>
      </c>
      <c r="ES42" s="166">
        <v>22.0275</v>
      </c>
      <c r="ET42" s="166">
        <v>0</v>
      </c>
      <c r="EU42" s="166">
        <v>-14.94</v>
      </c>
      <c r="EV42" s="166">
        <v>1.1000000000000001</v>
      </c>
      <c r="EW42" s="166">
        <v>17.563199999999998</v>
      </c>
      <c r="EX42" s="166">
        <v>-107.5055</v>
      </c>
      <c r="EY42" s="166">
        <v>-33.342700000000001</v>
      </c>
      <c r="EZ42" s="166">
        <v>-32.444400000000002</v>
      </c>
      <c r="FA42" s="166">
        <v>5.4920999999999998</v>
      </c>
      <c r="FB42" s="166">
        <v>-16.7532</v>
      </c>
      <c r="FC42" s="166">
        <v>-12.9626</v>
      </c>
      <c r="FD42" s="166">
        <v>20.437799999999999</v>
      </c>
      <c r="FE42" s="166">
        <v>20.078299999999999</v>
      </c>
      <c r="FF42" s="167"/>
      <c r="FG42" s="166">
        <v>34.225900000000003</v>
      </c>
      <c r="FH42" s="166">
        <v>35.002499999999998</v>
      </c>
      <c r="FI42" s="166">
        <v>35.353999999999999</v>
      </c>
      <c r="FJ42" s="166">
        <v>107.50700000000001</v>
      </c>
      <c r="FK42" s="166">
        <v>109.0141</v>
      </c>
      <c r="FL42" s="166">
        <v>-106.1673</v>
      </c>
      <c r="FM42" s="166">
        <v>84.085700000000003</v>
      </c>
      <c r="FN42" s="166">
        <v>83.017499999999998</v>
      </c>
      <c r="FO42" s="166">
        <v>-81.949399999999997</v>
      </c>
      <c r="FP42" s="166">
        <v>-71.099100000000007</v>
      </c>
      <c r="FQ42" s="166">
        <v>-33.653500000000001</v>
      </c>
      <c r="FR42" s="166">
        <v>-37.5</v>
      </c>
      <c r="FS42" s="166">
        <v>15.1693</v>
      </c>
      <c r="FT42" s="166">
        <v>1.0207999999999999</v>
      </c>
      <c r="FU42" s="166">
        <v>-9.42</v>
      </c>
      <c r="FV42" s="166">
        <v>18.14</v>
      </c>
      <c r="FW42" s="166">
        <v>-34.369700000000002</v>
      </c>
      <c r="FX42" s="167"/>
      <c r="FY42" s="167"/>
      <c r="FZ42" s="166">
        <v>4.125</v>
      </c>
      <c r="GA42" s="167"/>
      <c r="GB42" s="166">
        <v>30.84</v>
      </c>
      <c r="GC42" s="166">
        <v>71.408900000000003</v>
      </c>
      <c r="GD42" s="166">
        <v>82.53</v>
      </c>
      <c r="GE42" s="166">
        <v>16.600000000000001</v>
      </c>
      <c r="GF42" s="166">
        <v>88.326300000000003</v>
      </c>
      <c r="GG42" s="166">
        <v>18.8</v>
      </c>
      <c r="GH42" s="166">
        <v>-23.520600000000002</v>
      </c>
      <c r="GI42" s="166">
        <v>-1.4957</v>
      </c>
      <c r="GJ42" s="166">
        <v>-1.1537999999999999</v>
      </c>
      <c r="GK42" s="166">
        <v>2.0362</v>
      </c>
      <c r="GL42" s="167"/>
      <c r="GM42" s="167"/>
      <c r="GN42" s="166">
        <v>-13.651</v>
      </c>
      <c r="GO42" s="166">
        <v>-46.539299999999997</v>
      </c>
      <c r="GP42" s="166">
        <v>20.570499999999999</v>
      </c>
      <c r="GQ42" s="166">
        <v>49.228400000000001</v>
      </c>
      <c r="GR42" s="166">
        <v>55.052</v>
      </c>
      <c r="GS42" s="166">
        <v>55.232300000000002</v>
      </c>
      <c r="GT42" s="166">
        <v>-178.94669999999999</v>
      </c>
      <c r="GU42" s="166">
        <v>-29.867899999999999</v>
      </c>
      <c r="GV42" s="166">
        <v>43.251600000000003</v>
      </c>
      <c r="GW42" s="166">
        <v>-67.332300000000004</v>
      </c>
      <c r="GX42" s="166">
        <v>1.3011999999999999</v>
      </c>
      <c r="GY42" s="166">
        <v>11.9657</v>
      </c>
      <c r="GZ42" s="166">
        <v>11.5624</v>
      </c>
      <c r="HA42" s="166">
        <v>2.5688</v>
      </c>
      <c r="HB42" s="166">
        <v>100.11839999999999</v>
      </c>
      <c r="HC42" s="166">
        <v>100.60550000000001</v>
      </c>
      <c r="HD42" s="166">
        <v>281.2</v>
      </c>
      <c r="HE42" s="166">
        <v>-281.35449999999997</v>
      </c>
      <c r="HF42" s="166">
        <v>-555.52919999999995</v>
      </c>
      <c r="HG42" s="166">
        <v>554.00559999999996</v>
      </c>
      <c r="HH42" s="166">
        <v>220.75970000000001</v>
      </c>
      <c r="HI42" s="166">
        <v>-99.037899999999993</v>
      </c>
      <c r="HJ42" s="166">
        <v>-95.6768</v>
      </c>
      <c r="HK42" s="166">
        <v>-56.396299999999997</v>
      </c>
      <c r="HL42" s="166">
        <v>-47.066800000000001</v>
      </c>
      <c r="HM42" s="166">
        <v>84.010599999999997</v>
      </c>
      <c r="HN42" s="166">
        <v>81.297200000000004</v>
      </c>
      <c r="HO42" s="166">
        <v>-48.3583</v>
      </c>
      <c r="HP42" s="166">
        <v>-49.567900000000002</v>
      </c>
      <c r="HQ42" s="166">
        <v>16.6693</v>
      </c>
      <c r="HR42" s="166">
        <v>15.779400000000001</v>
      </c>
      <c r="HS42" s="166">
        <v>-23.4649</v>
      </c>
      <c r="HT42" s="166">
        <v>-24.017499999999998</v>
      </c>
      <c r="HU42" s="166">
        <v>66.45</v>
      </c>
      <c r="HV42" s="166">
        <v>66.23</v>
      </c>
      <c r="HW42" s="166">
        <v>19.2</v>
      </c>
      <c r="HX42" s="166">
        <v>19.100000000000001</v>
      </c>
      <c r="HY42" s="167"/>
      <c r="HZ42" s="166">
        <v>-21.28</v>
      </c>
      <c r="IA42" s="166">
        <v>-374.6311</v>
      </c>
      <c r="IB42" s="166">
        <v>103.6223</v>
      </c>
      <c r="IC42" s="166">
        <v>103.41200000000001</v>
      </c>
      <c r="ID42" s="166">
        <v>17.899999999999999</v>
      </c>
      <c r="IE42" s="166">
        <v>-34.4</v>
      </c>
      <c r="IF42" s="166">
        <v>-16.5</v>
      </c>
      <c r="IG42" s="166">
        <v>-15.9</v>
      </c>
      <c r="IH42" s="167"/>
      <c r="II42" s="167"/>
      <c r="IJ42" s="166">
        <v>-214.63069999999999</v>
      </c>
      <c r="IK42" s="166">
        <v>132.86859999999999</v>
      </c>
      <c r="IL42" s="166">
        <v>251.78100000000001</v>
      </c>
      <c r="IM42" s="166">
        <v>195.5874</v>
      </c>
      <c r="IN42" s="166">
        <v>139.75149999999999</v>
      </c>
      <c r="IO42" s="166">
        <v>-194.02680000000001</v>
      </c>
      <c r="IP42" s="166">
        <v>184.64529999999999</v>
      </c>
      <c r="IQ42" s="166">
        <v>-130.41659999999999</v>
      </c>
      <c r="IR42" s="166">
        <v>-86.558700000000002</v>
      </c>
      <c r="IS42" s="166">
        <v>-188.3897</v>
      </c>
      <c r="IT42" s="166">
        <v>137.6129</v>
      </c>
      <c r="IU42" s="166">
        <v>136.39349999999999</v>
      </c>
      <c r="IV42" s="166">
        <v>132.69149999999999</v>
      </c>
      <c r="IW42" s="166">
        <v>-237.0052</v>
      </c>
      <c r="IX42" s="166">
        <v>87.801199999999994</v>
      </c>
      <c r="IY42" s="166">
        <v>-146.25559999999999</v>
      </c>
      <c r="IZ42" s="166">
        <v>145.2054</v>
      </c>
      <c r="JA42" s="166">
        <v>-10.070499999999999</v>
      </c>
      <c r="JB42" s="166">
        <v>23.45</v>
      </c>
      <c r="JC42" s="166">
        <v>16.48</v>
      </c>
      <c r="JD42" s="166">
        <v>0.65400000000000003</v>
      </c>
      <c r="JE42" s="166">
        <v>0.64800000000000002</v>
      </c>
      <c r="JF42" s="166">
        <v>-15.84</v>
      </c>
      <c r="JG42" s="166">
        <v>-5.28</v>
      </c>
      <c r="JH42" s="167"/>
      <c r="JI42" s="166">
        <v>4.7195999999999998</v>
      </c>
      <c r="JJ42" s="166">
        <v>-16.200500000000002</v>
      </c>
      <c r="JK42" s="166">
        <v>-37.236600000000003</v>
      </c>
      <c r="JL42" s="166">
        <v>21.3</v>
      </c>
      <c r="JM42" s="166">
        <v>55.481999999999999</v>
      </c>
      <c r="JN42" s="166">
        <v>55.116</v>
      </c>
      <c r="JO42" s="167"/>
      <c r="JP42" s="167"/>
      <c r="JQ42" s="166">
        <v>53.415799999999997</v>
      </c>
      <c r="JR42" s="166">
        <v>53.7301</v>
      </c>
      <c r="JS42" s="166">
        <v>52.8949</v>
      </c>
      <c r="JT42" s="167"/>
      <c r="JU42" s="166">
        <v>33.4</v>
      </c>
      <c r="JV42" s="166">
        <v>13.278700000000001</v>
      </c>
      <c r="JW42" s="166">
        <v>8.6</v>
      </c>
      <c r="JX42" s="167"/>
      <c r="JY42" s="166">
        <v>-48.967300000000002</v>
      </c>
      <c r="JZ42" s="166">
        <v>78.521100000000004</v>
      </c>
      <c r="KA42" s="166">
        <v>57.437600000000003</v>
      </c>
      <c r="KB42" s="166">
        <v>-49.25</v>
      </c>
      <c r="KC42" s="166">
        <v>-78.020200000000003</v>
      </c>
      <c r="KD42" s="166">
        <v>46.3386</v>
      </c>
      <c r="KE42" s="166">
        <v>31.081499999999998</v>
      </c>
      <c r="KF42" s="166">
        <v>-41</v>
      </c>
      <c r="KG42" s="166">
        <v>40.9</v>
      </c>
      <c r="KH42" s="166">
        <v>-329.67809999999997</v>
      </c>
      <c r="KI42" s="166">
        <v>515.30769999999995</v>
      </c>
    </row>
    <row r="43" spans="1:295" ht="18" customHeight="1" x14ac:dyDescent="0.25">
      <c r="A43" s="161" t="s">
        <v>78</v>
      </c>
      <c r="B43" s="161" t="s">
        <v>803</v>
      </c>
      <c r="C43" s="165">
        <v>0</v>
      </c>
      <c r="D43" s="166">
        <v>18.914200000000001</v>
      </c>
      <c r="E43" s="167"/>
      <c r="F43" s="166">
        <v>-31.4057</v>
      </c>
      <c r="G43" s="166">
        <v>23.114000000000001</v>
      </c>
      <c r="H43" s="167"/>
      <c r="I43" s="166">
        <v>56.399700000000003</v>
      </c>
      <c r="J43" s="166">
        <v>-93.994799999999998</v>
      </c>
      <c r="K43" s="166">
        <v>70.141099999999994</v>
      </c>
      <c r="L43" s="166">
        <v>35.596899999999998</v>
      </c>
      <c r="M43" s="166">
        <v>34.740200000000002</v>
      </c>
      <c r="N43" s="166">
        <v>-17.760000000000002</v>
      </c>
      <c r="O43" s="166">
        <v>-47.414000000000001</v>
      </c>
      <c r="P43" s="166">
        <v>41.8</v>
      </c>
      <c r="Q43" s="166">
        <v>14.076000000000001</v>
      </c>
      <c r="R43" s="166">
        <v>-41.8</v>
      </c>
      <c r="S43" s="166">
        <v>14.0985</v>
      </c>
      <c r="T43" s="166">
        <v>55.343600000000002</v>
      </c>
      <c r="U43" s="166">
        <v>13.9656</v>
      </c>
      <c r="V43" s="166">
        <v>14.1843</v>
      </c>
      <c r="W43" s="166">
        <v>23.460999999999999</v>
      </c>
      <c r="X43" s="166">
        <v>17.714099999999998</v>
      </c>
      <c r="Y43" s="166">
        <v>0.63819999999999999</v>
      </c>
      <c r="Z43" s="166">
        <v>7.4172000000000002</v>
      </c>
      <c r="AA43" s="167"/>
      <c r="AB43" s="167"/>
      <c r="AC43" s="166">
        <v>-77.58</v>
      </c>
      <c r="AD43" s="166">
        <v>-77.25</v>
      </c>
      <c r="AE43" s="167"/>
      <c r="AF43" s="166">
        <v>17.760000000000002</v>
      </c>
      <c r="AG43" s="166">
        <v>46.2</v>
      </c>
      <c r="AH43" s="166">
        <v>8.4789999999999992</v>
      </c>
      <c r="AI43" s="166">
        <v>0.17599999999999999</v>
      </c>
      <c r="AJ43" s="165">
        <v>-63.64</v>
      </c>
      <c r="AK43" s="166">
        <v>-63.64</v>
      </c>
      <c r="AL43" s="166">
        <v>-63.09</v>
      </c>
      <c r="AM43" s="166">
        <v>64.87</v>
      </c>
      <c r="AN43" s="166">
        <v>64.38</v>
      </c>
      <c r="AO43" s="166">
        <v>15.776199999999999</v>
      </c>
      <c r="AP43" s="166">
        <v>8.9072999999999993</v>
      </c>
      <c r="AQ43" s="166">
        <v>71.460899999999995</v>
      </c>
      <c r="AR43" s="166">
        <v>74.417599999999993</v>
      </c>
      <c r="AS43" s="166">
        <v>43.673699999999997</v>
      </c>
      <c r="AT43" s="166">
        <v>-76.603200000000001</v>
      </c>
      <c r="AU43" s="165">
        <v>0</v>
      </c>
      <c r="AV43" s="166">
        <v>32.397799999999997</v>
      </c>
      <c r="AW43" s="166">
        <v>33.734900000000003</v>
      </c>
      <c r="AX43" s="166">
        <v>71.856300000000005</v>
      </c>
      <c r="AY43" s="166">
        <v>73.849800000000002</v>
      </c>
      <c r="AZ43" s="166">
        <v>-14.0647</v>
      </c>
      <c r="BA43" s="166">
        <v>-18.3156</v>
      </c>
      <c r="BB43" s="166">
        <v>-425.8777</v>
      </c>
      <c r="BC43" s="166">
        <v>-15.165100000000001</v>
      </c>
      <c r="BD43" s="166">
        <v>-13.6</v>
      </c>
      <c r="BE43" s="166">
        <v>-13.5</v>
      </c>
      <c r="BF43" s="166">
        <v>82.717500000000001</v>
      </c>
      <c r="BG43" s="167"/>
      <c r="BH43" s="166">
        <v>-6.6558999999999999</v>
      </c>
      <c r="BI43" s="167"/>
      <c r="BJ43" s="166">
        <v>-29.9377</v>
      </c>
      <c r="BK43" s="166">
        <v>11.675599999999999</v>
      </c>
      <c r="BL43" s="166">
        <v>7.3056000000000001</v>
      </c>
      <c r="BM43" s="166">
        <v>4.7884000000000002</v>
      </c>
      <c r="BN43" s="166">
        <v>452.71140000000003</v>
      </c>
      <c r="BO43" s="166">
        <v>97.659199999999998</v>
      </c>
      <c r="BP43" s="166">
        <v>98.239099999999993</v>
      </c>
      <c r="BQ43" s="166">
        <v>-243.56649999999999</v>
      </c>
      <c r="BR43" s="166">
        <v>585.30759999999998</v>
      </c>
      <c r="BS43" s="167"/>
      <c r="BT43" s="166">
        <v>-58.214599999999997</v>
      </c>
      <c r="BU43" s="166">
        <v>59.439300000000003</v>
      </c>
      <c r="BV43" s="166">
        <v>115.2439</v>
      </c>
      <c r="BW43" s="166">
        <v>39.28</v>
      </c>
      <c r="BX43" s="166">
        <v>2.73</v>
      </c>
      <c r="BY43" s="167"/>
      <c r="BZ43" s="166">
        <v>70.33</v>
      </c>
      <c r="CA43" s="166">
        <v>-105.8219</v>
      </c>
      <c r="CB43" s="166">
        <v>-105.1521</v>
      </c>
      <c r="CC43" s="166">
        <v>162.77529999999999</v>
      </c>
      <c r="CD43" s="166">
        <v>163.80760000000001</v>
      </c>
      <c r="CE43" s="167"/>
      <c r="CF43" s="166">
        <v>-77.514300000000006</v>
      </c>
      <c r="CG43" s="166">
        <v>-77.916799999999995</v>
      </c>
      <c r="CH43" s="166">
        <v>-1.2095</v>
      </c>
      <c r="CI43" s="166">
        <v>-95.254599999999996</v>
      </c>
      <c r="CJ43" s="167"/>
      <c r="CK43" s="167"/>
      <c r="CL43" s="166">
        <v>107.8</v>
      </c>
      <c r="CM43" s="166">
        <v>189.6</v>
      </c>
      <c r="CN43" s="166">
        <v>-18.170000000000002</v>
      </c>
      <c r="CO43" s="166">
        <v>67.441999999999993</v>
      </c>
      <c r="CP43" s="166">
        <v>66.273499999999999</v>
      </c>
      <c r="CQ43" s="166">
        <v>66.428100000000001</v>
      </c>
      <c r="CR43" s="166">
        <v>0.4854</v>
      </c>
      <c r="CS43" s="166">
        <v>0.6079</v>
      </c>
      <c r="CT43" s="166">
        <v>1</v>
      </c>
      <c r="CU43" s="166">
        <v>-59.111800000000002</v>
      </c>
      <c r="CV43" s="166">
        <v>2.4472999999999998</v>
      </c>
      <c r="CW43" s="166">
        <v>14.303000000000001</v>
      </c>
      <c r="CX43" s="166">
        <v>111.84</v>
      </c>
      <c r="CY43" s="166">
        <v>74.39</v>
      </c>
      <c r="CZ43" s="166">
        <v>61.179200000000002</v>
      </c>
      <c r="DA43" s="166">
        <v>58.0124</v>
      </c>
      <c r="DB43" s="166">
        <v>39.149000000000001</v>
      </c>
      <c r="DC43" s="167"/>
      <c r="DD43" s="166">
        <v>95.521000000000001</v>
      </c>
      <c r="DE43" s="166">
        <v>94.649600000000007</v>
      </c>
      <c r="DF43" s="166">
        <v>-135.24510000000001</v>
      </c>
      <c r="DG43" s="167"/>
      <c r="DH43" s="166">
        <v>-21.362300000000001</v>
      </c>
      <c r="DI43" s="166">
        <v>-95.9</v>
      </c>
      <c r="DJ43" s="166">
        <v>-95.3</v>
      </c>
      <c r="DK43" s="166">
        <v>31.3687</v>
      </c>
      <c r="DL43" s="166">
        <v>83.798199999999994</v>
      </c>
      <c r="DM43" s="166">
        <v>77.506299999999996</v>
      </c>
      <c r="DN43" s="166">
        <v>117.2058</v>
      </c>
      <c r="DO43" s="166">
        <v>82.58</v>
      </c>
      <c r="DP43" s="166">
        <v>-11.41</v>
      </c>
      <c r="DQ43" s="166">
        <v>69.269499999999994</v>
      </c>
      <c r="DR43" s="166">
        <v>132.4675</v>
      </c>
      <c r="DS43" s="166">
        <v>-21.8</v>
      </c>
      <c r="DT43" s="166">
        <v>-22.05</v>
      </c>
      <c r="DU43" s="166">
        <v>112.38</v>
      </c>
      <c r="DV43" s="166">
        <v>77.39</v>
      </c>
      <c r="DW43" s="166">
        <v>133.5273</v>
      </c>
      <c r="DX43" s="166">
        <v>132.63640000000001</v>
      </c>
      <c r="DY43" s="166">
        <v>-79.978300000000004</v>
      </c>
      <c r="DZ43" s="166">
        <v>-77.599999999999994</v>
      </c>
      <c r="EA43" s="166">
        <v>241.31559999999999</v>
      </c>
      <c r="EB43" s="166">
        <v>188.6036</v>
      </c>
      <c r="EC43" s="166">
        <v>182.1277</v>
      </c>
      <c r="ED43" s="166">
        <v>185.43899999999999</v>
      </c>
      <c r="EE43" s="166">
        <v>49.069200000000002</v>
      </c>
      <c r="EF43" s="166">
        <v>24.8811</v>
      </c>
      <c r="EG43" s="166">
        <v>-31.158999999999999</v>
      </c>
      <c r="EH43" s="166">
        <v>253.77269999999999</v>
      </c>
      <c r="EI43" s="166">
        <v>-24.940999999999999</v>
      </c>
      <c r="EJ43" s="167"/>
      <c r="EK43" s="166">
        <v>-36.064999999999998</v>
      </c>
      <c r="EL43" s="166">
        <v>-32.990299999999998</v>
      </c>
      <c r="EM43" s="166">
        <v>38.6982</v>
      </c>
      <c r="EN43" s="166">
        <v>-6.9417</v>
      </c>
      <c r="EO43" s="166">
        <v>-5.6493000000000002</v>
      </c>
      <c r="EP43" s="166">
        <v>39.984000000000002</v>
      </c>
      <c r="EQ43" s="166">
        <v>-72.278099999999995</v>
      </c>
      <c r="ER43" s="166">
        <v>-73.537499999999994</v>
      </c>
      <c r="ES43" s="166">
        <v>13.9603</v>
      </c>
      <c r="ET43" s="166">
        <v>0</v>
      </c>
      <c r="EU43" s="166">
        <v>-15.56</v>
      </c>
      <c r="EV43" s="167"/>
      <c r="EW43" s="166">
        <v>16.415800000000001</v>
      </c>
      <c r="EX43" s="166">
        <v>-80.385499999999993</v>
      </c>
      <c r="EY43" s="166">
        <v>-36.094200000000001</v>
      </c>
      <c r="EZ43" s="166">
        <v>-35.087299999999999</v>
      </c>
      <c r="FA43" s="166">
        <v>11.063599999999999</v>
      </c>
      <c r="FB43" s="166">
        <v>-23.495100000000001</v>
      </c>
      <c r="FC43" s="166">
        <v>-6.5407999999999999</v>
      </c>
      <c r="FD43" s="166">
        <v>20.006399999999999</v>
      </c>
      <c r="FE43" s="166">
        <v>19.961200000000002</v>
      </c>
      <c r="FF43" s="167"/>
      <c r="FG43" s="166">
        <v>25.907299999999999</v>
      </c>
      <c r="FH43" s="166">
        <v>26.2532</v>
      </c>
      <c r="FI43" s="166">
        <v>25.361699999999999</v>
      </c>
      <c r="FJ43" s="166">
        <v>106.1673</v>
      </c>
      <c r="FK43" s="166">
        <v>104.82769999999999</v>
      </c>
      <c r="FL43" s="166">
        <v>-114.0378</v>
      </c>
      <c r="FM43" s="166">
        <v>81.726600000000005</v>
      </c>
      <c r="FN43" s="166">
        <v>81.329599999999999</v>
      </c>
      <c r="FO43" s="166">
        <v>-81.950199999999995</v>
      </c>
      <c r="FP43" s="166">
        <v>-71.748000000000005</v>
      </c>
      <c r="FQ43" s="166">
        <v>-37.139899999999997</v>
      </c>
      <c r="FR43" s="166">
        <v>-38.9</v>
      </c>
      <c r="FS43" s="166">
        <v>15.1717</v>
      </c>
      <c r="FT43" s="166">
        <v>0.99760000000000004</v>
      </c>
      <c r="FU43" s="166">
        <v>-9.6999999999999993</v>
      </c>
      <c r="FV43" s="166">
        <v>16.579999999999998</v>
      </c>
      <c r="FW43" s="166">
        <v>-39.019399999999997</v>
      </c>
      <c r="FX43" s="167"/>
      <c r="FY43" s="167"/>
      <c r="FZ43" s="166">
        <v>0.755</v>
      </c>
      <c r="GA43" s="167"/>
      <c r="GB43" s="166">
        <v>29.84</v>
      </c>
      <c r="GC43" s="166">
        <v>73.750900000000001</v>
      </c>
      <c r="GD43" s="166">
        <v>81.283799999999999</v>
      </c>
      <c r="GE43" s="167"/>
      <c r="GF43" s="166">
        <v>88.641400000000004</v>
      </c>
      <c r="GG43" s="166">
        <v>18</v>
      </c>
      <c r="GH43" s="166">
        <v>-22.868300000000001</v>
      </c>
      <c r="GI43" s="166">
        <v>-1.9114</v>
      </c>
      <c r="GJ43" s="166">
        <v>-1.8864000000000001</v>
      </c>
      <c r="GK43" s="166">
        <v>2.0680999999999998</v>
      </c>
      <c r="GL43" s="167"/>
      <c r="GM43" s="167"/>
      <c r="GN43" s="167"/>
      <c r="GO43" s="166">
        <v>-48.706499999999998</v>
      </c>
      <c r="GP43" s="166">
        <v>17.435600000000001</v>
      </c>
      <c r="GQ43" s="166">
        <v>51.6235</v>
      </c>
      <c r="GR43" s="166">
        <v>57.825600000000001</v>
      </c>
      <c r="GS43" s="166">
        <v>59.516300000000001</v>
      </c>
      <c r="GT43" s="166">
        <v>-178.9059</v>
      </c>
      <c r="GU43" s="166">
        <v>-30.099900000000002</v>
      </c>
      <c r="GV43" s="166">
        <v>43.448500000000003</v>
      </c>
      <c r="GW43" s="166">
        <v>-69.191900000000004</v>
      </c>
      <c r="GX43" s="166">
        <v>1.4329000000000001</v>
      </c>
      <c r="GY43" s="166">
        <v>11.565300000000001</v>
      </c>
      <c r="GZ43" s="166">
        <v>11.1721</v>
      </c>
      <c r="HA43" s="166">
        <v>3</v>
      </c>
      <c r="HB43" s="166">
        <v>120.63500000000001</v>
      </c>
      <c r="HC43" s="166">
        <v>122.63460000000001</v>
      </c>
      <c r="HD43" s="166">
        <v>282.89999999999998</v>
      </c>
      <c r="HE43" s="167"/>
      <c r="HF43" s="166">
        <v>-562.1422</v>
      </c>
      <c r="HG43" s="166">
        <v>576.30769999999995</v>
      </c>
      <c r="HH43" s="166">
        <v>315.48099999999999</v>
      </c>
      <c r="HI43" s="166">
        <v>-119.3094</v>
      </c>
      <c r="HJ43" s="166">
        <v>-115.64230000000001</v>
      </c>
      <c r="HK43" s="166">
        <v>-56.372900000000001</v>
      </c>
      <c r="HL43" s="166">
        <v>-45.770699999999998</v>
      </c>
      <c r="HM43" s="166">
        <v>83.043400000000005</v>
      </c>
      <c r="HN43" s="166">
        <v>81.668099999999995</v>
      </c>
      <c r="HO43" s="166">
        <v>-69.687899999999999</v>
      </c>
      <c r="HP43" s="166">
        <v>-70.819100000000006</v>
      </c>
      <c r="HQ43" s="166">
        <v>23.4589</v>
      </c>
      <c r="HR43" s="166">
        <v>23.107299999999999</v>
      </c>
      <c r="HS43" s="166">
        <v>-36.163400000000003</v>
      </c>
      <c r="HT43" s="166">
        <v>-36.564999999999998</v>
      </c>
      <c r="HU43" s="166">
        <v>85.12</v>
      </c>
      <c r="HV43" s="166">
        <v>84.3</v>
      </c>
      <c r="HW43" s="166">
        <v>20.9</v>
      </c>
      <c r="HX43" s="166">
        <v>20.2</v>
      </c>
      <c r="HY43" s="166">
        <v>21.310300000000002</v>
      </c>
      <c r="HZ43" s="166">
        <v>7.76</v>
      </c>
      <c r="IA43" s="166">
        <v>-367.95010000000002</v>
      </c>
      <c r="IB43" s="166">
        <v>104.54730000000001</v>
      </c>
      <c r="IC43" s="166">
        <v>102.6538</v>
      </c>
      <c r="ID43" s="166">
        <v>17.899999999999999</v>
      </c>
      <c r="IE43" s="166">
        <v>-34.299999999999997</v>
      </c>
      <c r="IF43" s="166">
        <v>-21.6</v>
      </c>
      <c r="IG43" s="166">
        <v>-21.7</v>
      </c>
      <c r="IH43" s="167"/>
      <c r="II43" s="167"/>
      <c r="IJ43" s="166">
        <v>-305.79329999999999</v>
      </c>
      <c r="IK43" s="166">
        <v>43.575200000000002</v>
      </c>
      <c r="IL43" s="166">
        <v>347.41570000000002</v>
      </c>
      <c r="IM43" s="166">
        <v>277.51240000000001</v>
      </c>
      <c r="IN43" s="166">
        <v>137.65049999999999</v>
      </c>
      <c r="IO43" s="166">
        <v>-272.93920000000003</v>
      </c>
      <c r="IP43" s="166">
        <v>265.83069999999998</v>
      </c>
      <c r="IQ43" s="166">
        <v>-138.74760000000001</v>
      </c>
      <c r="IR43" s="166">
        <v>-145.32910000000001</v>
      </c>
      <c r="IS43" s="166">
        <v>-271.83879999999999</v>
      </c>
      <c r="IT43" s="166">
        <v>121.11150000000001</v>
      </c>
      <c r="IU43" s="166">
        <v>122.1588</v>
      </c>
      <c r="IV43" s="166">
        <v>137.74770000000001</v>
      </c>
      <c r="IW43" s="166">
        <v>-336.35230000000001</v>
      </c>
      <c r="IX43" s="166">
        <v>150.8974</v>
      </c>
      <c r="IY43" s="166">
        <v>-179.54169999999999</v>
      </c>
      <c r="IZ43" s="166">
        <v>181.25829999999999</v>
      </c>
      <c r="JA43" s="166">
        <v>-10.5731</v>
      </c>
      <c r="JB43" s="166">
        <v>23.45</v>
      </c>
      <c r="JC43" s="166">
        <v>14.48</v>
      </c>
      <c r="JD43" s="166">
        <v>0.77200000000000002</v>
      </c>
      <c r="JE43" s="166">
        <v>0.75800000000000001</v>
      </c>
      <c r="JF43" s="166">
        <v>-14</v>
      </c>
      <c r="JG43" s="166">
        <v>-4.96</v>
      </c>
      <c r="JH43" s="167"/>
      <c r="JI43" s="166">
        <v>4.9821</v>
      </c>
      <c r="JJ43" s="166">
        <v>-19.481200000000001</v>
      </c>
      <c r="JK43" s="166">
        <v>-35.4482</v>
      </c>
      <c r="JL43" s="166">
        <v>21.9</v>
      </c>
      <c r="JM43" s="166">
        <v>54.722000000000001</v>
      </c>
      <c r="JN43" s="166">
        <v>53.415999999999997</v>
      </c>
      <c r="JO43" s="167"/>
      <c r="JP43" s="167"/>
      <c r="JQ43" s="166">
        <v>53.995800000000003</v>
      </c>
      <c r="JR43" s="166">
        <v>52.664400000000001</v>
      </c>
      <c r="JS43" s="166">
        <v>53.378100000000003</v>
      </c>
      <c r="JT43" s="167"/>
      <c r="JU43" s="166">
        <v>33.299999999999997</v>
      </c>
      <c r="JV43" s="166">
        <v>18.887799999999999</v>
      </c>
      <c r="JW43" s="166">
        <v>8.66</v>
      </c>
      <c r="JX43" s="167"/>
      <c r="JY43" s="166">
        <v>-45.596499999999999</v>
      </c>
      <c r="JZ43" s="166">
        <v>79.347300000000004</v>
      </c>
      <c r="KA43" s="166">
        <v>57.629399999999997</v>
      </c>
      <c r="KB43" s="166">
        <v>-45.292700000000004</v>
      </c>
      <c r="KC43" s="166">
        <v>-77.954700000000003</v>
      </c>
      <c r="KD43" s="166">
        <v>45.227699999999999</v>
      </c>
      <c r="KE43" s="166">
        <v>31.820900000000002</v>
      </c>
      <c r="KF43" s="166">
        <v>-41.1</v>
      </c>
      <c r="KG43" s="166">
        <v>41.5</v>
      </c>
      <c r="KH43" s="166">
        <v>-253.23589999999999</v>
      </c>
      <c r="KI43" s="166">
        <v>456.82560000000001</v>
      </c>
    </row>
    <row r="44" spans="1:295" ht="18" customHeight="1" x14ac:dyDescent="0.25">
      <c r="A44" s="161" t="s">
        <v>78</v>
      </c>
      <c r="B44" s="161" t="s">
        <v>804</v>
      </c>
      <c r="C44" s="165">
        <v>0</v>
      </c>
      <c r="D44" s="166">
        <v>19.5657</v>
      </c>
      <c r="E44" s="166">
        <v>-27.4833</v>
      </c>
      <c r="F44" s="166">
        <v>-31.4193</v>
      </c>
      <c r="G44" s="166">
        <v>23.654199999999999</v>
      </c>
      <c r="H44" s="167"/>
      <c r="I44" s="166">
        <v>55.305399999999999</v>
      </c>
      <c r="J44" s="166">
        <v>-94.0047</v>
      </c>
      <c r="K44" s="166">
        <v>66.818399999999997</v>
      </c>
      <c r="L44" s="166">
        <v>33.557000000000002</v>
      </c>
      <c r="M44" s="166">
        <v>32.727600000000002</v>
      </c>
      <c r="N44" s="166">
        <v>-11.1</v>
      </c>
      <c r="O44" s="166">
        <v>-46.593000000000004</v>
      </c>
      <c r="P44" s="166">
        <v>41.8</v>
      </c>
      <c r="Q44" s="166">
        <v>13.247999999999999</v>
      </c>
      <c r="R44" s="166">
        <v>-41.8</v>
      </c>
      <c r="S44" s="166">
        <v>11.510899999999999</v>
      </c>
      <c r="T44" s="166">
        <v>58.0366</v>
      </c>
      <c r="U44" s="166">
        <v>10.8634</v>
      </c>
      <c r="V44" s="166">
        <v>10.9794</v>
      </c>
      <c r="W44" s="166">
        <v>17.837199999999999</v>
      </c>
      <c r="X44" s="166">
        <v>11.3245</v>
      </c>
      <c r="Y44" s="166">
        <v>0.6341</v>
      </c>
      <c r="Z44" s="166">
        <v>7.5011000000000001</v>
      </c>
      <c r="AA44" s="167"/>
      <c r="AB44" s="167"/>
      <c r="AC44" s="166">
        <v>-73.73</v>
      </c>
      <c r="AD44" s="166">
        <v>-73.510000000000005</v>
      </c>
      <c r="AE44" s="167"/>
      <c r="AF44" s="166">
        <v>11.1</v>
      </c>
      <c r="AG44" s="166">
        <v>44</v>
      </c>
      <c r="AH44" s="166">
        <v>8.8460000000000001</v>
      </c>
      <c r="AI44" s="166">
        <v>0.17699999999999999</v>
      </c>
      <c r="AJ44" s="165">
        <v>-60.83</v>
      </c>
      <c r="AK44" s="166">
        <v>-60.83</v>
      </c>
      <c r="AL44" s="166">
        <v>-64.75</v>
      </c>
      <c r="AM44" s="166">
        <v>61.6</v>
      </c>
      <c r="AN44" s="166">
        <v>62.03</v>
      </c>
      <c r="AO44" s="166">
        <v>15.819800000000001</v>
      </c>
      <c r="AP44" s="166">
        <v>8.6951999999999998</v>
      </c>
      <c r="AQ44" s="166">
        <v>72.391300000000001</v>
      </c>
      <c r="AR44" s="166">
        <v>75.078999999999994</v>
      </c>
      <c r="AS44" s="166">
        <v>36.645000000000003</v>
      </c>
      <c r="AT44" s="166">
        <v>-74.091399999999993</v>
      </c>
      <c r="AU44" s="165">
        <v>0</v>
      </c>
      <c r="AV44" s="166">
        <v>35.777500000000003</v>
      </c>
      <c r="AW44" s="166">
        <v>33.662999999999997</v>
      </c>
      <c r="AX44" s="166">
        <v>68.277799999999999</v>
      </c>
      <c r="AY44" s="166">
        <v>71.087400000000002</v>
      </c>
      <c r="AZ44" s="166">
        <v>-8.6082000000000001</v>
      </c>
      <c r="BA44" s="166">
        <v>-12.8156</v>
      </c>
      <c r="BB44" s="166">
        <v>-409.56450000000001</v>
      </c>
      <c r="BC44" s="166">
        <v>-15.262700000000001</v>
      </c>
      <c r="BD44" s="166">
        <v>-13.6</v>
      </c>
      <c r="BE44" s="166">
        <v>-13.5</v>
      </c>
      <c r="BF44" s="166">
        <v>79.557400000000001</v>
      </c>
      <c r="BG44" s="167"/>
      <c r="BH44" s="166">
        <v>-5.9321000000000002</v>
      </c>
      <c r="BI44" s="167"/>
      <c r="BJ44" s="166">
        <v>-27.325099999999999</v>
      </c>
      <c r="BK44" s="166">
        <v>8.3998000000000008</v>
      </c>
      <c r="BL44" s="166">
        <v>7.1166999999999998</v>
      </c>
      <c r="BM44" s="166">
        <v>4.7689000000000004</v>
      </c>
      <c r="BN44" s="166">
        <v>435.86520000000002</v>
      </c>
      <c r="BO44" s="166">
        <v>88.381600000000006</v>
      </c>
      <c r="BP44" s="166">
        <v>88.656199999999998</v>
      </c>
      <c r="BQ44" s="166">
        <v>-254.7603</v>
      </c>
      <c r="BR44" s="166">
        <v>545.05430000000001</v>
      </c>
      <c r="BS44" s="167"/>
      <c r="BT44" s="166">
        <v>-42.492699999999999</v>
      </c>
      <c r="BU44" s="166">
        <v>44.643900000000002</v>
      </c>
      <c r="BV44" s="166">
        <v>104.8352</v>
      </c>
      <c r="BW44" s="166">
        <v>29</v>
      </c>
      <c r="BX44" s="166">
        <v>30.03</v>
      </c>
      <c r="BY44" s="166">
        <v>73.39</v>
      </c>
      <c r="BZ44" s="166">
        <v>84.63</v>
      </c>
      <c r="CA44" s="166">
        <v>-102.3391</v>
      </c>
      <c r="CB44" s="166">
        <v>-100.9995</v>
      </c>
      <c r="CC44" s="166">
        <v>159.369</v>
      </c>
      <c r="CD44" s="166">
        <v>160.89279999999999</v>
      </c>
      <c r="CE44" s="167"/>
      <c r="CF44" s="166">
        <v>-71.971699999999998</v>
      </c>
      <c r="CG44" s="166">
        <v>-71.930800000000005</v>
      </c>
      <c r="CH44" s="166">
        <v>-3.9177</v>
      </c>
      <c r="CI44" s="166">
        <v>-95.917900000000003</v>
      </c>
      <c r="CJ44" s="167"/>
      <c r="CK44" s="167"/>
      <c r="CL44" s="166">
        <v>101.9</v>
      </c>
      <c r="CM44" s="166">
        <v>192.8</v>
      </c>
      <c r="CN44" s="166">
        <v>-17.87</v>
      </c>
      <c r="CO44" s="166">
        <v>66.459800000000001</v>
      </c>
      <c r="CP44" s="166">
        <v>66.076700000000002</v>
      </c>
      <c r="CQ44" s="166">
        <v>66.665000000000006</v>
      </c>
      <c r="CR44" s="166">
        <v>2.915</v>
      </c>
      <c r="CS44" s="166">
        <v>3.8975</v>
      </c>
      <c r="CT44" s="166">
        <v>1</v>
      </c>
      <c r="CU44" s="166">
        <v>-50.954500000000003</v>
      </c>
      <c r="CV44" s="166">
        <v>-4.5167000000000002</v>
      </c>
      <c r="CW44" s="166">
        <v>13.7196</v>
      </c>
      <c r="CX44" s="166">
        <v>109.43</v>
      </c>
      <c r="CY44" s="166">
        <v>71.36</v>
      </c>
      <c r="CZ44" s="166">
        <v>60.476100000000002</v>
      </c>
      <c r="DA44" s="166">
        <v>57.426499999999997</v>
      </c>
      <c r="DB44" s="166">
        <v>38.826999999999998</v>
      </c>
      <c r="DC44" s="167"/>
      <c r="DD44" s="166">
        <v>97.433300000000003</v>
      </c>
      <c r="DE44" s="166">
        <v>96.489199999999997</v>
      </c>
      <c r="DF44" s="166">
        <v>-148.5712</v>
      </c>
      <c r="DG44" s="167"/>
      <c r="DH44" s="166">
        <v>-21.1008</v>
      </c>
      <c r="DI44" s="166">
        <v>-93.1</v>
      </c>
      <c r="DJ44" s="166">
        <v>-93.5</v>
      </c>
      <c r="DK44" s="167"/>
      <c r="DL44" s="166">
        <v>81.161500000000004</v>
      </c>
      <c r="DM44" s="166">
        <v>77.506299999999996</v>
      </c>
      <c r="DN44" s="166">
        <v>114.2761</v>
      </c>
      <c r="DO44" s="166">
        <v>80.87</v>
      </c>
      <c r="DP44" s="166">
        <v>-11.34</v>
      </c>
      <c r="DQ44" s="166">
        <v>67.223500000000001</v>
      </c>
      <c r="DR44" s="166">
        <v>148.17840000000001</v>
      </c>
      <c r="DS44" s="166">
        <v>-2.56</v>
      </c>
      <c r="DT44" s="166">
        <v>-2.63</v>
      </c>
      <c r="DU44" s="166">
        <v>72.69</v>
      </c>
      <c r="DV44" s="166">
        <v>75.680000000000007</v>
      </c>
      <c r="DW44" s="166">
        <v>146.9273</v>
      </c>
      <c r="DX44" s="166">
        <v>144.4</v>
      </c>
      <c r="DY44" s="166">
        <v>-72.983400000000003</v>
      </c>
      <c r="DZ44" s="166">
        <v>-70.627300000000005</v>
      </c>
      <c r="EA44" s="166">
        <v>232.9453</v>
      </c>
      <c r="EB44" s="166">
        <v>185.26089999999999</v>
      </c>
      <c r="EC44" s="166">
        <v>179.4171</v>
      </c>
      <c r="ED44" s="166">
        <v>182.18709999999999</v>
      </c>
      <c r="EE44" s="166">
        <v>43.5381</v>
      </c>
      <c r="EF44" s="166">
        <v>17.940999999999999</v>
      </c>
      <c r="EG44" s="166">
        <v>-31.498999999999999</v>
      </c>
      <c r="EH44" s="166">
        <v>262.04430000000002</v>
      </c>
      <c r="EI44" s="166">
        <v>64.239099999999993</v>
      </c>
      <c r="EJ44" s="167"/>
      <c r="EK44" s="166">
        <v>-22.788399999999999</v>
      </c>
      <c r="EL44" s="166">
        <v>-19.7684</v>
      </c>
      <c r="EM44" s="166">
        <v>41.872900000000001</v>
      </c>
      <c r="EN44" s="166">
        <v>-10.286099999999999</v>
      </c>
      <c r="EO44" s="166">
        <v>-9.1951000000000001</v>
      </c>
      <c r="EP44" s="166">
        <v>35.375999999999998</v>
      </c>
      <c r="EQ44" s="166">
        <v>-60.900700000000001</v>
      </c>
      <c r="ER44" s="166">
        <v>-61.964100000000002</v>
      </c>
      <c r="ES44" s="166">
        <v>20.406199999999998</v>
      </c>
      <c r="ET44" s="167"/>
      <c r="EU44" s="166">
        <v>-12.45</v>
      </c>
      <c r="EV44" s="167"/>
      <c r="EW44" s="166">
        <v>15.2232</v>
      </c>
      <c r="EX44" s="166">
        <v>-81.781499999999994</v>
      </c>
      <c r="EY44" s="166">
        <v>-32.719799999999999</v>
      </c>
      <c r="EZ44" s="166">
        <v>-31.8766</v>
      </c>
      <c r="FA44" s="166">
        <v>11.035</v>
      </c>
      <c r="FB44" s="166">
        <v>-17.3704</v>
      </c>
      <c r="FC44" s="166">
        <v>-11.6447</v>
      </c>
      <c r="FD44" s="166">
        <v>19.573</v>
      </c>
      <c r="FE44" s="166">
        <v>19.2911</v>
      </c>
      <c r="FF44" s="167"/>
      <c r="FG44" s="166">
        <v>23.674499999999998</v>
      </c>
      <c r="FH44" s="166">
        <v>23.732900000000001</v>
      </c>
      <c r="FI44" s="166">
        <v>22.878499999999999</v>
      </c>
      <c r="FJ44" s="166">
        <v>101.98090000000001</v>
      </c>
      <c r="FK44" s="166">
        <v>102.6507</v>
      </c>
      <c r="FL44" s="166">
        <v>-106.5022</v>
      </c>
      <c r="FM44" s="166">
        <v>74.261099999999999</v>
      </c>
      <c r="FN44" s="166">
        <v>73.826700000000002</v>
      </c>
      <c r="FO44" s="166">
        <v>-82.557400000000001</v>
      </c>
      <c r="FP44" s="166">
        <v>-77.6798</v>
      </c>
      <c r="FQ44" s="166">
        <v>-25.977599999999999</v>
      </c>
      <c r="FR44" s="166">
        <v>-43.11</v>
      </c>
      <c r="FS44" s="166">
        <v>10.179</v>
      </c>
      <c r="FT44" s="166">
        <v>1.0915999999999999</v>
      </c>
      <c r="FU44" s="166">
        <v>-6.2</v>
      </c>
      <c r="FV44" s="166">
        <v>16.04</v>
      </c>
      <c r="FW44" s="166">
        <v>-26.911000000000001</v>
      </c>
      <c r="FX44" s="167"/>
      <c r="FY44" s="167"/>
      <c r="FZ44" s="166">
        <v>0.66</v>
      </c>
      <c r="GA44" s="167"/>
      <c r="GB44" s="166">
        <v>31.53</v>
      </c>
      <c r="GC44" s="166">
        <v>78.007900000000006</v>
      </c>
      <c r="GD44" s="166">
        <v>82.221699999999998</v>
      </c>
      <c r="GE44" s="167"/>
      <c r="GF44" s="166">
        <v>87.939599999999999</v>
      </c>
      <c r="GG44" s="166">
        <v>13.6</v>
      </c>
      <c r="GH44" s="166">
        <v>-21.233599999999999</v>
      </c>
      <c r="GI44" s="166">
        <v>-2.3755000000000002</v>
      </c>
      <c r="GJ44" s="166">
        <v>-1.9543999999999999</v>
      </c>
      <c r="GK44" s="166">
        <v>2.1415999999999999</v>
      </c>
      <c r="GL44" s="167"/>
      <c r="GM44" s="167"/>
      <c r="GN44" s="166">
        <v>-14.565</v>
      </c>
      <c r="GO44" s="166">
        <v>-49.139099999999999</v>
      </c>
      <c r="GP44" s="166">
        <v>15.680899999999999</v>
      </c>
      <c r="GQ44" s="166">
        <v>51.626600000000003</v>
      </c>
      <c r="GR44" s="166">
        <v>57.498600000000003</v>
      </c>
      <c r="GS44" s="166">
        <v>58.886800000000001</v>
      </c>
      <c r="GT44" s="166">
        <v>-177.47630000000001</v>
      </c>
      <c r="GU44" s="166">
        <v>-28.943100000000001</v>
      </c>
      <c r="GV44" s="166">
        <v>42.216700000000003</v>
      </c>
      <c r="GW44" s="166">
        <v>-67.2136</v>
      </c>
      <c r="GX44" s="166">
        <v>1.2813000000000001</v>
      </c>
      <c r="GY44" s="166">
        <v>11.3993</v>
      </c>
      <c r="GZ44" s="166">
        <v>11.035</v>
      </c>
      <c r="HA44" s="166">
        <v>2.5127000000000002</v>
      </c>
      <c r="HB44" s="166">
        <v>140.65029999999999</v>
      </c>
      <c r="HC44" s="166">
        <v>138.69489999999999</v>
      </c>
      <c r="HD44" s="166">
        <v>282.5</v>
      </c>
      <c r="HE44" s="166">
        <v>-282.60829999999999</v>
      </c>
      <c r="HF44" s="166">
        <v>-583.67809999999997</v>
      </c>
      <c r="HG44" s="166">
        <v>593.68650000000002</v>
      </c>
      <c r="HH44" s="166">
        <v>390.78800000000001</v>
      </c>
      <c r="HI44" s="166">
        <v>-133.62219999999999</v>
      </c>
      <c r="HJ44" s="166">
        <v>-131.4273</v>
      </c>
      <c r="HK44" s="166">
        <v>-55.794199999999996</v>
      </c>
      <c r="HL44" s="166">
        <v>-45.645499999999998</v>
      </c>
      <c r="HM44" s="166">
        <v>83.6143</v>
      </c>
      <c r="HN44" s="166">
        <v>82.976699999999994</v>
      </c>
      <c r="HO44" s="167"/>
      <c r="HP44" s="167"/>
      <c r="HQ44" s="166">
        <v>31.0945</v>
      </c>
      <c r="HR44" s="166">
        <v>30.9297</v>
      </c>
      <c r="HS44" s="166">
        <v>-42.752699999999997</v>
      </c>
      <c r="HT44" s="166">
        <v>-43.2577</v>
      </c>
      <c r="HU44" s="166">
        <v>96.5</v>
      </c>
      <c r="HV44" s="166">
        <v>95.97</v>
      </c>
      <c r="HW44" s="166">
        <v>23</v>
      </c>
      <c r="HX44" s="166">
        <v>23.6</v>
      </c>
      <c r="HY44" s="166">
        <v>21.2483</v>
      </c>
      <c r="HZ44" s="166">
        <v>29.12</v>
      </c>
      <c r="IA44" s="166">
        <v>-350.02429999999998</v>
      </c>
      <c r="IB44" s="166">
        <v>105.1575</v>
      </c>
      <c r="IC44" s="166">
        <v>103.78749999999999</v>
      </c>
      <c r="ID44" s="166">
        <v>15.5</v>
      </c>
      <c r="IE44" s="166">
        <v>-31.3</v>
      </c>
      <c r="IF44" s="166">
        <v>-31</v>
      </c>
      <c r="IG44" s="166">
        <v>-30.5</v>
      </c>
      <c r="IH44" s="166">
        <v>1.3898999999999999</v>
      </c>
      <c r="II44" s="167"/>
      <c r="IJ44" s="166">
        <v>-388.25909999999999</v>
      </c>
      <c r="IK44" s="166">
        <v>-49.549399999999999</v>
      </c>
      <c r="IL44" s="166">
        <v>419.27390000000003</v>
      </c>
      <c r="IM44" s="166">
        <v>342.6035</v>
      </c>
      <c r="IN44" s="166">
        <v>128.3537</v>
      </c>
      <c r="IO44" s="166">
        <v>-341.49079999999998</v>
      </c>
      <c r="IP44" s="166">
        <v>336.06189999999998</v>
      </c>
      <c r="IQ44" s="166">
        <v>-158.03579999999999</v>
      </c>
      <c r="IR44" s="166">
        <v>-196.81120000000001</v>
      </c>
      <c r="IS44" s="166">
        <v>-330.21499999999997</v>
      </c>
      <c r="IT44" s="166">
        <v>109.7822</v>
      </c>
      <c r="IU44" s="166">
        <v>109.7649</v>
      </c>
      <c r="IV44" s="166">
        <v>157.43879999999999</v>
      </c>
      <c r="IW44" s="166">
        <v>-405.87959999999998</v>
      </c>
      <c r="IX44" s="166">
        <v>205.6026</v>
      </c>
      <c r="IY44" s="166">
        <v>-208.62299999999999</v>
      </c>
      <c r="IZ44" s="166">
        <v>206.77080000000001</v>
      </c>
      <c r="JA44" s="166">
        <v>-11.311999999999999</v>
      </c>
      <c r="JB44" s="166">
        <v>23.45</v>
      </c>
      <c r="JC44" s="166">
        <v>14.64</v>
      </c>
      <c r="JD44" s="166">
        <v>0.67400000000000004</v>
      </c>
      <c r="JE44" s="166">
        <v>0.65500000000000003</v>
      </c>
      <c r="JF44" s="166">
        <v>-14.48</v>
      </c>
      <c r="JG44" s="166">
        <v>-4</v>
      </c>
      <c r="JH44" s="167"/>
      <c r="JI44" s="166">
        <v>4.0452000000000004</v>
      </c>
      <c r="JJ44" s="166">
        <v>-24.376300000000001</v>
      </c>
      <c r="JK44" s="166">
        <v>-31.554099999999998</v>
      </c>
      <c r="JL44" s="166">
        <v>23.7</v>
      </c>
      <c r="JM44" s="166">
        <v>53.57</v>
      </c>
      <c r="JN44" s="166">
        <v>55.793999999999997</v>
      </c>
      <c r="JO44" s="167"/>
      <c r="JP44" s="166">
        <v>13.24</v>
      </c>
      <c r="JQ44" s="166">
        <v>54.123199999999997</v>
      </c>
      <c r="JR44" s="166">
        <v>53.161999999999999</v>
      </c>
      <c r="JS44" s="166">
        <v>53.264899999999997</v>
      </c>
      <c r="JT44" s="167"/>
      <c r="JU44" s="166">
        <v>30.1</v>
      </c>
      <c r="JV44" s="166">
        <v>23.6096</v>
      </c>
      <c r="JW44" s="166">
        <v>8.51</v>
      </c>
      <c r="JX44" s="167"/>
      <c r="JY44" s="166">
        <v>-45.622300000000003</v>
      </c>
      <c r="JZ44" s="166">
        <v>79.430899999999994</v>
      </c>
      <c r="KA44" s="166">
        <v>56.7057</v>
      </c>
      <c r="KB44" s="166">
        <v>-44.717199999999998</v>
      </c>
      <c r="KC44" s="166">
        <v>-78.258200000000002</v>
      </c>
      <c r="KD44" s="166">
        <v>44.898200000000003</v>
      </c>
      <c r="KE44" s="166">
        <v>32.555399999999999</v>
      </c>
      <c r="KF44" s="166">
        <v>-39.1</v>
      </c>
      <c r="KG44" s="166">
        <v>39.5</v>
      </c>
      <c r="KH44" s="166">
        <v>-193.0651</v>
      </c>
      <c r="KI44" s="166">
        <v>399.19450000000001</v>
      </c>
    </row>
    <row r="45" spans="1:295" ht="18" customHeight="1" x14ac:dyDescent="0.25">
      <c r="A45" s="161" t="s">
        <v>78</v>
      </c>
      <c r="B45" s="161" t="s">
        <v>805</v>
      </c>
      <c r="C45" s="165">
        <v>0</v>
      </c>
      <c r="D45" s="166">
        <v>20.002700000000001</v>
      </c>
      <c r="E45" s="166">
        <v>-28.407</v>
      </c>
      <c r="F45" s="166">
        <v>-31.497499999999999</v>
      </c>
      <c r="G45" s="166">
        <v>23.7471</v>
      </c>
      <c r="H45" s="167"/>
      <c r="I45" s="166">
        <v>55.631300000000003</v>
      </c>
      <c r="J45" s="166">
        <v>-95.976600000000005</v>
      </c>
      <c r="K45" s="166">
        <v>66.927199999999999</v>
      </c>
      <c r="L45" s="166">
        <v>34.168999999999997</v>
      </c>
      <c r="M45" s="166">
        <v>33.485300000000002</v>
      </c>
      <c r="N45" s="166">
        <v>-13.32</v>
      </c>
      <c r="O45" s="166">
        <v>-52.268999999999998</v>
      </c>
      <c r="P45" s="166">
        <v>46.2</v>
      </c>
      <c r="Q45" s="166">
        <v>15.731999999999999</v>
      </c>
      <c r="R45" s="166">
        <v>-46.2</v>
      </c>
      <c r="S45" s="166">
        <v>12.303800000000001</v>
      </c>
      <c r="T45" s="166">
        <v>56.61</v>
      </c>
      <c r="U45" s="166">
        <v>11.1541</v>
      </c>
      <c r="V45" s="166">
        <v>11.1898</v>
      </c>
      <c r="W45" s="166">
        <v>18.7057</v>
      </c>
      <c r="X45" s="166">
        <v>10.597</v>
      </c>
      <c r="Y45" s="166">
        <v>0.78120000000000001</v>
      </c>
      <c r="Z45" s="166">
        <v>7.6360999999999999</v>
      </c>
      <c r="AA45" s="167"/>
      <c r="AB45" s="167"/>
      <c r="AC45" s="166">
        <v>-77.11</v>
      </c>
      <c r="AD45" s="166">
        <v>-76.45</v>
      </c>
      <c r="AE45" s="167"/>
      <c r="AF45" s="166">
        <v>13.32</v>
      </c>
      <c r="AG45" s="166">
        <v>50.6</v>
      </c>
      <c r="AH45" s="166">
        <v>9.0540000000000003</v>
      </c>
      <c r="AI45" s="166">
        <v>0.186</v>
      </c>
      <c r="AJ45" s="165">
        <v>-61.04</v>
      </c>
      <c r="AK45" s="166">
        <v>-61.04</v>
      </c>
      <c r="AL45" s="166">
        <v>-72.86</v>
      </c>
      <c r="AM45" s="166">
        <v>61.51</v>
      </c>
      <c r="AN45" s="166">
        <v>61.97</v>
      </c>
      <c r="AO45" s="166">
        <v>15.7165</v>
      </c>
      <c r="AP45" s="166">
        <v>7.9053000000000004</v>
      </c>
      <c r="AQ45" s="166">
        <v>73.58</v>
      </c>
      <c r="AR45" s="166">
        <v>75.8035</v>
      </c>
      <c r="AS45" s="166">
        <v>40.869399999999999</v>
      </c>
      <c r="AT45" s="166">
        <v>-72.634799999999998</v>
      </c>
      <c r="AU45" s="165">
        <v>0</v>
      </c>
      <c r="AV45" s="166">
        <v>10.1828</v>
      </c>
      <c r="AW45" s="166">
        <v>9.9456000000000007</v>
      </c>
      <c r="AX45" s="166">
        <v>74.834000000000003</v>
      </c>
      <c r="AY45" s="166">
        <v>76.282700000000006</v>
      </c>
      <c r="AZ45" s="166">
        <v>-29.882899999999999</v>
      </c>
      <c r="BA45" s="166">
        <v>-32.895099999999999</v>
      </c>
      <c r="BB45" s="166">
        <v>-391.38389999999998</v>
      </c>
      <c r="BC45" s="166">
        <v>-26.454799999999999</v>
      </c>
      <c r="BD45" s="166">
        <v>-7.2</v>
      </c>
      <c r="BE45" s="166">
        <v>-7.2</v>
      </c>
      <c r="BF45" s="166">
        <v>78.439499999999995</v>
      </c>
      <c r="BG45" s="167"/>
      <c r="BH45" s="166">
        <v>-6.3353000000000002</v>
      </c>
      <c r="BI45" s="167"/>
      <c r="BJ45" s="166">
        <v>-24.649000000000001</v>
      </c>
      <c r="BK45" s="166">
        <v>8.0444999999999993</v>
      </c>
      <c r="BL45" s="166">
        <v>6.0587</v>
      </c>
      <c r="BM45" s="166">
        <v>4.1702000000000004</v>
      </c>
      <c r="BN45" s="166">
        <v>426.22140000000002</v>
      </c>
      <c r="BO45" s="166">
        <v>88.991900000000001</v>
      </c>
      <c r="BP45" s="166">
        <v>88.625699999999995</v>
      </c>
      <c r="BQ45" s="166">
        <v>-266.62580000000003</v>
      </c>
      <c r="BR45" s="166">
        <v>532.32259999999997</v>
      </c>
      <c r="BS45" s="167"/>
      <c r="BT45" s="166">
        <v>-48.627800000000001</v>
      </c>
      <c r="BU45" s="166">
        <v>50.099499999999999</v>
      </c>
      <c r="BV45" s="166">
        <v>101.4821</v>
      </c>
      <c r="BW45" s="166">
        <v>26.04</v>
      </c>
      <c r="BX45" s="166">
        <v>32.43</v>
      </c>
      <c r="BY45" s="167"/>
      <c r="BZ45" s="166">
        <v>81.040000000000006</v>
      </c>
      <c r="CA45" s="166">
        <v>-100.9995</v>
      </c>
      <c r="CB45" s="166">
        <v>-100.3297</v>
      </c>
      <c r="CC45" s="166">
        <v>156.70310000000001</v>
      </c>
      <c r="CD45" s="166">
        <v>156.40819999999999</v>
      </c>
      <c r="CE45" s="167"/>
      <c r="CF45" s="166">
        <v>-72.661299999999997</v>
      </c>
      <c r="CG45" s="166">
        <v>-72.242199999999997</v>
      </c>
      <c r="CH45" s="166">
        <v>-10.879099999999999</v>
      </c>
      <c r="CI45" s="166">
        <v>-87.174499999999995</v>
      </c>
      <c r="CJ45" s="167"/>
      <c r="CK45" s="167"/>
      <c r="CL45" s="166">
        <v>111.3</v>
      </c>
      <c r="CM45" s="166">
        <v>174.9</v>
      </c>
      <c r="CN45" s="166">
        <v>-17</v>
      </c>
      <c r="CO45" s="166">
        <v>67.326800000000006</v>
      </c>
      <c r="CP45" s="166">
        <v>66.506699999999995</v>
      </c>
      <c r="CQ45" s="166">
        <v>66.569400000000002</v>
      </c>
      <c r="CR45" s="166">
        <v>0.27779999999999999</v>
      </c>
      <c r="CS45" s="166">
        <v>0.53800000000000003</v>
      </c>
      <c r="CT45" s="166">
        <v>-9.1471</v>
      </c>
      <c r="CU45" s="166">
        <v>-42.836199999999998</v>
      </c>
      <c r="CV45" s="166">
        <v>-8.8420000000000005</v>
      </c>
      <c r="CW45" s="166">
        <v>15.2531</v>
      </c>
      <c r="CX45" s="166">
        <v>105.54</v>
      </c>
      <c r="CY45" s="166">
        <v>69.48</v>
      </c>
      <c r="CZ45" s="167"/>
      <c r="DA45" s="166">
        <v>56.254600000000003</v>
      </c>
      <c r="DB45" s="166">
        <v>38.828699999999998</v>
      </c>
      <c r="DC45" s="167"/>
      <c r="DD45" s="166">
        <v>87.606099999999998</v>
      </c>
      <c r="DE45" s="166">
        <v>86.958600000000004</v>
      </c>
      <c r="DF45" s="166">
        <v>-167.01230000000001</v>
      </c>
      <c r="DG45" s="167"/>
      <c r="DH45" s="166">
        <v>-21.308800000000002</v>
      </c>
      <c r="DI45" s="166">
        <v>-92.9</v>
      </c>
      <c r="DJ45" s="166">
        <v>-93.1</v>
      </c>
      <c r="DK45" s="166">
        <v>30.1328</v>
      </c>
      <c r="DL45" s="166">
        <v>78.524799999999999</v>
      </c>
      <c r="DM45" s="166">
        <v>78.445599999999999</v>
      </c>
      <c r="DN45" s="166">
        <v>110.76049999999999</v>
      </c>
      <c r="DO45" s="166">
        <v>78.39</v>
      </c>
      <c r="DP45" s="166">
        <v>-11.49</v>
      </c>
      <c r="DQ45" s="166">
        <v>65.751000000000005</v>
      </c>
      <c r="DR45" s="166">
        <v>164.32929999999999</v>
      </c>
      <c r="DS45" s="166">
        <v>-1.93</v>
      </c>
      <c r="DT45" s="166">
        <v>-1.86</v>
      </c>
      <c r="DU45" s="166">
        <v>73.5</v>
      </c>
      <c r="DV45" s="166">
        <v>71.599999999999994</v>
      </c>
      <c r="DW45" s="166">
        <v>166.56360000000001</v>
      </c>
      <c r="DX45" s="166">
        <v>161.87270000000001</v>
      </c>
      <c r="DY45" s="166">
        <v>-68.496200000000002</v>
      </c>
      <c r="DZ45" s="166">
        <v>-67.5</v>
      </c>
      <c r="EA45" s="166">
        <v>241.86619999999999</v>
      </c>
      <c r="EB45" s="166">
        <v>193.00139999999999</v>
      </c>
      <c r="EC45" s="166">
        <v>186.86510000000001</v>
      </c>
      <c r="ED45" s="166">
        <v>189.15459999999999</v>
      </c>
      <c r="EE45" s="166">
        <v>37.975999999999999</v>
      </c>
      <c r="EF45" s="166">
        <v>11.389799999999999</v>
      </c>
      <c r="EG45" s="166">
        <v>-33.195999999999998</v>
      </c>
      <c r="EH45" s="166">
        <v>275.1859</v>
      </c>
      <c r="EI45" s="166">
        <v>114.78100000000001</v>
      </c>
      <c r="EJ45" s="167"/>
      <c r="EK45" s="166">
        <v>-14.5097</v>
      </c>
      <c r="EL45" s="166">
        <v>-11.279199999999999</v>
      </c>
      <c r="EM45" s="166">
        <v>47.4499</v>
      </c>
      <c r="EN45" s="166">
        <v>-16.623899999999999</v>
      </c>
      <c r="EO45" s="166">
        <v>-14.9573</v>
      </c>
      <c r="EP45" s="166">
        <v>26.16</v>
      </c>
      <c r="EQ45" s="166">
        <v>-50.289900000000003</v>
      </c>
      <c r="ER45" s="166">
        <v>-51.350099999999998</v>
      </c>
      <c r="ES45" s="166">
        <v>26.537099999999999</v>
      </c>
      <c r="ET45" s="167"/>
      <c r="EU45" s="166">
        <v>-5.62</v>
      </c>
      <c r="EV45" s="167"/>
      <c r="EW45" s="166">
        <v>15.120799999999999</v>
      </c>
      <c r="EX45" s="166">
        <v>-93.669499999999999</v>
      </c>
      <c r="EY45" s="166">
        <v>-36.356000000000002</v>
      </c>
      <c r="EZ45" s="166">
        <v>-35.260599999999997</v>
      </c>
      <c r="FA45" s="166">
        <v>14.9407</v>
      </c>
      <c r="FB45" s="166">
        <v>-10.363</v>
      </c>
      <c r="FC45" s="166">
        <v>-18.0063</v>
      </c>
      <c r="FD45" s="166">
        <v>21.051500000000001</v>
      </c>
      <c r="FE45" s="166">
        <v>20.765599999999999</v>
      </c>
      <c r="FF45" s="167"/>
      <c r="FG45" s="166">
        <v>23.218399999999999</v>
      </c>
      <c r="FH45" s="166">
        <v>23.454799999999999</v>
      </c>
      <c r="FI45" s="166">
        <v>22.7102</v>
      </c>
      <c r="FJ45" s="166">
        <v>101.98090000000001</v>
      </c>
      <c r="FK45" s="166">
        <v>102.3158</v>
      </c>
      <c r="FL45" s="166">
        <v>-111.8608</v>
      </c>
      <c r="FM45" s="166">
        <v>70.569900000000004</v>
      </c>
      <c r="FN45" s="166">
        <v>70.387299999999996</v>
      </c>
      <c r="FO45" s="166">
        <v>-83.927199999999999</v>
      </c>
      <c r="FP45" s="166">
        <v>-80.175600000000003</v>
      </c>
      <c r="FQ45" s="166">
        <v>-28.416599999999999</v>
      </c>
      <c r="FR45" s="166">
        <v>-42.24</v>
      </c>
      <c r="FS45" s="166">
        <v>9.8737999999999992</v>
      </c>
      <c r="FT45" s="166">
        <v>1.1037999999999999</v>
      </c>
      <c r="FU45" s="166">
        <v>-5.9</v>
      </c>
      <c r="FV45" s="166">
        <v>14.12</v>
      </c>
      <c r="FW45" s="166">
        <v>-28.885000000000002</v>
      </c>
      <c r="FX45" s="167"/>
      <c r="FY45" s="166">
        <v>-13.381</v>
      </c>
      <c r="FZ45" s="166">
        <v>0.60199999999999998</v>
      </c>
      <c r="GA45" s="167"/>
      <c r="GB45" s="166">
        <v>30.96</v>
      </c>
      <c r="GC45" s="166">
        <v>80.449200000000005</v>
      </c>
      <c r="GD45" s="166">
        <v>84.584000000000003</v>
      </c>
      <c r="GE45" s="166">
        <v>16.68</v>
      </c>
      <c r="GF45" s="166">
        <v>87.600099999999998</v>
      </c>
      <c r="GG45" s="166">
        <v>17</v>
      </c>
      <c r="GH45" s="166">
        <v>-25.9954</v>
      </c>
      <c r="GI45" s="166">
        <v>-1.534</v>
      </c>
      <c r="GJ45" s="166">
        <v>-1.4701</v>
      </c>
      <c r="GK45" s="166">
        <v>2.5165999999999999</v>
      </c>
      <c r="GL45" s="167"/>
      <c r="GM45" s="167"/>
      <c r="GN45" s="167"/>
      <c r="GO45" s="166">
        <v>-48.872100000000003</v>
      </c>
      <c r="GP45" s="166">
        <v>17.7637</v>
      </c>
      <c r="GQ45" s="166">
        <v>51.325000000000003</v>
      </c>
      <c r="GR45" s="166">
        <v>57.543799999999997</v>
      </c>
      <c r="GS45" s="166">
        <v>58.470399999999998</v>
      </c>
      <c r="GT45" s="166">
        <v>-173.0703</v>
      </c>
      <c r="GU45" s="166">
        <v>-30.885300000000001</v>
      </c>
      <c r="GV45" s="166">
        <v>44.188400000000001</v>
      </c>
      <c r="GW45" s="166">
        <v>-70.836299999999994</v>
      </c>
      <c r="GX45" s="166">
        <v>1.3228</v>
      </c>
      <c r="GY45" s="166">
        <v>12.62</v>
      </c>
      <c r="GZ45" s="166">
        <v>12.2057</v>
      </c>
      <c r="HA45" s="167"/>
      <c r="HB45" s="166">
        <v>146.92519999999999</v>
      </c>
      <c r="HC45" s="166">
        <v>146.6994</v>
      </c>
      <c r="HD45" s="167"/>
      <c r="HE45" s="166">
        <v>-282.72059999999999</v>
      </c>
      <c r="HF45" s="166">
        <v>-599.76580000000001</v>
      </c>
      <c r="HG45" s="166">
        <v>599.16809999999998</v>
      </c>
      <c r="HH45" s="166">
        <v>434.20100000000002</v>
      </c>
      <c r="HI45" s="166">
        <v>-142.01750000000001</v>
      </c>
      <c r="HJ45" s="166">
        <v>-139.374</v>
      </c>
      <c r="HK45" s="166">
        <v>-55.5869</v>
      </c>
      <c r="HL45" s="166">
        <v>-46.1571</v>
      </c>
      <c r="HM45" s="166">
        <v>84.997299999999996</v>
      </c>
      <c r="HN45" s="166">
        <v>85.077799999999996</v>
      </c>
      <c r="HO45" s="167"/>
      <c r="HP45" s="167"/>
      <c r="HQ45" s="166">
        <v>35.357300000000002</v>
      </c>
      <c r="HR45" s="166">
        <v>34.445399999999999</v>
      </c>
      <c r="HS45" s="166">
        <v>-51.188600000000001</v>
      </c>
      <c r="HT45" s="166">
        <v>-50.121699999999997</v>
      </c>
      <c r="HU45" s="166">
        <v>94.68</v>
      </c>
      <c r="HV45" s="166">
        <v>94.61</v>
      </c>
      <c r="HW45" s="166">
        <v>28.6</v>
      </c>
      <c r="HX45" s="166">
        <v>28</v>
      </c>
      <c r="HY45" s="166">
        <v>20.981300000000001</v>
      </c>
      <c r="HZ45" s="166">
        <v>39.44</v>
      </c>
      <c r="IA45" s="166">
        <v>-368.50749999999999</v>
      </c>
      <c r="IB45" s="166">
        <v>108.1497</v>
      </c>
      <c r="IC45" s="166">
        <v>106.1653</v>
      </c>
      <c r="ID45" s="166">
        <v>17.899999999999999</v>
      </c>
      <c r="IE45" s="166">
        <v>-24.5</v>
      </c>
      <c r="IF45" s="166">
        <v>-34.4</v>
      </c>
      <c r="IG45" s="166">
        <v>-34.700000000000003</v>
      </c>
      <c r="IH45" s="167"/>
      <c r="II45" s="166">
        <v>1.1639999999999999</v>
      </c>
      <c r="IJ45" s="166">
        <v>-426.36619999999999</v>
      </c>
      <c r="IK45" s="166">
        <v>-94.140900000000002</v>
      </c>
      <c r="IL45" s="166">
        <v>471.63490000000002</v>
      </c>
      <c r="IM45" s="166">
        <v>389.13639999999998</v>
      </c>
      <c r="IN45" s="166">
        <v>134.3879</v>
      </c>
      <c r="IO45" s="166">
        <v>-375.68470000000002</v>
      </c>
      <c r="IP45" s="166">
        <v>375.68439999999998</v>
      </c>
      <c r="IQ45" s="166">
        <v>-169.4228</v>
      </c>
      <c r="IR45" s="166">
        <v>-232.161</v>
      </c>
      <c r="IS45" s="166">
        <v>-374.2473</v>
      </c>
      <c r="IT45" s="166">
        <v>99.607200000000006</v>
      </c>
      <c r="IU45" s="166">
        <v>98.546000000000006</v>
      </c>
      <c r="IV45" s="166">
        <v>171.2826</v>
      </c>
      <c r="IW45" s="166">
        <v>-455.14569999999998</v>
      </c>
      <c r="IX45" s="166">
        <v>236.92250000000001</v>
      </c>
      <c r="IY45" s="166">
        <v>-228.40940000000001</v>
      </c>
      <c r="IZ45" s="166">
        <v>229.5521</v>
      </c>
      <c r="JA45" s="166">
        <v>-10.5731</v>
      </c>
      <c r="JB45" s="166">
        <v>23.45</v>
      </c>
      <c r="JC45" s="166">
        <v>16.48</v>
      </c>
      <c r="JD45" s="166">
        <v>-0.129</v>
      </c>
      <c r="JE45" s="166">
        <v>-0.13900000000000001</v>
      </c>
      <c r="JF45" s="166">
        <v>-16.16</v>
      </c>
      <c r="JG45" s="166">
        <v>-3.12</v>
      </c>
      <c r="JH45" s="167"/>
      <c r="JI45" s="166">
        <v>2.7848000000000002</v>
      </c>
      <c r="JJ45" s="166">
        <v>-26.866599999999998</v>
      </c>
      <c r="JK45" s="166">
        <v>-27.48</v>
      </c>
      <c r="JL45" s="166">
        <v>23.2</v>
      </c>
      <c r="JM45" s="166">
        <v>57.011000000000003</v>
      </c>
      <c r="JN45" s="166">
        <v>55.2</v>
      </c>
      <c r="JO45" s="166">
        <v>0</v>
      </c>
      <c r="JP45" s="166">
        <v>0</v>
      </c>
      <c r="JQ45" s="166">
        <v>55.292400000000001</v>
      </c>
      <c r="JR45" s="166">
        <v>54.890300000000003</v>
      </c>
      <c r="JS45" s="166">
        <v>54.531700000000001</v>
      </c>
      <c r="JT45" s="167"/>
      <c r="JU45" s="166">
        <v>23.2</v>
      </c>
      <c r="JV45" s="166">
        <v>20.432300000000001</v>
      </c>
      <c r="JW45" s="166">
        <v>9.8699999999999992</v>
      </c>
      <c r="JX45" s="167"/>
      <c r="JY45" s="166">
        <v>-46.928800000000003</v>
      </c>
      <c r="JZ45" s="166">
        <v>80.254099999999994</v>
      </c>
      <c r="KA45" s="166">
        <v>57.7074</v>
      </c>
      <c r="KB45" s="166">
        <v>-46.867600000000003</v>
      </c>
      <c r="KC45" s="166">
        <v>-78.88</v>
      </c>
      <c r="KD45" s="166">
        <v>45.458100000000002</v>
      </c>
      <c r="KE45" s="166">
        <v>33.491900000000001</v>
      </c>
      <c r="KF45" s="166">
        <v>-31.2</v>
      </c>
      <c r="KG45" s="166">
        <v>30.7</v>
      </c>
      <c r="KH45" s="166">
        <v>-163.65870000000001</v>
      </c>
      <c r="KI45" s="166">
        <v>372.49360000000001</v>
      </c>
    </row>
    <row r="46" spans="1:295" ht="18" customHeight="1" x14ac:dyDescent="0.25">
      <c r="A46" s="161" t="s">
        <v>78</v>
      </c>
      <c r="B46" s="161" t="s">
        <v>806</v>
      </c>
      <c r="C46" s="165">
        <v>0</v>
      </c>
      <c r="D46" s="166">
        <v>20.993300000000001</v>
      </c>
      <c r="E46" s="166">
        <v>-29.890899999999998</v>
      </c>
      <c r="F46" s="166">
        <v>-30.183499999999999</v>
      </c>
      <c r="G46" s="166">
        <v>25.022600000000001</v>
      </c>
      <c r="H46" s="167"/>
      <c r="I46" s="166">
        <v>58.902000000000001</v>
      </c>
      <c r="J46" s="166">
        <v>-102.80710000000001</v>
      </c>
      <c r="K46" s="166">
        <v>72.006500000000003</v>
      </c>
      <c r="L46" s="166">
        <v>36.382899999999999</v>
      </c>
      <c r="M46" s="166">
        <v>35.383400000000002</v>
      </c>
      <c r="N46" s="166">
        <v>-15.54</v>
      </c>
      <c r="O46" s="166">
        <v>-79.046000000000006</v>
      </c>
      <c r="P46" s="166">
        <v>70.400000000000006</v>
      </c>
      <c r="Q46" s="166">
        <v>19.044</v>
      </c>
      <c r="R46" s="166">
        <v>-70.400000000000006</v>
      </c>
      <c r="S46" s="166">
        <v>14.3453</v>
      </c>
      <c r="T46" s="166">
        <v>58.343800000000002</v>
      </c>
      <c r="U46" s="166">
        <v>13.0397</v>
      </c>
      <c r="V46" s="166">
        <v>13.469099999999999</v>
      </c>
      <c r="W46" s="166">
        <v>21.944099999999999</v>
      </c>
      <c r="X46" s="166">
        <v>10.7493</v>
      </c>
      <c r="Y46" s="166">
        <v>0.71989999999999998</v>
      </c>
      <c r="Z46" s="166">
        <v>7.7118000000000002</v>
      </c>
      <c r="AA46" s="167"/>
      <c r="AB46" s="167"/>
      <c r="AC46" s="166">
        <v>-90.41</v>
      </c>
      <c r="AD46" s="166">
        <v>-90.5</v>
      </c>
      <c r="AE46" s="167"/>
      <c r="AF46" s="166">
        <v>17.760000000000002</v>
      </c>
      <c r="AG46" s="166">
        <v>77</v>
      </c>
      <c r="AH46" s="166">
        <v>13.157999999999999</v>
      </c>
      <c r="AI46" s="166">
        <v>0.214</v>
      </c>
      <c r="AJ46" s="165">
        <v>-74.59</v>
      </c>
      <c r="AK46" s="166">
        <v>-74.59</v>
      </c>
      <c r="AL46" s="166">
        <v>-72.81</v>
      </c>
      <c r="AM46" s="166">
        <v>75.16</v>
      </c>
      <c r="AN46" s="166">
        <v>75.930000000000007</v>
      </c>
      <c r="AO46" s="166">
        <v>17.272200000000002</v>
      </c>
      <c r="AP46" s="166">
        <v>6.5377000000000001</v>
      </c>
      <c r="AQ46" s="166">
        <v>78.204400000000007</v>
      </c>
      <c r="AR46" s="166">
        <v>80.916700000000006</v>
      </c>
      <c r="AS46" s="166">
        <v>50.1188</v>
      </c>
      <c r="AT46" s="166">
        <v>-83.031400000000005</v>
      </c>
      <c r="AU46" s="165">
        <v>0</v>
      </c>
      <c r="AV46" s="166">
        <v>8.0754999999999999</v>
      </c>
      <c r="AW46" s="166">
        <v>7.9955999999999996</v>
      </c>
      <c r="AX46" s="166">
        <v>84.336399999999998</v>
      </c>
      <c r="AY46" s="166">
        <v>86.305199999999999</v>
      </c>
      <c r="AZ46" s="166">
        <v>-26.575900000000001</v>
      </c>
      <c r="BA46" s="166">
        <v>-28.904399999999999</v>
      </c>
      <c r="BB46" s="166">
        <v>-460.82150000000001</v>
      </c>
      <c r="BC46" s="166">
        <v>-31.835999999999999</v>
      </c>
      <c r="BD46" s="166">
        <v>-5.0999999999999996</v>
      </c>
      <c r="BE46" s="166">
        <v>-5</v>
      </c>
      <c r="BF46" s="166">
        <v>89.697599999999994</v>
      </c>
      <c r="BG46" s="166">
        <v>3.5512999999999999</v>
      </c>
      <c r="BH46" s="166">
        <v>-6.8887</v>
      </c>
      <c r="BI46" s="167"/>
      <c r="BJ46" s="166">
        <v>-29.531600000000001</v>
      </c>
      <c r="BK46" s="166">
        <v>9.6236999999999995</v>
      </c>
      <c r="BL46" s="166">
        <v>6.4225000000000003</v>
      </c>
      <c r="BM46" s="166">
        <v>4.4469000000000003</v>
      </c>
      <c r="BN46" s="166">
        <v>494.0335</v>
      </c>
      <c r="BO46" s="166">
        <v>94.759900000000002</v>
      </c>
      <c r="BP46" s="166">
        <v>94.637900000000002</v>
      </c>
      <c r="BQ46" s="166">
        <v>-291.88810000000001</v>
      </c>
      <c r="BR46" s="166">
        <v>583.73329999999999</v>
      </c>
      <c r="BS46" s="167"/>
      <c r="BT46" s="166">
        <v>-61.682099999999998</v>
      </c>
      <c r="BU46" s="166">
        <v>62.855200000000004</v>
      </c>
      <c r="BV46" s="166">
        <v>110.0844</v>
      </c>
      <c r="BW46" s="166">
        <v>31.03</v>
      </c>
      <c r="BX46" s="166">
        <v>37.57</v>
      </c>
      <c r="BY46" s="166">
        <v>78.010000000000005</v>
      </c>
      <c r="BZ46" s="166">
        <v>87.08</v>
      </c>
      <c r="CA46" s="166">
        <v>-99.525899999999993</v>
      </c>
      <c r="CB46" s="166">
        <v>-99.391999999999996</v>
      </c>
      <c r="CC46" s="166">
        <v>159.95760000000001</v>
      </c>
      <c r="CD46" s="166">
        <v>159.60400000000001</v>
      </c>
      <c r="CE46" s="167"/>
      <c r="CF46" s="166">
        <v>-104.6938</v>
      </c>
      <c r="CG46" s="166">
        <v>-104.29600000000001</v>
      </c>
      <c r="CH46" s="166">
        <v>0.4289</v>
      </c>
      <c r="CI46" s="166">
        <v>-97.330600000000004</v>
      </c>
      <c r="CJ46" s="167"/>
      <c r="CK46" s="167"/>
      <c r="CL46" s="166">
        <v>118.4</v>
      </c>
      <c r="CM46" s="166">
        <v>194.6</v>
      </c>
      <c r="CN46" s="166">
        <v>-18.04</v>
      </c>
      <c r="CO46" s="166">
        <v>59.039900000000003</v>
      </c>
      <c r="CP46" s="166">
        <v>58.3264</v>
      </c>
      <c r="CQ46" s="166">
        <v>58.386600000000001</v>
      </c>
      <c r="CR46" s="166">
        <v>-11.9747</v>
      </c>
      <c r="CS46" s="166">
        <v>-11.3363</v>
      </c>
      <c r="CT46" s="167"/>
      <c r="CU46" s="166">
        <v>-49.105699999999999</v>
      </c>
      <c r="CV46" s="166">
        <v>5.0053999999999998</v>
      </c>
      <c r="CW46" s="166">
        <v>17.3795</v>
      </c>
      <c r="CX46" s="166">
        <v>111.75</v>
      </c>
      <c r="CY46" s="166">
        <v>74.05</v>
      </c>
      <c r="CZ46" s="166">
        <v>61.882300000000001</v>
      </c>
      <c r="DA46" s="166">
        <v>58.598300000000002</v>
      </c>
      <c r="DB46" s="166">
        <v>42.253500000000003</v>
      </c>
      <c r="DC46" s="167"/>
      <c r="DD46" s="166">
        <v>97.777600000000007</v>
      </c>
      <c r="DE46" s="166">
        <v>96.154499999999999</v>
      </c>
      <c r="DF46" s="166">
        <v>-172.66679999999999</v>
      </c>
      <c r="DG46" s="167"/>
      <c r="DH46" s="166">
        <v>-23.248200000000001</v>
      </c>
      <c r="DI46" s="166">
        <v>-90.9</v>
      </c>
      <c r="DJ46" s="166">
        <v>-90.6</v>
      </c>
      <c r="DK46" s="166">
        <v>30.165700000000001</v>
      </c>
      <c r="DL46" s="166">
        <v>79.403700000000001</v>
      </c>
      <c r="DM46" s="166">
        <v>85.020600000000002</v>
      </c>
      <c r="DN46" s="166">
        <v>111.9324</v>
      </c>
      <c r="DO46" s="166">
        <v>79.2</v>
      </c>
      <c r="DP46" s="166">
        <v>-12.71</v>
      </c>
      <c r="DQ46" s="166">
        <v>69.222999999999999</v>
      </c>
      <c r="DR46" s="166">
        <v>172.07480000000001</v>
      </c>
      <c r="DS46" s="166">
        <v>-2.94</v>
      </c>
      <c r="DT46" s="166">
        <v>-2.94</v>
      </c>
      <c r="DU46" s="166">
        <v>88.45</v>
      </c>
      <c r="DV46" s="166">
        <v>74.92</v>
      </c>
      <c r="DW46" s="166">
        <v>173.6</v>
      </c>
      <c r="DX46" s="166">
        <v>167.1455</v>
      </c>
      <c r="DY46" s="166">
        <v>-70.572100000000006</v>
      </c>
      <c r="DZ46" s="166">
        <v>-68.990899999999996</v>
      </c>
      <c r="EA46" s="166">
        <v>251.53389999999999</v>
      </c>
      <c r="EB46" s="166">
        <v>202.4494</v>
      </c>
      <c r="EC46" s="166">
        <v>195.83969999999999</v>
      </c>
      <c r="ED46" s="166">
        <v>199.19589999999999</v>
      </c>
      <c r="EE46" s="166">
        <v>48.530999999999999</v>
      </c>
      <c r="EF46" s="166">
        <v>19.911899999999999</v>
      </c>
      <c r="EG46" s="166">
        <v>-35.264000000000003</v>
      </c>
      <c r="EH46" s="166">
        <v>303.65929999999997</v>
      </c>
      <c r="EI46" s="166">
        <v>125.05840000000001</v>
      </c>
      <c r="EJ46" s="167"/>
      <c r="EK46" s="166">
        <v>-15.303100000000001</v>
      </c>
      <c r="EL46" s="166">
        <v>-12.066700000000001</v>
      </c>
      <c r="EM46" s="166">
        <v>42.526200000000003</v>
      </c>
      <c r="EN46" s="166">
        <v>-7.0609999999999999</v>
      </c>
      <c r="EO46" s="166">
        <v>-6.6839000000000004</v>
      </c>
      <c r="EP46" s="166">
        <v>23.088000000000001</v>
      </c>
      <c r="EQ46" s="166">
        <v>-50.936999999999998</v>
      </c>
      <c r="ER46" s="166">
        <v>-52.0398</v>
      </c>
      <c r="ES46" s="166">
        <v>21.353400000000001</v>
      </c>
      <c r="ET46" s="167"/>
      <c r="EU46" s="166">
        <v>-3.73</v>
      </c>
      <c r="EV46" s="167"/>
      <c r="EW46" s="166">
        <v>16.997699999999998</v>
      </c>
      <c r="EX46" s="166">
        <v>-81.985900000000001</v>
      </c>
      <c r="EY46" s="166">
        <v>-33.047899999999998</v>
      </c>
      <c r="EZ46" s="166">
        <v>-32.2605</v>
      </c>
      <c r="FA46" s="166">
        <v>6.8011999999999997</v>
      </c>
      <c r="FB46" s="166">
        <v>-17.744399999999999</v>
      </c>
      <c r="FC46" s="166">
        <v>-9.6536000000000008</v>
      </c>
      <c r="FD46" s="166">
        <v>21.293099999999999</v>
      </c>
      <c r="FE46" s="166">
        <v>21.091000000000001</v>
      </c>
      <c r="FF46" s="167"/>
      <c r="FG46" s="166">
        <v>20.761099999999999</v>
      </c>
      <c r="FH46" s="166">
        <v>21.359000000000002</v>
      </c>
      <c r="FI46" s="166">
        <v>20.951699999999999</v>
      </c>
      <c r="FJ46" s="166">
        <v>101.3111</v>
      </c>
      <c r="FK46" s="166">
        <v>100.8087</v>
      </c>
      <c r="FL46" s="166">
        <v>-123.9177</v>
      </c>
      <c r="FM46" s="166">
        <v>73.057900000000004</v>
      </c>
      <c r="FN46" s="166">
        <v>72.230999999999995</v>
      </c>
      <c r="FO46" s="166">
        <v>-83.972700000000003</v>
      </c>
      <c r="FP46" s="166">
        <v>-76.498000000000005</v>
      </c>
      <c r="FQ46" s="166">
        <v>-41.6004</v>
      </c>
      <c r="FR46" s="166">
        <v>-38.21</v>
      </c>
      <c r="FS46" s="166">
        <v>14.847</v>
      </c>
      <c r="FT46" s="166">
        <v>1.5127999999999999</v>
      </c>
      <c r="FU46" s="166">
        <v>-9.1300000000000008</v>
      </c>
      <c r="FV46" s="166">
        <v>14.32</v>
      </c>
      <c r="FW46" s="166">
        <v>-41.871000000000002</v>
      </c>
      <c r="FX46" s="167"/>
      <c r="FY46" s="166">
        <v>-12.728</v>
      </c>
      <c r="FZ46" s="166">
        <v>0.64300000000000002</v>
      </c>
      <c r="GA46" s="167"/>
      <c r="GB46" s="166">
        <v>27.62</v>
      </c>
      <c r="GC46" s="166">
        <v>77.164400000000001</v>
      </c>
      <c r="GD46" s="166">
        <v>86.338800000000006</v>
      </c>
      <c r="GE46" s="167"/>
      <c r="GF46" s="166">
        <v>82.889099999999999</v>
      </c>
      <c r="GG46" s="166">
        <v>17.7</v>
      </c>
      <c r="GH46" s="166">
        <v>-24.924600000000002</v>
      </c>
      <c r="GI46" s="166">
        <v>3.6793</v>
      </c>
      <c r="GJ46" s="166">
        <v>4.0225999999999997</v>
      </c>
      <c r="GK46" s="166">
        <v>2.8361999999999998</v>
      </c>
      <c r="GL46" s="167"/>
      <c r="GM46" s="167"/>
      <c r="GN46" s="166">
        <v>-14.9048</v>
      </c>
      <c r="GO46" s="166">
        <v>-49.2804</v>
      </c>
      <c r="GP46" s="166">
        <v>18.5547</v>
      </c>
      <c r="GQ46" s="166">
        <v>51.803199999999997</v>
      </c>
      <c r="GR46" s="166">
        <v>60.649799999999999</v>
      </c>
      <c r="GS46" s="166">
        <v>63.150500000000001</v>
      </c>
      <c r="GT46" s="166">
        <v>-183.37100000000001</v>
      </c>
      <c r="GU46" s="166">
        <v>-32.3508</v>
      </c>
      <c r="GV46" s="166">
        <v>31.571899999999999</v>
      </c>
      <c r="GW46" s="166">
        <v>-63.8626</v>
      </c>
      <c r="GX46" s="166">
        <v>1.3548</v>
      </c>
      <c r="GY46" s="166">
        <v>15.726800000000001</v>
      </c>
      <c r="GZ46" s="166">
        <v>15.2012</v>
      </c>
      <c r="HA46" s="167"/>
      <c r="HB46" s="166">
        <v>149.7636</v>
      </c>
      <c r="HC46" s="166">
        <v>148.78649999999999</v>
      </c>
      <c r="HD46" s="166">
        <v>285.39999999999998</v>
      </c>
      <c r="HE46" s="166">
        <v>-281.98</v>
      </c>
      <c r="HF46" s="166">
        <v>-597.91579999999999</v>
      </c>
      <c r="HG46" s="166">
        <v>603.09310000000005</v>
      </c>
      <c r="HH46" s="166">
        <v>439.07209999999998</v>
      </c>
      <c r="HI46" s="166">
        <v>-142.98230000000001</v>
      </c>
      <c r="HJ46" s="166">
        <v>-141.22540000000001</v>
      </c>
      <c r="HK46" s="166">
        <v>-52.002600000000001</v>
      </c>
      <c r="HL46" s="166">
        <v>-41.450099999999999</v>
      </c>
      <c r="HM46" s="166">
        <v>81.0398</v>
      </c>
      <c r="HN46" s="166">
        <v>80.959299999999999</v>
      </c>
      <c r="HO46" s="167"/>
      <c r="HP46" s="167"/>
      <c r="HQ46" s="166">
        <v>34.3795</v>
      </c>
      <c r="HR46" s="166">
        <v>33.632399999999997</v>
      </c>
      <c r="HS46" s="166">
        <v>-57.958399999999997</v>
      </c>
      <c r="HT46" s="166">
        <v>-57.4574</v>
      </c>
      <c r="HU46" s="166">
        <v>93.9</v>
      </c>
      <c r="HV46" s="166">
        <v>93.65</v>
      </c>
      <c r="HW46" s="166">
        <v>23.9</v>
      </c>
      <c r="HX46" s="166">
        <v>24.7</v>
      </c>
      <c r="HY46" s="166">
        <v>21.329499999999999</v>
      </c>
      <c r="HZ46" s="166">
        <v>43.76</v>
      </c>
      <c r="IA46" s="166">
        <v>-367.42849999999999</v>
      </c>
      <c r="IB46" s="166">
        <v>106.3026</v>
      </c>
      <c r="IC46" s="166">
        <v>105.4132</v>
      </c>
      <c r="ID46" s="166">
        <v>19.600000000000001</v>
      </c>
      <c r="IE46" s="166">
        <v>-28.5</v>
      </c>
      <c r="IF46" s="166">
        <v>-33.5</v>
      </c>
      <c r="IG46" s="166">
        <v>-33</v>
      </c>
      <c r="IH46" s="166">
        <v>1.5481</v>
      </c>
      <c r="II46" s="167"/>
      <c r="IJ46" s="166">
        <v>-430.976</v>
      </c>
      <c r="IK46" s="166">
        <v>-97.824100000000001</v>
      </c>
      <c r="IL46" s="166">
        <v>475.54469999999998</v>
      </c>
      <c r="IM46" s="166">
        <v>386.95359999999999</v>
      </c>
      <c r="IN46" s="166">
        <v>131.77250000000001</v>
      </c>
      <c r="IO46" s="166">
        <v>-379.82909999999998</v>
      </c>
      <c r="IP46" s="166">
        <v>380.99189999999999</v>
      </c>
      <c r="IQ46" s="166">
        <v>-171.62629999999999</v>
      </c>
      <c r="IR46" s="166">
        <v>-229.13419999999999</v>
      </c>
      <c r="IS46" s="166">
        <v>-374.19639999999998</v>
      </c>
      <c r="IT46" s="166">
        <v>98.559399999999997</v>
      </c>
      <c r="IU46" s="166">
        <v>98.311099999999996</v>
      </c>
      <c r="IV46" s="166">
        <v>170.38820000000001</v>
      </c>
      <c r="IW46" s="166">
        <v>-458.5849</v>
      </c>
      <c r="IX46" s="166">
        <v>238.0213</v>
      </c>
      <c r="IY46" s="166">
        <v>-231.1772</v>
      </c>
      <c r="IZ46" s="166">
        <v>233.31469999999999</v>
      </c>
      <c r="JA46" s="166">
        <v>-9.4662000000000006</v>
      </c>
      <c r="JB46" s="166">
        <v>23.45</v>
      </c>
      <c r="JC46" s="166">
        <v>14.8</v>
      </c>
      <c r="JD46" s="166">
        <v>-0.435</v>
      </c>
      <c r="JE46" s="166">
        <v>-0.44700000000000001</v>
      </c>
      <c r="JF46" s="166">
        <v>-14.32</v>
      </c>
      <c r="JG46" s="166">
        <v>-4.72</v>
      </c>
      <c r="JH46" s="167"/>
      <c r="JI46" s="166">
        <v>5.2445000000000004</v>
      </c>
      <c r="JJ46" s="166">
        <v>-22.557400000000001</v>
      </c>
      <c r="JK46" s="166">
        <v>-31.581600000000002</v>
      </c>
      <c r="JL46" s="166">
        <v>20.5</v>
      </c>
      <c r="JM46" s="166">
        <v>54.057000000000002</v>
      </c>
      <c r="JN46" s="166">
        <v>53.37</v>
      </c>
      <c r="JO46" s="167"/>
      <c r="JP46" s="167"/>
      <c r="JQ46" s="166">
        <v>53.190600000000003</v>
      </c>
      <c r="JR46" s="166">
        <v>52.825200000000002</v>
      </c>
      <c r="JS46" s="166">
        <v>53.076900000000002</v>
      </c>
      <c r="JT46" s="167"/>
      <c r="JU46" s="166">
        <v>27.2</v>
      </c>
      <c r="JV46" s="166">
        <v>11.5075</v>
      </c>
      <c r="JW46" s="166">
        <v>10.65</v>
      </c>
      <c r="JX46" s="167"/>
      <c r="JY46" s="166">
        <v>-43.173699999999997</v>
      </c>
      <c r="JZ46" s="166">
        <v>79.296400000000006</v>
      </c>
      <c r="KA46" s="166">
        <v>52.700600000000001</v>
      </c>
      <c r="KB46" s="166">
        <v>-42.9621</v>
      </c>
      <c r="KC46" s="166">
        <v>-78.062899999999999</v>
      </c>
      <c r="KD46" s="166">
        <v>40.521299999999997</v>
      </c>
      <c r="KE46" s="166">
        <v>37.498199999999997</v>
      </c>
      <c r="KF46" s="166">
        <v>-36.700000000000003</v>
      </c>
      <c r="KG46" s="166">
        <v>36.4</v>
      </c>
      <c r="KH46" s="166">
        <v>-160.8554</v>
      </c>
      <c r="KI46" s="166">
        <v>370.10379999999998</v>
      </c>
    </row>
    <row r="47" spans="1:295" ht="18" customHeight="1" x14ac:dyDescent="0.25">
      <c r="A47" s="161" t="s">
        <v>78</v>
      </c>
      <c r="B47" s="161" t="s">
        <v>807</v>
      </c>
      <c r="C47" s="165">
        <v>0</v>
      </c>
      <c r="D47" s="166">
        <v>21.447399999999998</v>
      </c>
      <c r="E47" s="167"/>
      <c r="F47" s="166">
        <v>-29.751100000000001</v>
      </c>
      <c r="G47" s="166">
        <v>26.5641</v>
      </c>
      <c r="H47" s="167"/>
      <c r="I47" s="166">
        <v>60.910600000000002</v>
      </c>
      <c r="J47" s="166">
        <v>-108.723</v>
      </c>
      <c r="K47" s="166">
        <v>74.636700000000005</v>
      </c>
      <c r="L47" s="166">
        <v>37.964799999999997</v>
      </c>
      <c r="M47" s="166">
        <v>36.902999999999999</v>
      </c>
      <c r="N47" s="166">
        <v>-22.2</v>
      </c>
      <c r="O47" s="166">
        <v>-80.635999999999996</v>
      </c>
      <c r="P47" s="166">
        <v>72.599999999999994</v>
      </c>
      <c r="Q47" s="166">
        <v>20.7</v>
      </c>
      <c r="R47" s="167"/>
      <c r="S47" s="166">
        <v>14.529299999999999</v>
      </c>
      <c r="T47" s="166">
        <v>61.723199999999999</v>
      </c>
      <c r="U47" s="166">
        <v>13.749000000000001</v>
      </c>
      <c r="V47" s="166">
        <v>13.993</v>
      </c>
      <c r="W47" s="166">
        <v>22.871600000000001</v>
      </c>
      <c r="X47" s="166">
        <v>10.311199999999999</v>
      </c>
      <c r="Y47" s="166">
        <v>0.73329999999999995</v>
      </c>
      <c r="Z47" s="166">
        <v>7.6620999999999997</v>
      </c>
      <c r="AA47" s="167"/>
      <c r="AB47" s="167"/>
      <c r="AC47" s="166">
        <v>-92.72</v>
      </c>
      <c r="AD47" s="166">
        <v>-92.73</v>
      </c>
      <c r="AE47" s="167"/>
      <c r="AF47" s="166">
        <v>22.2</v>
      </c>
      <c r="AG47" s="167"/>
      <c r="AH47" s="166">
        <v>11.116</v>
      </c>
      <c r="AI47" s="166">
        <v>0.20200000000000001</v>
      </c>
      <c r="AJ47" s="165">
        <v>-75.989999999999995</v>
      </c>
      <c r="AK47" s="166">
        <v>-75.989999999999995</v>
      </c>
      <c r="AL47" s="166">
        <v>-69.66</v>
      </c>
      <c r="AM47" s="166">
        <v>76.959999999999994</v>
      </c>
      <c r="AN47" s="166">
        <v>77.180000000000007</v>
      </c>
      <c r="AO47" s="166">
        <v>18.528500000000001</v>
      </c>
      <c r="AP47" s="166">
        <v>5.7140000000000004</v>
      </c>
      <c r="AQ47" s="166">
        <v>78.820800000000006</v>
      </c>
      <c r="AR47" s="166">
        <v>81.402900000000002</v>
      </c>
      <c r="AS47" s="166">
        <v>53.515999999999998</v>
      </c>
      <c r="AT47" s="166">
        <v>-85.079700000000003</v>
      </c>
      <c r="AU47" s="165">
        <v>0</v>
      </c>
      <c r="AV47" s="166">
        <v>3.681</v>
      </c>
      <c r="AW47" s="166">
        <v>3.5857000000000001</v>
      </c>
      <c r="AX47" s="166">
        <v>87.229699999999994</v>
      </c>
      <c r="AY47" s="166">
        <v>88.561899999999994</v>
      </c>
      <c r="AZ47" s="166">
        <v>-29.261600000000001</v>
      </c>
      <c r="BA47" s="166">
        <v>-31.9619</v>
      </c>
      <c r="BB47" s="166">
        <v>-475.63799999999998</v>
      </c>
      <c r="BC47" s="166">
        <v>-30.4543</v>
      </c>
      <c r="BD47" s="166">
        <v>-5.6</v>
      </c>
      <c r="BE47" s="166">
        <v>-5.5</v>
      </c>
      <c r="BF47" s="166">
        <v>91.408299999999997</v>
      </c>
      <c r="BG47" s="167"/>
      <c r="BH47" s="166">
        <v>-7.2229999999999999</v>
      </c>
      <c r="BI47" s="167"/>
      <c r="BJ47" s="166">
        <v>-31.108699999999999</v>
      </c>
      <c r="BK47" s="166">
        <v>10.347099999999999</v>
      </c>
      <c r="BL47" s="166">
        <v>7.4569000000000001</v>
      </c>
      <c r="BM47" s="166">
        <v>5.0339999999999998</v>
      </c>
      <c r="BN47" s="166">
        <v>511.15440000000001</v>
      </c>
      <c r="BO47" s="166">
        <v>86.977699999999999</v>
      </c>
      <c r="BP47" s="166">
        <v>87.221900000000005</v>
      </c>
      <c r="BQ47" s="166">
        <v>-283.7525</v>
      </c>
      <c r="BR47" s="166">
        <v>583.86630000000002</v>
      </c>
      <c r="BS47" s="167"/>
      <c r="BT47" s="166">
        <v>-100.55159999999999</v>
      </c>
      <c r="BU47" s="166">
        <v>102.03749999999999</v>
      </c>
      <c r="BV47" s="167"/>
      <c r="BW47" s="166">
        <v>33.57</v>
      </c>
      <c r="BX47" s="166">
        <v>39.25</v>
      </c>
      <c r="BY47" s="167"/>
      <c r="BZ47" s="166">
        <v>89.78</v>
      </c>
      <c r="CA47" s="166">
        <v>-95.2393</v>
      </c>
      <c r="CB47" s="166">
        <v>-95.641199999999998</v>
      </c>
      <c r="CC47" s="166">
        <v>156.46960000000001</v>
      </c>
      <c r="CD47" s="166">
        <v>156.1361</v>
      </c>
      <c r="CE47" s="167"/>
      <c r="CF47" s="166">
        <v>-124.1801</v>
      </c>
      <c r="CG47" s="166">
        <v>-122.9333</v>
      </c>
      <c r="CH47" s="166">
        <v>-4.7800000000000002E-2</v>
      </c>
      <c r="CI47" s="166">
        <v>-99.746600000000001</v>
      </c>
      <c r="CJ47" s="167"/>
      <c r="CK47" s="167"/>
      <c r="CL47" s="166">
        <v>128.4</v>
      </c>
      <c r="CM47" s="166">
        <v>200.9</v>
      </c>
      <c r="CN47" s="166">
        <v>-18.329999999999998</v>
      </c>
      <c r="CO47" s="166">
        <v>52.110199999999999</v>
      </c>
      <c r="CP47" s="166">
        <v>51.691899999999997</v>
      </c>
      <c r="CQ47" s="166">
        <v>52.260899999999999</v>
      </c>
      <c r="CR47" s="166">
        <v>-21.974499999999999</v>
      </c>
      <c r="CS47" s="166">
        <v>-20.874700000000001</v>
      </c>
      <c r="CT47" s="167"/>
      <c r="CU47" s="166">
        <v>-42.494599999999998</v>
      </c>
      <c r="CV47" s="166">
        <v>7.7443</v>
      </c>
      <c r="CW47" s="166">
        <v>17.7607</v>
      </c>
      <c r="CX47" s="166">
        <v>116.12</v>
      </c>
      <c r="CY47" s="166">
        <v>77.05</v>
      </c>
      <c r="CZ47" s="167"/>
      <c r="DA47" s="167"/>
      <c r="DB47" s="166">
        <v>42.1661</v>
      </c>
      <c r="DC47" s="167"/>
      <c r="DD47" s="166">
        <v>99.772199999999998</v>
      </c>
      <c r="DE47" s="166">
        <v>99.043400000000005</v>
      </c>
      <c r="DF47" s="166">
        <v>-170.7619</v>
      </c>
      <c r="DG47" s="167"/>
      <c r="DH47" s="166">
        <v>-23.183700000000002</v>
      </c>
      <c r="DI47" s="166">
        <v>-87.9</v>
      </c>
      <c r="DJ47" s="166">
        <v>-88.3</v>
      </c>
      <c r="DK47" s="167"/>
      <c r="DL47" s="166">
        <v>77.645899999999997</v>
      </c>
      <c r="DM47" s="166">
        <v>85.959900000000005</v>
      </c>
      <c r="DN47" s="166">
        <v>108.41670000000001</v>
      </c>
      <c r="DO47" s="166">
        <v>76.739999999999995</v>
      </c>
      <c r="DP47" s="166">
        <v>-12.53</v>
      </c>
      <c r="DQ47" s="166">
        <v>69.843000000000004</v>
      </c>
      <c r="DR47" s="166">
        <v>169.67959999999999</v>
      </c>
      <c r="DS47" s="166">
        <v>-4.5199999999999996</v>
      </c>
      <c r="DT47" s="166">
        <v>-4.51</v>
      </c>
      <c r="DU47" s="166">
        <v>90.64</v>
      </c>
      <c r="DV47" s="167"/>
      <c r="DW47" s="166">
        <v>169.7636</v>
      </c>
      <c r="DX47" s="166">
        <v>167.5273</v>
      </c>
      <c r="DY47" s="166">
        <v>-68.338399999999993</v>
      </c>
      <c r="DZ47" s="166">
        <v>-66.827299999999994</v>
      </c>
      <c r="EA47" s="166">
        <v>251.79490000000001</v>
      </c>
      <c r="EB47" s="166">
        <v>203.5102</v>
      </c>
      <c r="EC47" s="166">
        <v>196.58860000000001</v>
      </c>
      <c r="ED47" s="166">
        <v>198.94810000000001</v>
      </c>
      <c r="EE47" s="166">
        <v>56.404600000000002</v>
      </c>
      <c r="EF47" s="166">
        <v>26.8386</v>
      </c>
      <c r="EG47" s="166">
        <v>-34.904000000000003</v>
      </c>
      <c r="EH47" s="166">
        <v>297.6028</v>
      </c>
      <c r="EI47" s="166">
        <v>149.3818</v>
      </c>
      <c r="EJ47" s="167"/>
      <c r="EK47" s="166">
        <v>-15.1877</v>
      </c>
      <c r="EL47" s="166">
        <v>-11.987500000000001</v>
      </c>
      <c r="EM47" s="166">
        <v>38.327300000000001</v>
      </c>
      <c r="EN47" s="166">
        <v>3.0769000000000002</v>
      </c>
      <c r="EO47" s="166">
        <v>3.0975999999999999</v>
      </c>
      <c r="EP47" s="166">
        <v>23.088000000000001</v>
      </c>
      <c r="EQ47" s="166">
        <v>-52.071800000000003</v>
      </c>
      <c r="ER47" s="166">
        <v>-52.894599999999997</v>
      </c>
      <c r="ES47" s="166">
        <v>15.5907</v>
      </c>
      <c r="ET47" s="167"/>
      <c r="EU47" s="166">
        <v>-3.56</v>
      </c>
      <c r="EV47" s="167"/>
      <c r="EW47" s="166">
        <v>16.7986</v>
      </c>
      <c r="EX47" s="166">
        <v>-62.67</v>
      </c>
      <c r="EY47" s="166">
        <v>-34.536999999999999</v>
      </c>
      <c r="EZ47" s="166">
        <v>-33.332999999999998</v>
      </c>
      <c r="FA47" s="166">
        <v>6.625</v>
      </c>
      <c r="FB47" s="166">
        <v>-24.867999999999999</v>
      </c>
      <c r="FC47" s="166">
        <v>0</v>
      </c>
      <c r="FD47" s="166">
        <v>21.117699999999999</v>
      </c>
      <c r="FE47" s="166">
        <v>21.052299999999999</v>
      </c>
      <c r="FF47" s="167"/>
      <c r="FG47" s="166">
        <v>20.568100000000001</v>
      </c>
      <c r="FH47" s="166">
        <v>20.747699999999998</v>
      </c>
      <c r="FI47" s="166">
        <v>20.153199999999998</v>
      </c>
      <c r="FJ47" s="166">
        <v>94.445400000000006</v>
      </c>
      <c r="FK47" s="166">
        <v>95.617599999999996</v>
      </c>
      <c r="FL47" s="166">
        <v>-120.736</v>
      </c>
      <c r="FM47" s="166">
        <v>70.715599999999995</v>
      </c>
      <c r="FN47" s="166">
        <v>70.139099999999999</v>
      </c>
      <c r="FO47" s="166">
        <v>-83.806799999999996</v>
      </c>
      <c r="FP47" s="166">
        <v>-77.380700000000004</v>
      </c>
      <c r="FQ47" s="166">
        <v>-40.977800000000002</v>
      </c>
      <c r="FR47" s="166">
        <v>-38.31</v>
      </c>
      <c r="FS47" s="166">
        <v>15.076499999999999</v>
      </c>
      <c r="FT47" s="166">
        <v>1.5848</v>
      </c>
      <c r="FU47" s="166">
        <v>-9.6300000000000008</v>
      </c>
      <c r="FV47" s="166">
        <v>14.35</v>
      </c>
      <c r="FW47" s="166">
        <v>-41.885199999999998</v>
      </c>
      <c r="FX47" s="167"/>
      <c r="FY47" s="167"/>
      <c r="FZ47" s="166">
        <v>0.41499999999999998</v>
      </c>
      <c r="GA47" s="167"/>
      <c r="GB47" s="166">
        <v>28.21</v>
      </c>
      <c r="GC47" s="166">
        <v>78.304699999999997</v>
      </c>
      <c r="GD47" s="166">
        <v>84.208500000000001</v>
      </c>
      <c r="GE47" s="166">
        <v>16.93</v>
      </c>
      <c r="GF47" s="166">
        <v>82.983699999999999</v>
      </c>
      <c r="GG47" s="166">
        <v>16.600000000000001</v>
      </c>
      <c r="GH47" s="166">
        <v>-25.015699999999999</v>
      </c>
      <c r="GI47" s="166">
        <v>3.1713</v>
      </c>
      <c r="GJ47" s="166">
        <v>3.7530999999999999</v>
      </c>
      <c r="GK47" s="166">
        <v>2.8584999999999998</v>
      </c>
      <c r="GL47" s="167"/>
      <c r="GM47" s="167"/>
      <c r="GN47" s="167"/>
      <c r="GO47" s="166">
        <v>-49.726100000000002</v>
      </c>
      <c r="GP47" s="166">
        <v>18.287500000000001</v>
      </c>
      <c r="GQ47" s="166">
        <v>52.220700000000001</v>
      </c>
      <c r="GR47" s="166">
        <v>59.001800000000003</v>
      </c>
      <c r="GS47" s="166">
        <v>60.895200000000003</v>
      </c>
      <c r="GT47" s="166">
        <v>-184.1926</v>
      </c>
      <c r="GU47" s="166">
        <v>-32.427300000000002</v>
      </c>
      <c r="GV47" s="166">
        <v>32.393700000000003</v>
      </c>
      <c r="GW47" s="166">
        <v>-64.875500000000002</v>
      </c>
      <c r="GX47" s="166">
        <v>1.3833</v>
      </c>
      <c r="GY47" s="166">
        <v>16.2639</v>
      </c>
      <c r="GZ47" s="166">
        <v>16.065999999999999</v>
      </c>
      <c r="HA47" s="166">
        <v>4</v>
      </c>
      <c r="HB47" s="166">
        <v>151.45429999999999</v>
      </c>
      <c r="HC47" s="166">
        <v>152.25149999999999</v>
      </c>
      <c r="HD47" s="167"/>
      <c r="HE47" s="167"/>
      <c r="HF47" s="166">
        <v>-596.41340000000002</v>
      </c>
      <c r="HG47" s="166">
        <v>600.7799</v>
      </c>
      <c r="HH47" s="166">
        <v>461.85700000000003</v>
      </c>
      <c r="HI47" s="166">
        <v>-145.32810000000001</v>
      </c>
      <c r="HJ47" s="166">
        <v>-142.12979999999999</v>
      </c>
      <c r="HK47" s="166">
        <v>-52.971400000000003</v>
      </c>
      <c r="HL47" s="166">
        <v>-41.796399999999998</v>
      </c>
      <c r="HM47" s="166">
        <v>83.587999999999994</v>
      </c>
      <c r="HN47" s="166">
        <v>85.980199999999996</v>
      </c>
      <c r="HO47" s="167"/>
      <c r="HP47" s="166">
        <v>-91.926100000000005</v>
      </c>
      <c r="HQ47" s="166">
        <v>35.2804</v>
      </c>
      <c r="HR47" s="166">
        <v>34.445399999999999</v>
      </c>
      <c r="HS47" s="166">
        <v>-56.972900000000003</v>
      </c>
      <c r="HT47" s="166">
        <v>-57.521900000000002</v>
      </c>
      <c r="HU47" s="166">
        <v>89.79</v>
      </c>
      <c r="HV47" s="166">
        <v>89.17</v>
      </c>
      <c r="HW47" s="166">
        <v>25.5</v>
      </c>
      <c r="HX47" s="166">
        <v>25.2</v>
      </c>
      <c r="HY47" s="166">
        <v>21.207799999999999</v>
      </c>
      <c r="HZ47" s="166">
        <v>42.64</v>
      </c>
      <c r="IA47" s="166">
        <v>-367.74889999999999</v>
      </c>
      <c r="IB47" s="166">
        <v>108.0796</v>
      </c>
      <c r="IC47" s="166">
        <v>107.5361</v>
      </c>
      <c r="ID47" s="166">
        <v>19.600000000000001</v>
      </c>
      <c r="IE47" s="166">
        <v>-27.9</v>
      </c>
      <c r="IF47" s="166">
        <v>-32.799999999999997</v>
      </c>
      <c r="IG47" s="166">
        <v>-33</v>
      </c>
      <c r="IH47" s="167"/>
      <c r="II47" s="167"/>
      <c r="IJ47" s="166">
        <v>-451.07670000000002</v>
      </c>
      <c r="IK47" s="166">
        <v>-124.4397</v>
      </c>
      <c r="IL47" s="166">
        <v>474.86540000000002</v>
      </c>
      <c r="IM47" s="166">
        <v>385.90460000000002</v>
      </c>
      <c r="IN47" s="166">
        <v>109.4635</v>
      </c>
      <c r="IO47" s="166">
        <v>-376.47840000000002</v>
      </c>
      <c r="IP47" s="166">
        <v>376.66129999999998</v>
      </c>
      <c r="IQ47" s="166">
        <v>-171.13480000000001</v>
      </c>
      <c r="IR47" s="166">
        <v>-227.98740000000001</v>
      </c>
      <c r="IS47" s="166">
        <v>-373.02659999999997</v>
      </c>
      <c r="IT47" s="166">
        <v>96.855999999999995</v>
      </c>
      <c r="IU47" s="166">
        <v>96.181100000000001</v>
      </c>
      <c r="IV47" s="166">
        <v>175.446</v>
      </c>
      <c r="IW47" s="166">
        <v>-457.93040000000002</v>
      </c>
      <c r="IX47" s="166">
        <v>232.9212</v>
      </c>
      <c r="IY47" s="166">
        <v>-224.3912</v>
      </c>
      <c r="IZ47" s="166">
        <v>229.18719999999999</v>
      </c>
      <c r="JA47" s="166">
        <v>-9.9661000000000008</v>
      </c>
      <c r="JB47" s="166">
        <v>23.45</v>
      </c>
      <c r="JC47" s="166">
        <v>15.76</v>
      </c>
      <c r="JD47" s="166">
        <v>-0.55800000000000005</v>
      </c>
      <c r="JE47" s="166">
        <v>-0.57399999999999995</v>
      </c>
      <c r="JF47" s="166">
        <v>-15.68</v>
      </c>
      <c r="JG47" s="166">
        <v>-4.16</v>
      </c>
      <c r="JH47" s="167"/>
      <c r="JI47" s="166">
        <v>4.6006</v>
      </c>
      <c r="JJ47" s="166">
        <v>-22.8809</v>
      </c>
      <c r="JK47" s="166">
        <v>-32.021099999999997</v>
      </c>
      <c r="JL47" s="166">
        <v>19.7</v>
      </c>
      <c r="JM47" s="166">
        <v>54.607999999999997</v>
      </c>
      <c r="JN47" s="166">
        <v>54.094999999999999</v>
      </c>
      <c r="JO47" s="167"/>
      <c r="JP47" s="167"/>
      <c r="JQ47" s="166">
        <v>55.846499999999999</v>
      </c>
      <c r="JR47" s="166">
        <v>55.351799999999997</v>
      </c>
      <c r="JS47" s="166">
        <v>54.8703</v>
      </c>
      <c r="JT47" s="167"/>
      <c r="JU47" s="166">
        <v>27.9</v>
      </c>
      <c r="JV47" s="166">
        <v>14.0501</v>
      </c>
      <c r="JW47" s="166">
        <v>10.76</v>
      </c>
      <c r="JX47" s="167"/>
      <c r="JY47" s="166">
        <v>-42.280099999999997</v>
      </c>
      <c r="JZ47" s="166">
        <v>81.228399999999993</v>
      </c>
      <c r="KA47" s="166">
        <v>54.095199999999998</v>
      </c>
      <c r="KB47" s="166">
        <v>-42.5214</v>
      </c>
      <c r="KC47" s="166">
        <v>-80.373999999999995</v>
      </c>
      <c r="KD47" s="166">
        <v>40.744399999999999</v>
      </c>
      <c r="KE47" s="166">
        <v>38.645099999999999</v>
      </c>
      <c r="KF47" s="166">
        <v>-35.9</v>
      </c>
      <c r="KG47" s="166">
        <v>36.1</v>
      </c>
      <c r="KH47" s="166">
        <v>-134.44229999999999</v>
      </c>
      <c r="KI47" s="166">
        <v>350.76889999999997</v>
      </c>
    </row>
    <row r="48" spans="1:295" ht="18" customHeight="1" x14ac:dyDescent="0.25">
      <c r="A48" s="161" t="s">
        <v>78</v>
      </c>
      <c r="B48" s="161" t="s">
        <v>808</v>
      </c>
      <c r="C48" s="168">
        <v>0</v>
      </c>
      <c r="D48" s="169"/>
      <c r="E48" s="169"/>
      <c r="F48" s="170">
        <v>-29.882000000000001</v>
      </c>
      <c r="G48" s="170">
        <v>25.8813</v>
      </c>
      <c r="H48" s="169"/>
      <c r="I48" s="170">
        <v>60.395000000000003</v>
      </c>
      <c r="J48" s="170">
        <v>-108.63509999999999</v>
      </c>
      <c r="K48" s="170">
        <v>73.809399999999997</v>
      </c>
      <c r="L48" s="169"/>
      <c r="M48" s="169"/>
      <c r="N48" s="170">
        <v>-24.42</v>
      </c>
      <c r="O48" s="170">
        <v>-79.784999999999997</v>
      </c>
      <c r="P48" s="170">
        <v>70.400000000000006</v>
      </c>
      <c r="Q48" s="170">
        <v>19.872</v>
      </c>
      <c r="R48" s="170">
        <v>-70.400000000000006</v>
      </c>
      <c r="S48" s="170">
        <v>14.5633</v>
      </c>
      <c r="T48" s="170">
        <v>61.528599999999997</v>
      </c>
      <c r="U48" s="170">
        <v>14.1107</v>
      </c>
      <c r="V48" s="170">
        <v>14.1777</v>
      </c>
      <c r="W48" s="170">
        <v>23.481999999999999</v>
      </c>
      <c r="X48" s="170">
        <v>10.426500000000001</v>
      </c>
      <c r="Y48" s="170">
        <v>0.81369999999999998</v>
      </c>
      <c r="Z48" s="170">
        <v>7.8779000000000003</v>
      </c>
      <c r="AA48" s="169"/>
      <c r="AB48" s="169"/>
      <c r="AC48" s="170">
        <v>-94.29</v>
      </c>
      <c r="AD48" s="170">
        <v>-94.42</v>
      </c>
      <c r="AE48" s="169"/>
      <c r="AF48" s="170">
        <v>24.42</v>
      </c>
      <c r="AG48" s="170">
        <v>79.2</v>
      </c>
      <c r="AH48" s="170">
        <v>11.605</v>
      </c>
      <c r="AI48" s="170">
        <v>0.20799999999999999</v>
      </c>
      <c r="AJ48" s="168">
        <v>-76.680000000000007</v>
      </c>
      <c r="AK48" s="170">
        <v>-76.680000000000007</v>
      </c>
      <c r="AL48" s="170">
        <v>-69.56</v>
      </c>
      <c r="AM48" s="170">
        <v>78.34</v>
      </c>
      <c r="AN48" s="170">
        <v>78.47</v>
      </c>
      <c r="AO48" s="170">
        <v>18.7485</v>
      </c>
      <c r="AP48" s="170">
        <v>5.7954999999999997</v>
      </c>
      <c r="AQ48" s="170">
        <v>79.262100000000004</v>
      </c>
      <c r="AR48" s="170">
        <v>82.201899999999995</v>
      </c>
      <c r="AS48" s="170">
        <v>56.475700000000003</v>
      </c>
      <c r="AT48" s="170">
        <v>-90.431299999999993</v>
      </c>
      <c r="AU48" s="168">
        <v>0</v>
      </c>
      <c r="AV48" s="170">
        <v>3.7052999999999998</v>
      </c>
      <c r="AW48" s="170">
        <v>3.4912000000000001</v>
      </c>
      <c r="AX48" s="170">
        <v>89.165800000000004</v>
      </c>
      <c r="AY48" s="170">
        <v>89.406599999999997</v>
      </c>
      <c r="AZ48" s="170">
        <v>-28.589700000000001</v>
      </c>
      <c r="BA48" s="170">
        <v>-30.816700000000001</v>
      </c>
      <c r="BB48" s="170">
        <v>-478.60430000000002</v>
      </c>
      <c r="BC48" s="170">
        <v>-29.826599999999999</v>
      </c>
      <c r="BD48" s="170">
        <v>-5.5</v>
      </c>
      <c r="BE48" s="170">
        <v>-5.4</v>
      </c>
      <c r="BF48" s="170">
        <v>96.878</v>
      </c>
      <c r="BG48" s="169"/>
      <c r="BH48" s="170">
        <v>-7.1513</v>
      </c>
      <c r="BI48" s="169"/>
      <c r="BJ48" s="170">
        <v>-39.312100000000001</v>
      </c>
      <c r="BK48" s="170">
        <v>11.4842</v>
      </c>
      <c r="BL48" s="170">
        <v>7.3307000000000002</v>
      </c>
      <c r="BM48" s="170">
        <v>4.9702999999999999</v>
      </c>
      <c r="BN48" s="170">
        <v>516.31200000000001</v>
      </c>
      <c r="BO48" s="170">
        <v>67.293300000000002</v>
      </c>
      <c r="BP48" s="170">
        <v>67.201700000000002</v>
      </c>
      <c r="BQ48" s="170">
        <v>-275.18630000000002</v>
      </c>
      <c r="BR48" s="170">
        <v>562.8433</v>
      </c>
      <c r="BS48" s="169"/>
      <c r="BT48" s="170">
        <v>-110.1091</v>
      </c>
      <c r="BU48" s="170">
        <v>112.72799999999999</v>
      </c>
      <c r="BV48" s="170">
        <v>115.5433</v>
      </c>
      <c r="BW48" s="170">
        <v>34.25</v>
      </c>
      <c r="BX48" s="169"/>
      <c r="BY48" s="170">
        <v>80.540000000000006</v>
      </c>
      <c r="BZ48" s="170">
        <v>90.72</v>
      </c>
      <c r="CA48" s="170">
        <v>-91.622500000000002</v>
      </c>
      <c r="CB48" s="170">
        <v>-91.220600000000005</v>
      </c>
      <c r="CC48" s="170">
        <v>152.63140000000001</v>
      </c>
      <c r="CD48" s="170">
        <v>153.4212</v>
      </c>
      <c r="CE48" s="169"/>
      <c r="CF48" s="170">
        <v>-121.2478</v>
      </c>
      <c r="CG48" s="170">
        <v>-121.16719999999999</v>
      </c>
      <c r="CH48" s="170">
        <v>1.4604999999999999</v>
      </c>
      <c r="CI48" s="170">
        <v>-98.652699999999996</v>
      </c>
      <c r="CJ48" s="169"/>
      <c r="CK48" s="169"/>
      <c r="CL48" s="170">
        <v>128.69999999999999</v>
      </c>
      <c r="CM48" s="170">
        <v>197.9</v>
      </c>
      <c r="CN48" s="170">
        <v>-18.57</v>
      </c>
      <c r="CO48" s="170">
        <v>55.209899999999998</v>
      </c>
      <c r="CP48" s="170">
        <v>54.353700000000003</v>
      </c>
      <c r="CQ48" s="170">
        <v>54.314599999999999</v>
      </c>
      <c r="CR48" s="170">
        <v>-19.2136</v>
      </c>
      <c r="CS48" s="170">
        <v>-19.4238</v>
      </c>
      <c r="CT48" s="169"/>
      <c r="CU48" s="170">
        <v>-35.805399999999999</v>
      </c>
      <c r="CV48" s="170">
        <v>-1.3834</v>
      </c>
      <c r="CW48" s="170">
        <v>17.9879</v>
      </c>
      <c r="CX48" s="170">
        <v>115.26</v>
      </c>
      <c r="CY48" s="170">
        <v>76.53</v>
      </c>
      <c r="CZ48" s="169"/>
      <c r="DA48" s="170">
        <v>57.865900000000003</v>
      </c>
      <c r="DB48" s="170">
        <v>41.750300000000003</v>
      </c>
      <c r="DC48" s="169"/>
      <c r="DD48" s="170">
        <v>99.1631</v>
      </c>
      <c r="DE48" s="170">
        <v>98.095500000000001</v>
      </c>
      <c r="DF48" s="170">
        <v>-172.27440000000001</v>
      </c>
      <c r="DG48" s="169"/>
      <c r="DH48" s="170">
        <v>-23.124400000000001</v>
      </c>
      <c r="DI48" s="170">
        <v>-87.4</v>
      </c>
      <c r="DJ48" s="170">
        <v>-90.1</v>
      </c>
      <c r="DK48" s="169"/>
      <c r="DL48" s="170">
        <v>75.888099999999994</v>
      </c>
      <c r="DM48" s="170">
        <v>86.899199999999993</v>
      </c>
      <c r="DN48" s="170">
        <v>107.2449</v>
      </c>
      <c r="DO48" s="170">
        <v>75.209999999999994</v>
      </c>
      <c r="DP48" s="170">
        <v>-12.72</v>
      </c>
      <c r="DQ48" s="170">
        <v>70.5715</v>
      </c>
      <c r="DR48" s="170">
        <v>171.28970000000001</v>
      </c>
      <c r="DS48" s="170">
        <v>-3.14</v>
      </c>
      <c r="DT48" s="170">
        <v>-3.14</v>
      </c>
      <c r="DU48" s="170">
        <v>91.87</v>
      </c>
      <c r="DV48" s="170">
        <v>76.27</v>
      </c>
      <c r="DW48" s="170">
        <v>171.3818</v>
      </c>
      <c r="DX48" s="170">
        <v>168.8364</v>
      </c>
      <c r="DY48" s="170">
        <v>-64.859499999999997</v>
      </c>
      <c r="DZ48" s="170">
        <v>-62.854500000000002</v>
      </c>
      <c r="EA48" s="170">
        <v>252.17930000000001</v>
      </c>
      <c r="EB48" s="170">
        <v>204.3151</v>
      </c>
      <c r="EC48" s="170">
        <v>196.01570000000001</v>
      </c>
      <c r="ED48" s="170">
        <v>200.59219999999999</v>
      </c>
      <c r="EE48" s="170">
        <v>58.838200000000001</v>
      </c>
      <c r="EF48" s="170">
        <v>30.456</v>
      </c>
      <c r="EG48" s="170">
        <v>-34.451999999999998</v>
      </c>
      <c r="EH48" s="170">
        <v>284.7593</v>
      </c>
      <c r="EI48" s="170">
        <v>199.11539999999999</v>
      </c>
      <c r="EJ48" s="169"/>
      <c r="EK48" s="170">
        <v>-15.0908</v>
      </c>
      <c r="EL48" s="170">
        <v>-11.5665</v>
      </c>
      <c r="EM48" s="170">
        <v>35.281500000000001</v>
      </c>
      <c r="EN48" s="170">
        <v>6.0594000000000001</v>
      </c>
      <c r="EO48" s="170">
        <v>5.9402999999999997</v>
      </c>
      <c r="EP48" s="170">
        <v>23.088000000000001</v>
      </c>
      <c r="EQ48" s="170">
        <v>-49.607300000000002</v>
      </c>
      <c r="ER48" s="170">
        <v>-50.893900000000002</v>
      </c>
      <c r="ES48" s="170">
        <v>11.7539</v>
      </c>
      <c r="ET48" s="169"/>
      <c r="EU48" s="170">
        <v>-3.61</v>
      </c>
      <c r="EV48" s="169"/>
      <c r="EW48" s="170">
        <v>17.104099999999999</v>
      </c>
      <c r="EX48" s="170">
        <v>-57.090600000000002</v>
      </c>
      <c r="EY48" s="170">
        <v>-37.0779</v>
      </c>
      <c r="EZ48" s="170">
        <v>-35.788600000000002</v>
      </c>
      <c r="FA48" s="170">
        <v>9.5660000000000007</v>
      </c>
      <c r="FB48" s="170">
        <v>-28.808700000000002</v>
      </c>
      <c r="FC48" s="169"/>
      <c r="FD48" s="170">
        <v>21.24</v>
      </c>
      <c r="FE48" s="170">
        <v>21.115200000000002</v>
      </c>
      <c r="FF48" s="169"/>
      <c r="FG48" s="170">
        <v>19.7425</v>
      </c>
      <c r="FH48" s="170">
        <v>20.174199999999999</v>
      </c>
      <c r="FI48" s="170">
        <v>19.4801</v>
      </c>
      <c r="FJ48" s="170">
        <v>91.766099999999994</v>
      </c>
      <c r="FK48" s="170">
        <v>93.105699999999999</v>
      </c>
      <c r="FL48" s="170">
        <v>-119.06140000000001</v>
      </c>
      <c r="FM48" s="170">
        <v>66.434799999999996</v>
      </c>
      <c r="FN48" s="170">
        <v>66.011700000000005</v>
      </c>
      <c r="FO48" s="170">
        <v>-82.274100000000004</v>
      </c>
      <c r="FP48" s="170">
        <v>-75.435199999999995</v>
      </c>
      <c r="FQ48" s="170">
        <v>-40.384500000000003</v>
      </c>
      <c r="FR48" s="170">
        <v>-38.19</v>
      </c>
      <c r="FS48" s="170">
        <v>15.076499999999999</v>
      </c>
      <c r="FT48" s="170">
        <v>1.5225</v>
      </c>
      <c r="FU48" s="170">
        <v>-9.76</v>
      </c>
      <c r="FV48" s="170">
        <v>14.75</v>
      </c>
      <c r="FW48" s="170">
        <v>-41.974800000000002</v>
      </c>
      <c r="FX48" s="169"/>
      <c r="FY48" s="169"/>
      <c r="FZ48" s="170">
        <v>0.66500000000000004</v>
      </c>
      <c r="GA48" s="169"/>
      <c r="GB48" s="170">
        <v>29.13</v>
      </c>
      <c r="GC48" s="170">
        <v>76.761899999999997</v>
      </c>
      <c r="GD48" s="170">
        <v>83.490799999999993</v>
      </c>
      <c r="GE48" s="169"/>
      <c r="GF48" s="170">
        <v>83.602699999999999</v>
      </c>
      <c r="GG48" s="170">
        <v>18.899999999999999</v>
      </c>
      <c r="GH48" s="170">
        <v>-24.761500000000002</v>
      </c>
      <c r="GI48" s="170">
        <v>2.9845999999999999</v>
      </c>
      <c r="GJ48" s="170">
        <v>3.1238999999999999</v>
      </c>
      <c r="GK48" s="170">
        <v>2.8862999999999999</v>
      </c>
      <c r="GL48" s="169"/>
      <c r="GM48" s="169"/>
      <c r="GN48" s="170">
        <v>-16.011800000000001</v>
      </c>
      <c r="GO48" s="170">
        <v>-49.0854</v>
      </c>
      <c r="GP48" s="170">
        <v>19.837299999999999</v>
      </c>
      <c r="GQ48" s="170">
        <v>51.135300000000001</v>
      </c>
      <c r="GR48" s="170">
        <v>61.1434</v>
      </c>
      <c r="GS48" s="170">
        <v>63.106000000000002</v>
      </c>
      <c r="GT48" s="170">
        <v>-183.25819999999999</v>
      </c>
      <c r="GU48" s="170">
        <v>-32.456400000000002</v>
      </c>
      <c r="GV48" s="170">
        <v>33.008299999999998</v>
      </c>
      <c r="GW48" s="170">
        <v>-64.905600000000007</v>
      </c>
      <c r="GX48" s="170">
        <v>1.6841999999999999</v>
      </c>
      <c r="GY48" s="170">
        <v>16.400600000000001</v>
      </c>
      <c r="GZ48" s="170">
        <v>15.7285</v>
      </c>
      <c r="HA48" s="169"/>
      <c r="HB48" s="170">
        <v>156.6421</v>
      </c>
      <c r="HC48" s="170">
        <v>156.36799999999999</v>
      </c>
      <c r="HD48" s="169"/>
      <c r="HE48" s="169"/>
      <c r="HF48" s="170">
        <v>-608.64559999999994</v>
      </c>
      <c r="HG48" s="170">
        <v>608.6422</v>
      </c>
      <c r="HH48" s="170">
        <v>511.67239999999998</v>
      </c>
      <c r="HI48" s="170">
        <v>-149.53960000000001</v>
      </c>
      <c r="HJ48" s="170">
        <v>-147.42660000000001</v>
      </c>
      <c r="HK48" s="170">
        <v>-52.611499999999999</v>
      </c>
      <c r="HL48" s="170">
        <v>-42.173499999999997</v>
      </c>
      <c r="HM48" s="170">
        <v>82.828599999999994</v>
      </c>
      <c r="HN48" s="170">
        <v>81.634100000000004</v>
      </c>
      <c r="HO48" s="170">
        <v>-95.670699999999997</v>
      </c>
      <c r="HP48" s="169"/>
      <c r="HQ48" s="170">
        <v>35.203499999999998</v>
      </c>
      <c r="HR48" s="170">
        <v>34.368499999999997</v>
      </c>
      <c r="HS48" s="170">
        <v>-57.362400000000001</v>
      </c>
      <c r="HT48" s="170">
        <v>-57.532400000000003</v>
      </c>
      <c r="HU48" s="170">
        <v>93.56</v>
      </c>
      <c r="HV48" s="170">
        <v>92.78</v>
      </c>
      <c r="HW48" s="170">
        <v>26.8</v>
      </c>
      <c r="HX48" s="170">
        <v>27.3</v>
      </c>
      <c r="HY48" s="169"/>
      <c r="HZ48" s="170">
        <v>42.72</v>
      </c>
      <c r="IA48" s="170">
        <v>-365.54140000000001</v>
      </c>
      <c r="IB48" s="170">
        <v>106.0744</v>
      </c>
      <c r="IC48" s="170">
        <v>105.8473</v>
      </c>
      <c r="ID48" s="169"/>
      <c r="IE48" s="170">
        <v>-27.3</v>
      </c>
      <c r="IF48" s="170">
        <v>-34.4</v>
      </c>
      <c r="IG48" s="170">
        <v>-33.9</v>
      </c>
      <c r="IH48" s="169"/>
      <c r="II48" s="169"/>
      <c r="IJ48" s="170">
        <v>-501.12720000000002</v>
      </c>
      <c r="IK48" s="170">
        <v>-176.62270000000001</v>
      </c>
      <c r="IL48" s="170">
        <v>470.4812</v>
      </c>
      <c r="IM48" s="170">
        <v>382.33049999999997</v>
      </c>
      <c r="IN48" s="170">
        <v>74.4148</v>
      </c>
      <c r="IO48" s="170">
        <v>-378.48489999999998</v>
      </c>
      <c r="IP48" s="170">
        <v>374.80169999999998</v>
      </c>
      <c r="IQ48" s="170">
        <v>-171.9468</v>
      </c>
      <c r="IR48" s="170">
        <v>-230.5806</v>
      </c>
      <c r="IS48" s="170">
        <v>-369.6302</v>
      </c>
      <c r="IT48" s="170">
        <v>100.0779</v>
      </c>
      <c r="IU48" s="170">
        <v>97.561599999999999</v>
      </c>
      <c r="IV48" s="170">
        <v>173.4562</v>
      </c>
      <c r="IW48" s="170">
        <v>-458.48739999999998</v>
      </c>
      <c r="IX48" s="170">
        <v>232.87029999999999</v>
      </c>
      <c r="IY48" s="170">
        <v>-229.1891</v>
      </c>
      <c r="IZ48" s="170">
        <v>229.94049999999999</v>
      </c>
      <c r="JA48" s="170">
        <v>-9.9138999999999999</v>
      </c>
      <c r="JB48" s="169"/>
      <c r="JC48" s="170">
        <v>15.68</v>
      </c>
      <c r="JD48" s="170">
        <v>-0.60199999999999998</v>
      </c>
      <c r="JE48" s="170">
        <v>-0.61199999999999999</v>
      </c>
      <c r="JF48" s="170">
        <v>-15.2</v>
      </c>
      <c r="JG48" s="170">
        <v>-5.36</v>
      </c>
      <c r="JH48" s="169"/>
      <c r="JI48" s="170">
        <v>4.9821</v>
      </c>
      <c r="JJ48" s="170">
        <v>-24.168800000000001</v>
      </c>
      <c r="JK48" s="170">
        <v>-32.402500000000003</v>
      </c>
      <c r="JL48" s="170">
        <v>22</v>
      </c>
      <c r="JM48" s="170">
        <v>58.012</v>
      </c>
      <c r="JN48" s="170">
        <v>57.164999999999999</v>
      </c>
      <c r="JO48" s="169"/>
      <c r="JP48" s="169"/>
      <c r="JQ48" s="170">
        <v>53.499499999999998</v>
      </c>
      <c r="JR48" s="170">
        <v>53.992699999999999</v>
      </c>
      <c r="JS48" s="170">
        <v>53.473399999999998</v>
      </c>
      <c r="JT48" s="169"/>
      <c r="JU48" s="170">
        <v>29</v>
      </c>
      <c r="JV48" s="170">
        <v>14.421099999999999</v>
      </c>
      <c r="JW48" s="169"/>
      <c r="JX48" s="169"/>
      <c r="JY48" s="170">
        <v>-44.070099999999996</v>
      </c>
      <c r="JZ48" s="170">
        <v>81.374899999999997</v>
      </c>
      <c r="KA48" s="170">
        <v>53.290500000000002</v>
      </c>
      <c r="KB48" s="170">
        <v>-44.0991</v>
      </c>
      <c r="KC48" s="170">
        <v>-79.618099999999998</v>
      </c>
      <c r="KD48" s="170">
        <v>41.427500000000002</v>
      </c>
      <c r="KE48" s="170">
        <v>37.9985</v>
      </c>
      <c r="KF48" s="170">
        <v>-36.799999999999997</v>
      </c>
      <c r="KG48" s="170">
        <v>34.5</v>
      </c>
      <c r="KH48" s="170">
        <v>-95.671300000000002</v>
      </c>
      <c r="KI48" s="170">
        <v>318.14479999999998</v>
      </c>
    </row>
    <row r="49" spans="1:295" ht="18" customHeight="1" x14ac:dyDescent="0.25">
      <c r="A49" s="161" t="s">
        <v>78</v>
      </c>
      <c r="B49" s="161" t="s">
        <v>809</v>
      </c>
      <c r="C49" s="162">
        <v>0</v>
      </c>
      <c r="D49" s="164"/>
      <c r="E49" s="164"/>
      <c r="F49" s="163">
        <v>-30.063700000000001</v>
      </c>
      <c r="G49" s="163">
        <v>25.273499999999999</v>
      </c>
      <c r="H49" s="164"/>
      <c r="I49" s="163">
        <v>59.383800000000001</v>
      </c>
      <c r="J49" s="163">
        <v>-107.3408</v>
      </c>
      <c r="K49" s="163">
        <v>72.6614</v>
      </c>
      <c r="L49" s="163">
        <v>37.192900000000002</v>
      </c>
      <c r="M49" s="164"/>
      <c r="N49" s="163">
        <v>-22.2</v>
      </c>
      <c r="O49" s="163">
        <v>-77.311999999999998</v>
      </c>
      <c r="P49" s="163">
        <v>68.2</v>
      </c>
      <c r="Q49" s="163">
        <v>19.872</v>
      </c>
      <c r="R49" s="163">
        <v>-68.2</v>
      </c>
      <c r="S49" s="163">
        <v>14.4208</v>
      </c>
      <c r="T49" s="163">
        <v>59.278399999999998</v>
      </c>
      <c r="U49" s="163">
        <v>13.441800000000001</v>
      </c>
      <c r="V49" s="163">
        <v>13.5761</v>
      </c>
      <c r="W49" s="163">
        <v>22.9909</v>
      </c>
      <c r="X49" s="163">
        <v>10.4496</v>
      </c>
      <c r="Y49" s="163">
        <v>0.88990000000000002</v>
      </c>
      <c r="Z49" s="163">
        <v>7.5476999999999999</v>
      </c>
      <c r="AA49" s="164"/>
      <c r="AB49" s="164"/>
      <c r="AC49" s="163">
        <v>-91.63</v>
      </c>
      <c r="AD49" s="163">
        <v>-91.22</v>
      </c>
      <c r="AE49" s="164"/>
      <c r="AF49" s="163">
        <v>22.2</v>
      </c>
      <c r="AG49" s="163">
        <v>74.8</v>
      </c>
      <c r="AH49" s="163">
        <v>11.125</v>
      </c>
      <c r="AI49" s="163">
        <v>0.20599999999999999</v>
      </c>
      <c r="AJ49" s="162">
        <v>-74.91</v>
      </c>
      <c r="AK49" s="163">
        <v>-74.91</v>
      </c>
      <c r="AL49" s="163">
        <v>-71.400000000000006</v>
      </c>
      <c r="AM49" s="163">
        <v>76.739999999999995</v>
      </c>
      <c r="AN49" s="163">
        <v>76.760000000000005</v>
      </c>
      <c r="AO49" s="163">
        <v>18.2484</v>
      </c>
      <c r="AP49" s="163">
        <v>6.1468999999999996</v>
      </c>
      <c r="AQ49" s="163">
        <v>78.898700000000005</v>
      </c>
      <c r="AR49" s="163">
        <v>81.531700000000001</v>
      </c>
      <c r="AS49" s="163">
        <v>55.593699999999998</v>
      </c>
      <c r="AT49" s="163">
        <v>-89.145099999999999</v>
      </c>
      <c r="AU49" s="162">
        <v>0</v>
      </c>
      <c r="AV49" s="163">
        <v>4.9988999999999999</v>
      </c>
      <c r="AW49" s="163">
        <v>4.4882999999999997</v>
      </c>
      <c r="AX49" s="163">
        <v>88.1982</v>
      </c>
      <c r="AY49" s="163">
        <v>89.481099999999998</v>
      </c>
      <c r="AZ49" s="163">
        <v>-27.845099999999999</v>
      </c>
      <c r="BA49" s="163">
        <v>-30.515899999999998</v>
      </c>
      <c r="BB49" s="163">
        <v>-479.45839999999998</v>
      </c>
      <c r="BC49" s="163">
        <v>-30.3232</v>
      </c>
      <c r="BD49" s="163">
        <v>-6.1</v>
      </c>
      <c r="BE49" s="163">
        <v>-6.1</v>
      </c>
      <c r="BF49" s="163">
        <v>96.003699999999995</v>
      </c>
      <c r="BG49" s="163">
        <v>3.6269</v>
      </c>
      <c r="BH49" s="163">
        <v>-7.1138000000000003</v>
      </c>
      <c r="BI49" s="164"/>
      <c r="BJ49" s="163">
        <v>-38.835599999999999</v>
      </c>
      <c r="BK49" s="163">
        <v>11.578099999999999</v>
      </c>
      <c r="BL49" s="163">
        <v>7.5004999999999997</v>
      </c>
      <c r="BM49" s="163">
        <v>5.0937999999999999</v>
      </c>
      <c r="BN49" s="163">
        <v>511.12380000000002</v>
      </c>
      <c r="BO49" s="163">
        <v>75.746899999999997</v>
      </c>
      <c r="BP49" s="163">
        <v>75.197599999999994</v>
      </c>
      <c r="BQ49" s="163">
        <v>-276.43490000000003</v>
      </c>
      <c r="BR49" s="163">
        <v>564.08219999999994</v>
      </c>
      <c r="BS49" s="164"/>
      <c r="BT49" s="163">
        <v>-96.694000000000003</v>
      </c>
      <c r="BU49" s="163">
        <v>97.251400000000004</v>
      </c>
      <c r="BV49" s="164"/>
      <c r="BW49" s="163">
        <v>34.57</v>
      </c>
      <c r="BX49" s="163">
        <v>40.380000000000003</v>
      </c>
      <c r="BY49" s="164"/>
      <c r="BZ49" s="163">
        <v>92.61</v>
      </c>
      <c r="CA49" s="163">
        <v>-91.354600000000005</v>
      </c>
      <c r="CB49" s="163">
        <v>-91.086600000000004</v>
      </c>
      <c r="CC49" s="163">
        <v>155.0761</v>
      </c>
      <c r="CD49" s="163">
        <v>154.6952</v>
      </c>
      <c r="CE49" s="164"/>
      <c r="CF49" s="163">
        <v>-116.7667</v>
      </c>
      <c r="CG49" s="163">
        <v>-116.2122</v>
      </c>
      <c r="CH49" s="163">
        <v>1.0474000000000001</v>
      </c>
      <c r="CI49" s="163">
        <v>-90.809399999999997</v>
      </c>
      <c r="CJ49" s="164"/>
      <c r="CK49" s="164"/>
      <c r="CL49" s="163">
        <v>133.19999999999999</v>
      </c>
      <c r="CM49" s="163">
        <v>182.5</v>
      </c>
      <c r="CN49" s="163">
        <v>-18.18</v>
      </c>
      <c r="CO49" s="163">
        <v>59.414900000000003</v>
      </c>
      <c r="CP49" s="163">
        <v>58.321100000000001</v>
      </c>
      <c r="CQ49" s="163">
        <v>58.47</v>
      </c>
      <c r="CR49" s="163">
        <v>-14.4344</v>
      </c>
      <c r="CS49" s="163">
        <v>-13.8504</v>
      </c>
      <c r="CT49" s="163">
        <v>1</v>
      </c>
      <c r="CU49" s="163">
        <v>-41.804299999999998</v>
      </c>
      <c r="CV49" s="163">
        <v>-0.95820000000000005</v>
      </c>
      <c r="CW49" s="163">
        <v>18.016400000000001</v>
      </c>
      <c r="CX49" s="163">
        <v>112.48</v>
      </c>
      <c r="CY49" s="163">
        <v>74.59</v>
      </c>
      <c r="CZ49" s="163">
        <v>59.7729</v>
      </c>
      <c r="DA49" s="163">
        <v>56.694000000000003</v>
      </c>
      <c r="DB49" s="163">
        <v>41.808500000000002</v>
      </c>
      <c r="DC49" s="164"/>
      <c r="DD49" s="163">
        <v>92.023200000000003</v>
      </c>
      <c r="DE49" s="163">
        <v>90.847899999999996</v>
      </c>
      <c r="DF49" s="163">
        <v>-153.01910000000001</v>
      </c>
      <c r="DG49" s="164"/>
      <c r="DH49" s="163">
        <v>-22.8401</v>
      </c>
      <c r="DI49" s="163">
        <v>-92.4</v>
      </c>
      <c r="DJ49" s="163">
        <v>-92.4</v>
      </c>
      <c r="DK49" s="163">
        <v>31.2149</v>
      </c>
      <c r="DL49" s="163">
        <v>72.372399999999999</v>
      </c>
      <c r="DM49" s="163">
        <v>83.141999999999996</v>
      </c>
      <c r="DN49" s="163">
        <v>102.5574</v>
      </c>
      <c r="DO49" s="163">
        <v>72.13</v>
      </c>
      <c r="DP49" s="163">
        <v>-11.59</v>
      </c>
      <c r="DQ49" s="164"/>
      <c r="DR49" s="163">
        <v>152.5087</v>
      </c>
      <c r="DS49" s="163">
        <v>-3.55</v>
      </c>
      <c r="DT49" s="163">
        <v>-3.43</v>
      </c>
      <c r="DU49" s="163">
        <v>100.35</v>
      </c>
      <c r="DV49" s="163">
        <v>78</v>
      </c>
      <c r="DW49" s="163">
        <v>155.9273</v>
      </c>
      <c r="DX49" s="163">
        <v>151.6909</v>
      </c>
      <c r="DY49" s="163">
        <v>-70.412800000000004</v>
      </c>
      <c r="DZ49" s="163">
        <v>-68.181799999999996</v>
      </c>
      <c r="EA49" s="163">
        <v>240.6455</v>
      </c>
      <c r="EB49" s="163">
        <v>191.642</v>
      </c>
      <c r="EC49" s="163">
        <v>183.63130000000001</v>
      </c>
      <c r="ED49" s="163">
        <v>187.5163</v>
      </c>
      <c r="EE49" s="163">
        <v>55.772199999999998</v>
      </c>
      <c r="EF49" s="163">
        <v>27.231100000000001</v>
      </c>
      <c r="EG49" s="163">
        <v>-35.273000000000003</v>
      </c>
      <c r="EH49" s="163">
        <v>286.39</v>
      </c>
      <c r="EI49" s="163">
        <v>161.91370000000001</v>
      </c>
      <c r="EJ49" s="164"/>
      <c r="EK49" s="163">
        <v>-15.9231</v>
      </c>
      <c r="EL49" s="163">
        <v>-12.7079</v>
      </c>
      <c r="EM49" s="163">
        <v>38.639800000000001</v>
      </c>
      <c r="EN49" s="163">
        <v>5.5019</v>
      </c>
      <c r="EO49" s="163">
        <v>4.4425999999999997</v>
      </c>
      <c r="EP49" s="163">
        <v>23.088000000000001</v>
      </c>
      <c r="EQ49" s="163">
        <v>-55.133000000000003</v>
      </c>
      <c r="ER49" s="163">
        <v>-56.264099999999999</v>
      </c>
      <c r="ES49" s="163">
        <v>14.773099999999999</v>
      </c>
      <c r="ET49" s="164"/>
      <c r="EU49" s="163">
        <v>-3.5</v>
      </c>
      <c r="EV49" s="164"/>
      <c r="EW49" s="163">
        <v>16.655100000000001</v>
      </c>
      <c r="EX49" s="163">
        <v>-57.505699999999997</v>
      </c>
      <c r="EY49" s="163">
        <v>-36.67</v>
      </c>
      <c r="EZ49" s="163">
        <v>-35.2864</v>
      </c>
      <c r="FA49" s="163">
        <v>9.5054999999999996</v>
      </c>
      <c r="FB49" s="163">
        <v>-25.457599999999999</v>
      </c>
      <c r="FC49" s="163">
        <v>-5.0110000000000001</v>
      </c>
      <c r="FD49" s="163">
        <v>20.418299999999999</v>
      </c>
      <c r="FE49" s="163">
        <v>20.331900000000001</v>
      </c>
      <c r="FF49" s="164"/>
      <c r="FG49" s="163">
        <v>20.5044</v>
      </c>
      <c r="FH49" s="163">
        <v>21.846</v>
      </c>
      <c r="FI49" s="163">
        <v>19.752800000000001</v>
      </c>
      <c r="FJ49" s="163">
        <v>91.431100000000001</v>
      </c>
      <c r="FK49" s="163">
        <v>91.096199999999996</v>
      </c>
      <c r="FL49" s="163">
        <v>-115.5449</v>
      </c>
      <c r="FM49" s="163">
        <v>71.866</v>
      </c>
      <c r="FN49" s="163">
        <v>72.233999999999995</v>
      </c>
      <c r="FO49" s="163">
        <v>-83.544700000000006</v>
      </c>
      <c r="FP49" s="163">
        <v>-74.677199999999999</v>
      </c>
      <c r="FQ49" s="163">
        <v>-37.154499999999999</v>
      </c>
      <c r="FR49" s="163">
        <v>-37.950000000000003</v>
      </c>
      <c r="FS49" s="163">
        <v>15.2621</v>
      </c>
      <c r="FT49" s="163">
        <v>1.514</v>
      </c>
      <c r="FU49" s="163">
        <v>-9.57</v>
      </c>
      <c r="FV49" s="163">
        <v>16.13</v>
      </c>
      <c r="FW49" s="163">
        <v>-37.5749</v>
      </c>
      <c r="FX49" s="164"/>
      <c r="FY49" s="164"/>
      <c r="FZ49" s="163">
        <v>0.61299999999999999</v>
      </c>
      <c r="GA49" s="164"/>
      <c r="GB49" s="163">
        <v>31.74</v>
      </c>
      <c r="GC49" s="163">
        <v>77.155299999999997</v>
      </c>
      <c r="GD49" s="163">
        <v>83.898600000000002</v>
      </c>
      <c r="GE49" s="163">
        <v>18.18</v>
      </c>
      <c r="GF49" s="163">
        <v>88.313999999999993</v>
      </c>
      <c r="GG49" s="163">
        <v>18.100000000000001</v>
      </c>
      <c r="GH49" s="163">
        <v>-23.916899999999998</v>
      </c>
      <c r="GI49" s="163">
        <v>2.3815</v>
      </c>
      <c r="GJ49" s="163">
        <v>2.4819</v>
      </c>
      <c r="GK49" s="163">
        <v>2.8260999999999998</v>
      </c>
      <c r="GL49" s="164"/>
      <c r="GM49" s="164"/>
      <c r="GN49" s="163">
        <v>-16.517800000000001</v>
      </c>
      <c r="GO49" s="163">
        <v>-46.733800000000002</v>
      </c>
      <c r="GP49" s="163">
        <v>20.315300000000001</v>
      </c>
      <c r="GQ49" s="163">
        <v>49.153300000000002</v>
      </c>
      <c r="GR49" s="163">
        <v>60.100499999999997</v>
      </c>
      <c r="GS49" s="163">
        <v>66.737300000000005</v>
      </c>
      <c r="GT49" s="163">
        <v>-181.5908</v>
      </c>
      <c r="GU49" s="163">
        <v>-31.624099999999999</v>
      </c>
      <c r="GV49" s="163">
        <v>33.338200000000001</v>
      </c>
      <c r="GW49" s="163">
        <v>-64.132599999999996</v>
      </c>
      <c r="GX49" s="164"/>
      <c r="GY49" s="163">
        <v>15.8049</v>
      </c>
      <c r="GZ49" s="163">
        <v>15.391</v>
      </c>
      <c r="HA49" s="164"/>
      <c r="HB49" s="163">
        <v>150.441</v>
      </c>
      <c r="HC49" s="163">
        <v>150.66489999999999</v>
      </c>
      <c r="HD49" s="164"/>
      <c r="HE49" s="164"/>
      <c r="HF49" s="163">
        <v>-601.2242</v>
      </c>
      <c r="HG49" s="163">
        <v>605.39260000000002</v>
      </c>
      <c r="HH49" s="163">
        <v>469.62099999999998</v>
      </c>
      <c r="HI49" s="163">
        <v>-144.45070000000001</v>
      </c>
      <c r="HJ49" s="163">
        <v>-140.62190000000001</v>
      </c>
      <c r="HK49" s="163">
        <v>-54.505400000000002</v>
      </c>
      <c r="HL49" s="163">
        <v>-44.398000000000003</v>
      </c>
      <c r="HM49" s="163">
        <v>83.4191</v>
      </c>
      <c r="HN49" s="163">
        <v>83.623199999999997</v>
      </c>
      <c r="HO49" s="164"/>
      <c r="HP49" s="164"/>
      <c r="HQ49" s="163">
        <v>32.775500000000001</v>
      </c>
      <c r="HR49" s="163">
        <v>32.588700000000003</v>
      </c>
      <c r="HS49" s="163">
        <v>-56.575000000000003</v>
      </c>
      <c r="HT49" s="163">
        <v>-55.293700000000001</v>
      </c>
      <c r="HU49" s="163">
        <v>93.69</v>
      </c>
      <c r="HV49" s="163">
        <v>92.13</v>
      </c>
      <c r="HW49" s="163">
        <v>24.3</v>
      </c>
      <c r="HX49" s="163">
        <v>24.5</v>
      </c>
      <c r="HY49" s="163">
        <v>21.124400000000001</v>
      </c>
      <c r="HZ49" s="163">
        <v>43.44</v>
      </c>
      <c r="IA49" s="163">
        <v>-353.904</v>
      </c>
      <c r="IB49" s="163">
        <v>106.16459999999999</v>
      </c>
      <c r="IC49" s="163">
        <v>106.35760000000001</v>
      </c>
      <c r="ID49" s="163">
        <v>19</v>
      </c>
      <c r="IE49" s="163">
        <v>-29.6</v>
      </c>
      <c r="IF49" s="163">
        <v>-31.8</v>
      </c>
      <c r="IG49" s="163">
        <v>-32.1</v>
      </c>
      <c r="IH49" s="164"/>
      <c r="II49" s="164"/>
      <c r="IJ49" s="163">
        <v>-462.51229999999998</v>
      </c>
      <c r="IK49" s="163">
        <v>-136.78960000000001</v>
      </c>
      <c r="IL49" s="163">
        <v>461.8399</v>
      </c>
      <c r="IM49" s="163">
        <v>374.88819999999998</v>
      </c>
      <c r="IN49" s="163">
        <v>93.749099999999999</v>
      </c>
      <c r="IO49" s="163">
        <v>-367.55399999999997</v>
      </c>
      <c r="IP49" s="163">
        <v>368.57100000000003</v>
      </c>
      <c r="IQ49" s="163">
        <v>-162.92779999999999</v>
      </c>
      <c r="IR49" s="163">
        <v>-222.2364</v>
      </c>
      <c r="IS49" s="163">
        <v>-360.97710000000001</v>
      </c>
      <c r="IT49" s="163">
        <v>96.764200000000002</v>
      </c>
      <c r="IU49" s="163">
        <v>96.788600000000002</v>
      </c>
      <c r="IV49" s="163">
        <v>161.7002</v>
      </c>
      <c r="IW49" s="163">
        <v>-449.33539999999999</v>
      </c>
      <c r="IX49" s="163">
        <v>229.8176</v>
      </c>
      <c r="IY49" s="163">
        <v>-221.97810000000001</v>
      </c>
      <c r="IZ49" s="163">
        <v>225.62459999999999</v>
      </c>
      <c r="JA49" s="163">
        <v>-10.361599999999999</v>
      </c>
      <c r="JB49" s="164"/>
      <c r="JC49" s="163">
        <v>15.76</v>
      </c>
      <c r="JD49" s="163">
        <v>-0.59299999999999997</v>
      </c>
      <c r="JE49" s="163">
        <v>-0.60799999999999998</v>
      </c>
      <c r="JF49" s="163">
        <v>-15.44</v>
      </c>
      <c r="JG49" s="163">
        <v>-5.76</v>
      </c>
      <c r="JH49" s="164"/>
      <c r="JI49" s="163">
        <v>5.7145000000000001</v>
      </c>
      <c r="JJ49" s="163">
        <v>-23.2624</v>
      </c>
      <c r="JK49" s="163">
        <v>-33.369900000000001</v>
      </c>
      <c r="JL49" s="163">
        <v>21.9</v>
      </c>
      <c r="JM49" s="163">
        <v>54.871000000000002</v>
      </c>
      <c r="JN49" s="163">
        <v>55.107999999999997</v>
      </c>
      <c r="JO49" s="164"/>
      <c r="JP49" s="164"/>
      <c r="JQ49" s="163">
        <v>55.298900000000003</v>
      </c>
      <c r="JR49" s="163">
        <v>55.450800000000001</v>
      </c>
      <c r="JS49" s="163">
        <v>55.695300000000003</v>
      </c>
      <c r="JT49" s="164"/>
      <c r="JU49" s="163">
        <v>31.4</v>
      </c>
      <c r="JV49" s="163">
        <v>14.7722</v>
      </c>
      <c r="JW49" s="163">
        <v>10.7</v>
      </c>
      <c r="JX49" s="164"/>
      <c r="JY49" s="163">
        <v>-47.413400000000003</v>
      </c>
      <c r="JZ49" s="163">
        <v>81.618200000000002</v>
      </c>
      <c r="KA49" s="163">
        <v>55.537500000000001</v>
      </c>
      <c r="KB49" s="163">
        <v>-46.868600000000001</v>
      </c>
      <c r="KC49" s="163">
        <v>-80.665199999999999</v>
      </c>
      <c r="KD49" s="163">
        <v>43.915999999999997</v>
      </c>
      <c r="KE49" s="163">
        <v>36.402500000000003</v>
      </c>
      <c r="KF49" s="163">
        <v>-38.299999999999997</v>
      </c>
      <c r="KG49" s="163">
        <v>38.1</v>
      </c>
      <c r="KH49" s="163">
        <v>-125.3639</v>
      </c>
      <c r="KI49" s="163">
        <v>340.3596</v>
      </c>
    </row>
    <row r="50" spans="1:295" ht="18" customHeight="1" x14ac:dyDescent="0.25">
      <c r="A50" s="161" t="s">
        <v>78</v>
      </c>
      <c r="B50" s="161" t="s">
        <v>810</v>
      </c>
      <c r="C50" s="165">
        <v>0</v>
      </c>
      <c r="D50" s="166">
        <v>20.830200000000001</v>
      </c>
      <c r="E50" s="166">
        <v>-30.228100000000001</v>
      </c>
      <c r="F50" s="166">
        <v>-30.340199999999999</v>
      </c>
      <c r="G50" s="166">
        <v>26.309100000000001</v>
      </c>
      <c r="H50" s="167"/>
      <c r="I50" s="166">
        <v>58.587000000000003</v>
      </c>
      <c r="J50" s="166">
        <v>-104.73099999999999</v>
      </c>
      <c r="K50" s="166">
        <v>71.772400000000005</v>
      </c>
      <c r="L50" s="166">
        <v>36.402900000000002</v>
      </c>
      <c r="M50" s="166">
        <v>35.581899999999997</v>
      </c>
      <c r="N50" s="166">
        <v>-19.98</v>
      </c>
      <c r="O50" s="166">
        <v>-74.19</v>
      </c>
      <c r="P50" s="166">
        <v>68.2</v>
      </c>
      <c r="Q50" s="166">
        <v>19.044</v>
      </c>
      <c r="R50" s="166">
        <v>-66</v>
      </c>
      <c r="S50" s="166">
        <v>13.920500000000001</v>
      </c>
      <c r="T50" s="166">
        <v>58.412999999999997</v>
      </c>
      <c r="U50" s="166">
        <v>13.0054</v>
      </c>
      <c r="V50" s="166">
        <v>13.254200000000001</v>
      </c>
      <c r="W50" s="166">
        <v>21.939900000000002</v>
      </c>
      <c r="X50" s="166">
        <v>10.6531</v>
      </c>
      <c r="Y50" s="166">
        <v>0.9214</v>
      </c>
      <c r="Z50" s="166">
        <v>7.9038000000000004</v>
      </c>
      <c r="AA50" s="167"/>
      <c r="AB50" s="167"/>
      <c r="AC50" s="166">
        <v>-89.42</v>
      </c>
      <c r="AD50" s="166">
        <v>-89.38</v>
      </c>
      <c r="AE50" s="167"/>
      <c r="AF50" s="166">
        <v>19.98</v>
      </c>
      <c r="AG50" s="166">
        <v>72.599999999999994</v>
      </c>
      <c r="AH50" s="166">
        <v>10.664</v>
      </c>
      <c r="AI50" s="166">
        <v>0.20200000000000001</v>
      </c>
      <c r="AJ50" s="165">
        <v>-77.53</v>
      </c>
      <c r="AK50" s="166">
        <v>-77.53</v>
      </c>
      <c r="AL50" s="166">
        <v>-64</v>
      </c>
      <c r="AM50" s="166">
        <v>78.08</v>
      </c>
      <c r="AN50" s="166">
        <v>77.78</v>
      </c>
      <c r="AO50" s="166">
        <v>17.8919</v>
      </c>
      <c r="AP50" s="166">
        <v>6.4230999999999998</v>
      </c>
      <c r="AQ50" s="166">
        <v>78.783699999999996</v>
      </c>
      <c r="AR50" s="166">
        <v>82.047499999999999</v>
      </c>
      <c r="AS50" s="166">
        <v>53.542000000000002</v>
      </c>
      <c r="AT50" s="166">
        <v>-92.025700000000001</v>
      </c>
      <c r="AU50" s="165">
        <v>0</v>
      </c>
      <c r="AV50" s="166">
        <v>25.911999999999999</v>
      </c>
      <c r="AW50" s="166">
        <v>18.2669</v>
      </c>
      <c r="AX50" s="166">
        <v>84.365300000000005</v>
      </c>
      <c r="AY50" s="166">
        <v>85.665599999999998</v>
      </c>
      <c r="AZ50" s="166">
        <v>-18.1218</v>
      </c>
      <c r="BA50" s="166">
        <v>-18.160299999999999</v>
      </c>
      <c r="BB50" s="166">
        <v>-492.63760000000002</v>
      </c>
      <c r="BC50" s="166">
        <v>-32.637700000000002</v>
      </c>
      <c r="BD50" s="166">
        <v>-4.5999999999999996</v>
      </c>
      <c r="BE50" s="166">
        <v>-4.7</v>
      </c>
      <c r="BF50" s="166">
        <v>99.053100000000001</v>
      </c>
      <c r="BG50" s="166">
        <v>3.5230000000000001</v>
      </c>
      <c r="BH50" s="166">
        <v>-6.9257999999999997</v>
      </c>
      <c r="BI50" s="167"/>
      <c r="BJ50" s="166">
        <v>-39.9069</v>
      </c>
      <c r="BK50" s="166">
        <v>10.895799999999999</v>
      </c>
      <c r="BL50" s="166">
        <v>7.8476999999999997</v>
      </c>
      <c r="BM50" s="166">
        <v>5.2407000000000004</v>
      </c>
      <c r="BN50" s="166">
        <v>524.15520000000004</v>
      </c>
      <c r="BO50" s="166">
        <v>89.114000000000004</v>
      </c>
      <c r="BP50" s="166">
        <v>88.686800000000005</v>
      </c>
      <c r="BQ50" s="166">
        <v>-304.00790000000001</v>
      </c>
      <c r="BR50" s="166">
        <v>577.75599999999997</v>
      </c>
      <c r="BS50" s="167"/>
      <c r="BT50" s="166">
        <v>-56.191899999999997</v>
      </c>
      <c r="BU50" s="166">
        <v>56.551600000000001</v>
      </c>
      <c r="BV50" s="167"/>
      <c r="BW50" s="166">
        <v>33.78</v>
      </c>
      <c r="BX50" s="166">
        <v>39.75</v>
      </c>
      <c r="BY50" s="167"/>
      <c r="BZ50" s="167"/>
      <c r="CA50" s="166">
        <v>-96.043099999999995</v>
      </c>
      <c r="CB50" s="166">
        <v>-95.909099999999995</v>
      </c>
      <c r="CC50" s="166">
        <v>155.08439999999999</v>
      </c>
      <c r="CD50" s="166">
        <v>157.9855</v>
      </c>
      <c r="CE50" s="167"/>
      <c r="CF50" s="166">
        <v>-108.9864</v>
      </c>
      <c r="CG50" s="166">
        <v>-108.78319999999999</v>
      </c>
      <c r="CH50" s="166">
        <v>0.56610000000000005</v>
      </c>
      <c r="CI50" s="166">
        <v>-97.011300000000006</v>
      </c>
      <c r="CJ50" s="167"/>
      <c r="CK50" s="167"/>
      <c r="CL50" s="166">
        <v>121.1</v>
      </c>
      <c r="CM50" s="166">
        <v>194.7</v>
      </c>
      <c r="CN50" s="166">
        <v>-18.45</v>
      </c>
      <c r="CO50" s="166">
        <v>60.352400000000003</v>
      </c>
      <c r="CP50" s="166">
        <v>59.766500000000001</v>
      </c>
      <c r="CQ50" s="166">
        <v>59.954900000000002</v>
      </c>
      <c r="CR50" s="166">
        <v>-13.347300000000001</v>
      </c>
      <c r="CS50" s="166">
        <v>-12.714700000000001</v>
      </c>
      <c r="CT50" s="166">
        <v>1</v>
      </c>
      <c r="CU50" s="166">
        <v>-42.616700000000002</v>
      </c>
      <c r="CV50" s="166">
        <v>-1.9387000000000001</v>
      </c>
      <c r="CW50" s="166">
        <v>17.450299999999999</v>
      </c>
      <c r="CX50" s="166">
        <v>115.56</v>
      </c>
      <c r="CY50" s="166">
        <v>76.62</v>
      </c>
      <c r="CZ50" s="166">
        <v>59.069800000000001</v>
      </c>
      <c r="DA50" s="166">
        <v>55.522199999999998</v>
      </c>
      <c r="DB50" s="166">
        <v>40.965600000000002</v>
      </c>
      <c r="DC50" s="167"/>
      <c r="DD50" s="166">
        <v>97.376000000000005</v>
      </c>
      <c r="DE50" s="166">
        <v>96.565799999999996</v>
      </c>
      <c r="DF50" s="166">
        <v>-183.0916</v>
      </c>
      <c r="DG50" s="167"/>
      <c r="DH50" s="166">
        <v>-22.607900000000001</v>
      </c>
      <c r="DI50" s="166">
        <v>-91.6</v>
      </c>
      <c r="DJ50" s="166">
        <v>-89.8</v>
      </c>
      <c r="DK50" s="166">
        <v>29.182400000000001</v>
      </c>
      <c r="DL50" s="166">
        <v>70.614599999999996</v>
      </c>
      <c r="DM50" s="166">
        <v>85.020600000000002</v>
      </c>
      <c r="DN50" s="166">
        <v>99.041700000000006</v>
      </c>
      <c r="DO50" s="166">
        <v>69.900000000000006</v>
      </c>
      <c r="DP50" s="166">
        <v>-13.02</v>
      </c>
      <c r="DQ50" s="166">
        <v>70.587000000000003</v>
      </c>
      <c r="DR50" s="166">
        <v>180.25020000000001</v>
      </c>
      <c r="DS50" s="166">
        <v>-3.86</v>
      </c>
      <c r="DT50" s="166">
        <v>-3.84</v>
      </c>
      <c r="DU50" s="166">
        <v>90.76</v>
      </c>
      <c r="DV50" s="166">
        <v>77.73</v>
      </c>
      <c r="DW50" s="166">
        <v>181.41820000000001</v>
      </c>
      <c r="DX50" s="166">
        <v>177.8545</v>
      </c>
      <c r="DY50" s="166">
        <v>-64.430899999999994</v>
      </c>
      <c r="DZ50" s="166">
        <v>-62.9636</v>
      </c>
      <c r="EA50" s="166">
        <v>258.0009</v>
      </c>
      <c r="EB50" s="166">
        <v>207.21299999999999</v>
      </c>
      <c r="EC50" s="166">
        <v>199.5872</v>
      </c>
      <c r="ED50" s="166">
        <v>202.99760000000001</v>
      </c>
      <c r="EE50" s="166">
        <v>61.026200000000003</v>
      </c>
      <c r="EF50" s="166">
        <v>34.128799999999998</v>
      </c>
      <c r="EG50" s="166">
        <v>-34.912999999999997</v>
      </c>
      <c r="EH50" s="166">
        <v>316.81580000000002</v>
      </c>
      <c r="EI50" s="166">
        <v>136.50450000000001</v>
      </c>
      <c r="EJ50" s="167"/>
      <c r="EK50" s="166">
        <v>-16.202200000000001</v>
      </c>
      <c r="EL50" s="166">
        <v>-12.549799999999999</v>
      </c>
      <c r="EM50" s="166">
        <v>32.373800000000003</v>
      </c>
      <c r="EN50" s="166">
        <v>13.0335</v>
      </c>
      <c r="EO50" s="166">
        <v>11.9193</v>
      </c>
      <c r="EP50" s="166">
        <v>29.231999999999999</v>
      </c>
      <c r="EQ50" s="166">
        <v>-55.199199999999998</v>
      </c>
      <c r="ER50" s="166">
        <v>-56.269100000000002</v>
      </c>
      <c r="ES50" s="166">
        <v>7.5879000000000003</v>
      </c>
      <c r="ET50" s="167"/>
      <c r="EU50" s="166">
        <v>-5.79</v>
      </c>
      <c r="EV50" s="167"/>
      <c r="EW50" s="166">
        <v>16.444099999999999</v>
      </c>
      <c r="EX50" s="166">
        <v>-41.998899999999999</v>
      </c>
      <c r="EY50" s="166">
        <v>-35.659500000000001</v>
      </c>
      <c r="EZ50" s="166">
        <v>-34.735599999999998</v>
      </c>
      <c r="FA50" s="166">
        <v>6.3079999999999998</v>
      </c>
      <c r="FB50" s="166">
        <v>-31.91</v>
      </c>
      <c r="FC50" s="166">
        <v>0</v>
      </c>
      <c r="FD50" s="166">
        <v>20.909099999999999</v>
      </c>
      <c r="FE50" s="166">
        <v>20.6</v>
      </c>
      <c r="FF50" s="167"/>
      <c r="FG50" s="166">
        <v>21.400200000000002</v>
      </c>
      <c r="FH50" s="166">
        <v>21.522600000000001</v>
      </c>
      <c r="FI50" s="166">
        <v>20.5792</v>
      </c>
      <c r="FJ50" s="166">
        <v>95.450100000000006</v>
      </c>
      <c r="FK50" s="166">
        <v>96.454800000000006</v>
      </c>
      <c r="FL50" s="166">
        <v>-111.8608</v>
      </c>
      <c r="FM50" s="166">
        <v>66.406400000000005</v>
      </c>
      <c r="FN50" s="166">
        <v>66.213200000000001</v>
      </c>
      <c r="FO50" s="166">
        <v>-79.606300000000005</v>
      </c>
      <c r="FP50" s="166">
        <v>-72.290000000000006</v>
      </c>
      <c r="FQ50" s="166">
        <v>-34.862000000000002</v>
      </c>
      <c r="FR50" s="166">
        <v>-38</v>
      </c>
      <c r="FS50" s="166">
        <v>15.0741</v>
      </c>
      <c r="FT50" s="166">
        <v>1.4554</v>
      </c>
      <c r="FU50" s="166">
        <v>-9.5</v>
      </c>
      <c r="FV50" s="166">
        <v>16.89</v>
      </c>
      <c r="FW50" s="166">
        <v>-35.348300000000002</v>
      </c>
      <c r="FX50" s="167"/>
      <c r="FY50" s="166">
        <v>-12.708</v>
      </c>
      <c r="FZ50" s="166">
        <v>0.66900000000000004</v>
      </c>
      <c r="GA50" s="167"/>
      <c r="GB50" s="166">
        <v>31.97</v>
      </c>
      <c r="GC50" s="166">
        <v>75.164500000000004</v>
      </c>
      <c r="GD50" s="166">
        <v>80.258700000000005</v>
      </c>
      <c r="GE50" s="167"/>
      <c r="GF50" s="166">
        <v>88.356399999999994</v>
      </c>
      <c r="GG50" s="166">
        <v>20.8</v>
      </c>
      <c r="GH50" s="166">
        <v>-23.122599999999998</v>
      </c>
      <c r="GI50" s="166">
        <v>2.8675000000000002</v>
      </c>
      <c r="GJ50" s="166">
        <v>3.2723</v>
      </c>
      <c r="GK50" s="166">
        <v>2.7452000000000001</v>
      </c>
      <c r="GL50" s="167"/>
      <c r="GM50" s="167"/>
      <c r="GN50" s="166">
        <v>-16.435600000000001</v>
      </c>
      <c r="GO50" s="166">
        <v>-45.309399999999997</v>
      </c>
      <c r="GP50" s="166">
        <v>21.703600000000002</v>
      </c>
      <c r="GQ50" s="166">
        <v>47.826099999999997</v>
      </c>
      <c r="GR50" s="166">
        <v>61.527000000000001</v>
      </c>
      <c r="GS50" s="166">
        <v>62.719200000000001</v>
      </c>
      <c r="GT50" s="166">
        <v>-184.13669999999999</v>
      </c>
      <c r="GU50" s="166">
        <v>-30.6615</v>
      </c>
      <c r="GV50" s="166">
        <v>32.083399999999997</v>
      </c>
      <c r="GW50" s="166">
        <v>-60.951700000000002</v>
      </c>
      <c r="GX50" s="166">
        <v>2.1335999999999999</v>
      </c>
      <c r="GY50" s="166">
        <v>15.3948</v>
      </c>
      <c r="GZ50" s="166">
        <v>15.042899999999999</v>
      </c>
      <c r="HA50" s="166">
        <v>4</v>
      </c>
      <c r="HB50" s="166">
        <v>146.34960000000001</v>
      </c>
      <c r="HC50" s="166">
        <v>146.2801</v>
      </c>
      <c r="HD50" s="166">
        <v>284.10000000000002</v>
      </c>
      <c r="HE50" s="166">
        <v>-279.64670000000001</v>
      </c>
      <c r="HF50" s="166">
        <v>-601.63170000000002</v>
      </c>
      <c r="HG50" s="166">
        <v>595.76649999999995</v>
      </c>
      <c r="HH50" s="166">
        <v>444.05790000000002</v>
      </c>
      <c r="HI50" s="166">
        <v>-141.31270000000001</v>
      </c>
      <c r="HJ50" s="166">
        <v>-138.11760000000001</v>
      </c>
      <c r="HK50" s="166">
        <v>-54.988</v>
      </c>
      <c r="HL50" s="166">
        <v>-44.894500000000001</v>
      </c>
      <c r="HM50" s="166">
        <v>82.040099999999995</v>
      </c>
      <c r="HN50" s="166">
        <v>81.588399999999993</v>
      </c>
      <c r="HO50" s="167"/>
      <c r="HP50" s="167"/>
      <c r="HQ50" s="166">
        <v>35.203499999999998</v>
      </c>
      <c r="HR50" s="166">
        <v>35.159500000000001</v>
      </c>
      <c r="HS50" s="166">
        <v>-57.567100000000003</v>
      </c>
      <c r="HT50" s="166">
        <v>-56.488900000000001</v>
      </c>
      <c r="HU50" s="166">
        <v>92.35</v>
      </c>
      <c r="HV50" s="166">
        <v>91.66</v>
      </c>
      <c r="HW50" s="166">
        <v>22.8</v>
      </c>
      <c r="HX50" s="166">
        <v>23.1</v>
      </c>
      <c r="HY50" s="166">
        <v>21.391500000000001</v>
      </c>
      <c r="HZ50" s="166">
        <v>44.64</v>
      </c>
      <c r="IA50" s="166">
        <v>-364.99459999999999</v>
      </c>
      <c r="IB50" s="166">
        <v>110.38</v>
      </c>
      <c r="IC50" s="166">
        <v>110.1554</v>
      </c>
      <c r="ID50" s="166">
        <v>19</v>
      </c>
      <c r="IE50" s="166">
        <v>-30.7</v>
      </c>
      <c r="IF50" s="166">
        <v>-35.200000000000003</v>
      </c>
      <c r="IG50" s="166">
        <v>-35.6</v>
      </c>
      <c r="IH50" s="167"/>
      <c r="II50" s="167"/>
      <c r="IJ50" s="166">
        <v>-433.02350000000001</v>
      </c>
      <c r="IK50" s="166">
        <v>-108.4893</v>
      </c>
      <c r="IL50" s="166">
        <v>471.26549999999997</v>
      </c>
      <c r="IM50" s="166">
        <v>376.89499999999998</v>
      </c>
      <c r="IN50" s="166">
        <v>119.2724</v>
      </c>
      <c r="IO50" s="166">
        <v>-373.34949999999998</v>
      </c>
      <c r="IP50" s="166">
        <v>376.78519999999997</v>
      </c>
      <c r="IQ50" s="166">
        <v>-170.04849999999999</v>
      </c>
      <c r="IR50" s="166">
        <v>-227.3982</v>
      </c>
      <c r="IS50" s="166">
        <v>-367.1447</v>
      </c>
      <c r="IT50" s="166">
        <v>98.436700000000002</v>
      </c>
      <c r="IU50" s="166">
        <v>96.135800000000003</v>
      </c>
      <c r="IV50" s="166">
        <v>173.98410000000001</v>
      </c>
      <c r="IW50" s="166">
        <v>-452.24160000000001</v>
      </c>
      <c r="IX50" s="166">
        <v>235.8511</v>
      </c>
      <c r="IY50" s="166">
        <v>-223.7003</v>
      </c>
      <c r="IZ50" s="166">
        <v>227.09190000000001</v>
      </c>
      <c r="JA50" s="166">
        <v>-10.282</v>
      </c>
      <c r="JB50" s="166">
        <v>23.45</v>
      </c>
      <c r="JC50" s="166">
        <v>15.28</v>
      </c>
      <c r="JD50" s="166">
        <v>-0.44</v>
      </c>
      <c r="JE50" s="166">
        <v>-0.45</v>
      </c>
      <c r="JF50" s="166">
        <v>-15.68</v>
      </c>
      <c r="JG50" s="166">
        <v>-6.8</v>
      </c>
      <c r="JH50" s="167"/>
      <c r="JI50" s="166">
        <v>7.5608000000000004</v>
      </c>
      <c r="JJ50" s="166">
        <v>-23.790299999999998</v>
      </c>
      <c r="JK50" s="166">
        <v>-33.925400000000003</v>
      </c>
      <c r="JL50" s="166">
        <v>21.4</v>
      </c>
      <c r="JM50" s="166">
        <v>55.225999999999999</v>
      </c>
      <c r="JN50" s="166">
        <v>52.637</v>
      </c>
      <c r="JO50" s="167"/>
      <c r="JP50" s="167"/>
      <c r="JQ50" s="166">
        <v>53.443300000000001</v>
      </c>
      <c r="JR50" s="166">
        <v>53.189</v>
      </c>
      <c r="JS50" s="166">
        <v>53.564700000000002</v>
      </c>
      <c r="JT50" s="167"/>
      <c r="JU50" s="166">
        <v>31.4</v>
      </c>
      <c r="JV50" s="166">
        <v>15.134</v>
      </c>
      <c r="JW50" s="166">
        <v>10.49</v>
      </c>
      <c r="JX50" s="167"/>
      <c r="JY50" s="166">
        <v>-47.345599999999997</v>
      </c>
      <c r="JZ50" s="166">
        <v>81.311199999999999</v>
      </c>
      <c r="KA50" s="166">
        <v>56.748399999999997</v>
      </c>
      <c r="KB50" s="166">
        <v>-47.624000000000002</v>
      </c>
      <c r="KC50" s="166">
        <v>-79.771500000000003</v>
      </c>
      <c r="KD50" s="166">
        <v>43.916200000000003</v>
      </c>
      <c r="KE50" s="166">
        <v>35.445099999999996</v>
      </c>
      <c r="KF50" s="166">
        <v>-40.700000000000003</v>
      </c>
      <c r="KG50" s="166">
        <v>40.700000000000003</v>
      </c>
      <c r="KH50" s="166">
        <v>-147.14160000000001</v>
      </c>
      <c r="KI50" s="166">
        <v>359.73309999999998</v>
      </c>
    </row>
    <row r="51" spans="1:295" ht="18" customHeight="1" x14ac:dyDescent="0.25">
      <c r="A51" s="161" t="s">
        <v>78</v>
      </c>
      <c r="B51" s="161" t="s">
        <v>811</v>
      </c>
      <c r="C51" s="165">
        <v>0</v>
      </c>
      <c r="D51" s="166">
        <v>20.572500000000002</v>
      </c>
      <c r="E51" s="167"/>
      <c r="F51" s="166">
        <v>-30.9147</v>
      </c>
      <c r="G51" s="166">
        <v>25.346499999999999</v>
      </c>
      <c r="H51" s="167"/>
      <c r="I51" s="166">
        <v>58.690100000000001</v>
      </c>
      <c r="J51" s="166">
        <v>-103.6696</v>
      </c>
      <c r="K51" s="166">
        <v>71.011600000000001</v>
      </c>
      <c r="L51" s="166">
        <v>36.008899999999997</v>
      </c>
      <c r="M51" s="166">
        <v>35.1524</v>
      </c>
      <c r="N51" s="166">
        <v>-19.98</v>
      </c>
      <c r="O51" s="166">
        <v>-70.38</v>
      </c>
      <c r="P51" s="166">
        <v>63.8</v>
      </c>
      <c r="Q51" s="166">
        <v>19.044</v>
      </c>
      <c r="R51" s="166">
        <v>-61.6</v>
      </c>
      <c r="S51" s="166">
        <v>14.6373</v>
      </c>
      <c r="T51" s="166">
        <v>57.5488</v>
      </c>
      <c r="U51" s="166">
        <v>13.654500000000001</v>
      </c>
      <c r="V51" s="166">
        <v>13.7212</v>
      </c>
      <c r="W51" s="166">
        <v>22.762499999999999</v>
      </c>
      <c r="X51" s="166">
        <v>15.552899999999999</v>
      </c>
      <c r="Y51" s="166">
        <v>0.85880000000000001</v>
      </c>
      <c r="Z51" s="166">
        <v>7.8152999999999997</v>
      </c>
      <c r="AA51" s="167"/>
      <c r="AB51" s="167"/>
      <c r="AC51" s="166">
        <v>-89.58</v>
      </c>
      <c r="AD51" s="166">
        <v>-90.48</v>
      </c>
      <c r="AE51" s="167"/>
      <c r="AF51" s="166">
        <v>19.98</v>
      </c>
      <c r="AG51" s="166">
        <v>68.2</v>
      </c>
      <c r="AH51" s="166">
        <v>12.287000000000001</v>
      </c>
      <c r="AI51" s="166">
        <v>0.20799999999999999</v>
      </c>
      <c r="AJ51" s="165">
        <v>-75.819999999999993</v>
      </c>
      <c r="AK51" s="166">
        <v>-75.819999999999993</v>
      </c>
      <c r="AL51" s="166">
        <v>-65.19</v>
      </c>
      <c r="AM51" s="166">
        <v>76.36</v>
      </c>
      <c r="AN51" s="166">
        <v>76.92</v>
      </c>
      <c r="AO51" s="166">
        <v>17.513000000000002</v>
      </c>
      <c r="AP51" s="166">
        <v>6.6426999999999996</v>
      </c>
      <c r="AQ51" s="166">
        <v>78.195700000000002</v>
      </c>
      <c r="AR51" s="166">
        <v>79.953400000000002</v>
      </c>
      <c r="AS51" s="166">
        <v>53.473399999999998</v>
      </c>
      <c r="AT51" s="166">
        <v>-91.213099999999997</v>
      </c>
      <c r="AU51" s="165">
        <v>0</v>
      </c>
      <c r="AV51" s="166">
        <v>28.093599999999999</v>
      </c>
      <c r="AW51" s="166">
        <v>23.989699999999999</v>
      </c>
      <c r="AX51" s="166">
        <v>82.269199999999998</v>
      </c>
      <c r="AY51" s="166">
        <v>83.511300000000006</v>
      </c>
      <c r="AZ51" s="166">
        <v>-12.793699999999999</v>
      </c>
      <c r="BA51" s="166">
        <v>-17.819500000000001</v>
      </c>
      <c r="BB51" s="166">
        <v>-477.79689999999999</v>
      </c>
      <c r="BC51" s="166">
        <v>-32.223399999999998</v>
      </c>
      <c r="BD51" s="166">
        <v>-5.8</v>
      </c>
      <c r="BE51" s="166">
        <v>-5.9</v>
      </c>
      <c r="BF51" s="166">
        <v>98.867699999999999</v>
      </c>
      <c r="BG51" s="166">
        <v>3.4472999999999998</v>
      </c>
      <c r="BH51" s="166">
        <v>-6.9157000000000002</v>
      </c>
      <c r="BI51" s="167"/>
      <c r="BJ51" s="166">
        <v>-38.055300000000003</v>
      </c>
      <c r="BK51" s="166">
        <v>10.702999999999999</v>
      </c>
      <c r="BL51" s="166">
        <v>7.7805999999999997</v>
      </c>
      <c r="BM51" s="166">
        <v>5.2788000000000004</v>
      </c>
      <c r="BN51" s="166">
        <v>514.48090000000002</v>
      </c>
      <c r="BO51" s="166">
        <v>82.338899999999995</v>
      </c>
      <c r="BP51" s="166">
        <v>82.155799999999999</v>
      </c>
      <c r="BQ51" s="166">
        <v>-293.70429999999999</v>
      </c>
      <c r="BR51" s="166">
        <v>565.22029999999995</v>
      </c>
      <c r="BS51" s="167"/>
      <c r="BT51" s="166">
        <v>-55.049799999999998</v>
      </c>
      <c r="BU51" s="166">
        <v>56.729399999999998</v>
      </c>
      <c r="BV51" s="167"/>
      <c r="BW51" s="166">
        <v>33.770000000000003</v>
      </c>
      <c r="BX51" s="166">
        <v>38.43</v>
      </c>
      <c r="BY51" s="166">
        <v>79.69</v>
      </c>
      <c r="BZ51" s="166">
        <v>93.61</v>
      </c>
      <c r="CA51" s="166">
        <v>-97.516599999999997</v>
      </c>
      <c r="CB51" s="166">
        <v>-96.980800000000002</v>
      </c>
      <c r="CC51" s="166">
        <v>156.3621</v>
      </c>
      <c r="CD51" s="166">
        <v>157.23169999999999</v>
      </c>
      <c r="CE51" s="167"/>
      <c r="CF51" s="166">
        <v>-108.1311</v>
      </c>
      <c r="CG51" s="166">
        <v>-107.7064</v>
      </c>
      <c r="CH51" s="166">
        <v>-1.5871</v>
      </c>
      <c r="CI51" s="166">
        <v>-96.270600000000002</v>
      </c>
      <c r="CJ51" s="167"/>
      <c r="CK51" s="167"/>
      <c r="CL51" s="166">
        <v>117.8</v>
      </c>
      <c r="CM51" s="166">
        <v>193.9</v>
      </c>
      <c r="CN51" s="166">
        <v>-18.149999999999999</v>
      </c>
      <c r="CO51" s="166">
        <v>59.103900000000003</v>
      </c>
      <c r="CP51" s="166">
        <v>58.497199999999999</v>
      </c>
      <c r="CQ51" s="166">
        <v>58.9529</v>
      </c>
      <c r="CR51" s="166">
        <v>-14.311500000000001</v>
      </c>
      <c r="CS51" s="166">
        <v>-13.7027</v>
      </c>
      <c r="CT51" s="166">
        <v>1</v>
      </c>
      <c r="CU51" s="166">
        <v>-39.826900000000002</v>
      </c>
      <c r="CV51" s="166">
        <v>-3.1080999999999999</v>
      </c>
      <c r="CW51" s="166">
        <v>17.41</v>
      </c>
      <c r="CX51" s="166">
        <v>110.76</v>
      </c>
      <c r="CY51" s="166">
        <v>74.06</v>
      </c>
      <c r="CZ51" s="166">
        <v>57.663600000000002</v>
      </c>
      <c r="DA51" s="166">
        <v>53.764299999999999</v>
      </c>
      <c r="DB51" s="166">
        <v>40.552300000000002</v>
      </c>
      <c r="DC51" s="167"/>
      <c r="DD51" s="166">
        <v>96.650099999999995</v>
      </c>
      <c r="DE51" s="166">
        <v>95.971900000000005</v>
      </c>
      <c r="DF51" s="166">
        <v>-178.26159999999999</v>
      </c>
      <c r="DG51" s="167"/>
      <c r="DH51" s="166">
        <v>-22.375699999999998</v>
      </c>
      <c r="DI51" s="166">
        <v>-87.6</v>
      </c>
      <c r="DJ51" s="166">
        <v>-87.5</v>
      </c>
      <c r="DK51" s="166">
        <v>29.182400000000001</v>
      </c>
      <c r="DL51" s="166">
        <v>67.099000000000004</v>
      </c>
      <c r="DM51" s="166">
        <v>83.141999999999996</v>
      </c>
      <c r="DN51" s="166">
        <v>95.5261</v>
      </c>
      <c r="DO51" s="166">
        <v>67.06</v>
      </c>
      <c r="DP51" s="166">
        <v>-12.63</v>
      </c>
      <c r="DQ51" s="167"/>
      <c r="DR51" s="166">
        <v>178.0401</v>
      </c>
      <c r="DS51" s="166">
        <v>-3.46</v>
      </c>
      <c r="DT51" s="166">
        <v>-3.43</v>
      </c>
      <c r="DU51" s="166">
        <v>87.58</v>
      </c>
      <c r="DV51" s="167"/>
      <c r="DW51" s="166">
        <v>177.29089999999999</v>
      </c>
      <c r="DX51" s="166">
        <v>175.1636</v>
      </c>
      <c r="DY51" s="166">
        <v>-65.504599999999996</v>
      </c>
      <c r="DZ51" s="166">
        <v>-64.718199999999996</v>
      </c>
      <c r="EA51" s="166">
        <v>250.88560000000001</v>
      </c>
      <c r="EB51" s="166">
        <v>199.142</v>
      </c>
      <c r="EC51" s="166">
        <v>192.28460000000001</v>
      </c>
      <c r="ED51" s="166">
        <v>195.7841</v>
      </c>
      <c r="EE51" s="166">
        <v>56.006999999999998</v>
      </c>
      <c r="EF51" s="166">
        <v>29.214099999999998</v>
      </c>
      <c r="EG51" s="166">
        <v>-34.14</v>
      </c>
      <c r="EH51" s="166">
        <v>303.60829999999999</v>
      </c>
      <c r="EI51" s="166">
        <v>162.20830000000001</v>
      </c>
      <c r="EJ51" s="167"/>
      <c r="EK51" s="166">
        <v>-15.084300000000001</v>
      </c>
      <c r="EL51" s="166">
        <v>-11.703799999999999</v>
      </c>
      <c r="EM51" s="166">
        <v>35.846400000000003</v>
      </c>
      <c r="EN51" s="166">
        <v>4.0561999999999996</v>
      </c>
      <c r="EO51" s="166">
        <v>3.7909000000000002</v>
      </c>
      <c r="EP51" s="166">
        <v>27.696000000000002</v>
      </c>
      <c r="EQ51" s="166">
        <v>-52.620699999999999</v>
      </c>
      <c r="ER51" s="166">
        <v>-53.727600000000002</v>
      </c>
      <c r="ES51" s="166">
        <v>12.6143</v>
      </c>
      <c r="ET51" s="167"/>
      <c r="EU51" s="166">
        <v>-7.04</v>
      </c>
      <c r="EV51" s="167"/>
      <c r="EW51" s="166">
        <v>15.888199999999999</v>
      </c>
      <c r="EX51" s="166">
        <v>-56.689300000000003</v>
      </c>
      <c r="EY51" s="166">
        <v>-35.723199999999999</v>
      </c>
      <c r="EZ51" s="166">
        <v>-34.718600000000002</v>
      </c>
      <c r="FA51" s="166">
        <v>7.9972000000000003</v>
      </c>
      <c r="FB51" s="166">
        <v>-26.812899999999999</v>
      </c>
      <c r="FC51" s="166">
        <v>-4.7824</v>
      </c>
      <c r="FD51" s="166">
        <v>20.615100000000002</v>
      </c>
      <c r="FE51" s="166">
        <v>20.958400000000001</v>
      </c>
      <c r="FF51" s="167"/>
      <c r="FG51" s="166">
        <v>20.217300000000002</v>
      </c>
      <c r="FH51" s="166">
        <v>19.8582</v>
      </c>
      <c r="FI51" s="166">
        <v>19.879799999999999</v>
      </c>
      <c r="FJ51" s="166">
        <v>97.9619</v>
      </c>
      <c r="FK51" s="166">
        <v>97.9619</v>
      </c>
      <c r="FL51" s="166">
        <v>-119.5638</v>
      </c>
      <c r="FM51" s="166">
        <v>67.583299999999994</v>
      </c>
      <c r="FN51" s="166">
        <v>68.285600000000002</v>
      </c>
      <c r="FO51" s="166">
        <v>-82.536900000000003</v>
      </c>
      <c r="FP51" s="166">
        <v>-77.282799999999995</v>
      </c>
      <c r="FQ51" s="166">
        <v>-36.942100000000003</v>
      </c>
      <c r="FR51" s="166">
        <v>-38.6</v>
      </c>
      <c r="FS51" s="166">
        <v>15.2645</v>
      </c>
      <c r="FT51" s="166">
        <v>1.42</v>
      </c>
      <c r="FU51" s="166">
        <v>-9.86</v>
      </c>
      <c r="FV51" s="166">
        <v>17.23</v>
      </c>
      <c r="FW51" s="166">
        <v>-37.437100000000001</v>
      </c>
      <c r="FX51" s="167"/>
      <c r="FY51" s="166">
        <v>-13.182</v>
      </c>
      <c r="FZ51" s="166">
        <v>1.123</v>
      </c>
      <c r="GA51" s="167"/>
      <c r="GB51" s="166">
        <v>31.27</v>
      </c>
      <c r="GC51" s="166">
        <v>77.402900000000002</v>
      </c>
      <c r="GD51" s="166">
        <v>84.3292</v>
      </c>
      <c r="GE51" s="166">
        <v>17.75</v>
      </c>
      <c r="GF51" s="166">
        <v>88.203900000000004</v>
      </c>
      <c r="GG51" s="166">
        <v>20.2</v>
      </c>
      <c r="GH51" s="166">
        <v>-22.172999999999998</v>
      </c>
      <c r="GI51" s="166">
        <v>3.1854</v>
      </c>
      <c r="GJ51" s="166">
        <v>3.7787000000000002</v>
      </c>
      <c r="GK51" s="166">
        <v>2.6493000000000002</v>
      </c>
      <c r="GL51" s="167"/>
      <c r="GM51" s="167"/>
      <c r="GN51" s="167"/>
      <c r="GO51" s="166">
        <v>-42.548299999999998</v>
      </c>
      <c r="GP51" s="166">
        <v>20.475100000000001</v>
      </c>
      <c r="GQ51" s="166">
        <v>45.142400000000002</v>
      </c>
      <c r="GR51" s="166">
        <v>63.296100000000003</v>
      </c>
      <c r="GS51" s="166">
        <v>61.146299999999997</v>
      </c>
      <c r="GT51" s="166">
        <v>-179.3655</v>
      </c>
      <c r="GU51" s="166">
        <v>-29.258800000000001</v>
      </c>
      <c r="GV51" s="166">
        <v>30.491199999999999</v>
      </c>
      <c r="GW51" s="166">
        <v>-57.892200000000003</v>
      </c>
      <c r="GX51" s="166">
        <v>2.2734000000000001</v>
      </c>
      <c r="GY51" s="166">
        <v>14.4755</v>
      </c>
      <c r="GZ51" s="166">
        <v>13.9671</v>
      </c>
      <c r="HA51" s="166">
        <v>4</v>
      </c>
      <c r="HB51" s="166">
        <v>147.3202</v>
      </c>
      <c r="HC51" s="166">
        <v>147.9949</v>
      </c>
      <c r="HD51" s="167"/>
      <c r="HE51" s="166">
        <v>-282.68369999999999</v>
      </c>
      <c r="HF51" s="166">
        <v>-601.6653</v>
      </c>
      <c r="HG51" s="166">
        <v>602.59460000000001</v>
      </c>
      <c r="HH51" s="166">
        <v>471.86919999999998</v>
      </c>
      <c r="HI51" s="166">
        <v>-143.7218</v>
      </c>
      <c r="HJ51" s="166">
        <v>-139.34610000000001</v>
      </c>
      <c r="HK51" s="166">
        <v>-56.427900000000001</v>
      </c>
      <c r="HL51" s="166">
        <v>-47.307299999999998</v>
      </c>
      <c r="HM51" s="166">
        <v>82.450100000000006</v>
      </c>
      <c r="HN51" s="166">
        <v>83.391999999999996</v>
      </c>
      <c r="HO51" s="167"/>
      <c r="HP51" s="167"/>
      <c r="HQ51" s="166">
        <v>37.016300000000001</v>
      </c>
      <c r="HR51" s="166">
        <v>36.994300000000003</v>
      </c>
      <c r="HS51" s="166">
        <v>-52.922699999999999</v>
      </c>
      <c r="HT51" s="166">
        <v>-53.032600000000002</v>
      </c>
      <c r="HU51" s="166">
        <v>95.11</v>
      </c>
      <c r="HV51" s="166">
        <v>94.52</v>
      </c>
      <c r="HW51" s="166">
        <v>20.8</v>
      </c>
      <c r="HX51" s="166">
        <v>21.1</v>
      </c>
      <c r="HY51" s="166">
        <v>21.207799999999999</v>
      </c>
      <c r="HZ51" s="166">
        <v>42.8</v>
      </c>
      <c r="IA51" s="166">
        <v>-364.09449999999998</v>
      </c>
      <c r="IB51" s="166">
        <v>109.96559999999999</v>
      </c>
      <c r="IC51" s="166">
        <v>110.124</v>
      </c>
      <c r="ID51" s="166">
        <v>17.899999999999999</v>
      </c>
      <c r="IE51" s="166">
        <v>-34.5</v>
      </c>
      <c r="IF51" s="166">
        <v>-36</v>
      </c>
      <c r="IG51" s="166">
        <v>-35.6</v>
      </c>
      <c r="IH51" s="167"/>
      <c r="II51" s="167"/>
      <c r="IJ51" s="166">
        <v>-466.76029999999997</v>
      </c>
      <c r="IK51" s="166">
        <v>-135.16650000000001</v>
      </c>
      <c r="IL51" s="166">
        <v>456.4837</v>
      </c>
      <c r="IM51" s="166">
        <v>373.49860000000001</v>
      </c>
      <c r="IN51" s="166">
        <v>93.241699999999994</v>
      </c>
      <c r="IO51" s="166">
        <v>-366.47359999999998</v>
      </c>
      <c r="IP51" s="166">
        <v>365.58690000000001</v>
      </c>
      <c r="IQ51" s="166">
        <v>-168.57329999999999</v>
      </c>
      <c r="IR51" s="166">
        <v>-227.00020000000001</v>
      </c>
      <c r="IS51" s="166">
        <v>-361.60140000000001</v>
      </c>
      <c r="IT51" s="166">
        <v>94.334299999999999</v>
      </c>
      <c r="IU51" s="166">
        <v>91.961299999999994</v>
      </c>
      <c r="IV51" s="166">
        <v>171.51830000000001</v>
      </c>
      <c r="IW51" s="166">
        <v>-444.7627</v>
      </c>
      <c r="IX51" s="166">
        <v>233.45050000000001</v>
      </c>
      <c r="IY51" s="166">
        <v>-218.7594</v>
      </c>
      <c r="IZ51" s="166">
        <v>216.92609999999999</v>
      </c>
      <c r="JA51" s="166">
        <v>-9.0707000000000004</v>
      </c>
      <c r="JB51" s="166">
        <v>23.45</v>
      </c>
      <c r="JC51" s="166">
        <v>15.76</v>
      </c>
      <c r="JD51" s="166">
        <v>-0.26600000000000001</v>
      </c>
      <c r="JE51" s="166">
        <v>-0.27600000000000002</v>
      </c>
      <c r="JF51" s="166">
        <v>-15.04</v>
      </c>
      <c r="JG51" s="166">
        <v>-7.2</v>
      </c>
      <c r="JH51" s="167"/>
      <c r="JI51" s="166">
        <v>7.7957999999999998</v>
      </c>
      <c r="JJ51" s="166">
        <v>-25.282699999999998</v>
      </c>
      <c r="JK51" s="166">
        <v>-34.364800000000002</v>
      </c>
      <c r="JL51" s="166">
        <v>22.8</v>
      </c>
      <c r="JM51" s="166">
        <v>54.357999999999997</v>
      </c>
      <c r="JN51" s="166">
        <v>55.393999999999998</v>
      </c>
      <c r="JO51" s="167"/>
      <c r="JP51" s="167"/>
      <c r="JQ51" s="166">
        <v>54.6753</v>
      </c>
      <c r="JR51" s="166">
        <v>53.427100000000003</v>
      </c>
      <c r="JS51" s="166">
        <v>54.369300000000003</v>
      </c>
      <c r="JT51" s="167"/>
      <c r="JU51" s="166">
        <v>34.700000000000003</v>
      </c>
      <c r="JV51" s="166">
        <v>15.257199999999999</v>
      </c>
      <c r="JW51" s="166">
        <v>9.8800000000000008</v>
      </c>
      <c r="JX51" s="167"/>
      <c r="JY51" s="166">
        <v>-48.1858</v>
      </c>
      <c r="JZ51" s="166">
        <v>82.483800000000002</v>
      </c>
      <c r="KA51" s="166">
        <v>57.5623</v>
      </c>
      <c r="KB51" s="166">
        <v>-47.708300000000001</v>
      </c>
      <c r="KC51" s="166">
        <v>-80.542100000000005</v>
      </c>
      <c r="KD51" s="166">
        <v>47.043500000000002</v>
      </c>
      <c r="KE51" s="166">
        <v>33.886699999999998</v>
      </c>
      <c r="KF51" s="166">
        <v>-43.3</v>
      </c>
      <c r="KG51" s="166">
        <v>44.4</v>
      </c>
      <c r="KH51" s="166">
        <v>-132.01769999999999</v>
      </c>
      <c r="KI51" s="166">
        <v>349.09589999999997</v>
      </c>
    </row>
    <row r="52" spans="1:295" ht="18" customHeight="1" x14ac:dyDescent="0.25">
      <c r="A52" s="161" t="s">
        <v>78</v>
      </c>
      <c r="B52" s="161" t="s">
        <v>812</v>
      </c>
      <c r="C52" s="165">
        <v>0</v>
      </c>
      <c r="D52" s="166">
        <v>20.060199999999998</v>
      </c>
      <c r="E52" s="166">
        <v>-29.551300000000001</v>
      </c>
      <c r="F52" s="166">
        <v>-31.157599999999999</v>
      </c>
      <c r="G52" s="166">
        <v>24.193300000000001</v>
      </c>
      <c r="H52" s="167"/>
      <c r="I52" s="166">
        <v>56.568199999999997</v>
      </c>
      <c r="J52" s="166">
        <v>-99.180300000000003</v>
      </c>
      <c r="K52" s="166">
        <v>69.288600000000002</v>
      </c>
      <c r="L52" s="166">
        <v>35.134900000000002</v>
      </c>
      <c r="M52" s="166">
        <v>33.933399999999999</v>
      </c>
      <c r="N52" s="166">
        <v>-17.760000000000002</v>
      </c>
      <c r="O52" s="166">
        <v>-65.823999999999998</v>
      </c>
      <c r="P52" s="166">
        <v>59.4</v>
      </c>
      <c r="Q52" s="166">
        <v>17.388000000000002</v>
      </c>
      <c r="R52" s="166">
        <v>-59.4</v>
      </c>
      <c r="S52" s="166">
        <v>14.684799999999999</v>
      </c>
      <c r="T52" s="166">
        <v>56.5642</v>
      </c>
      <c r="U52" s="166">
        <v>12.6694</v>
      </c>
      <c r="V52" s="166">
        <v>12.889799999999999</v>
      </c>
      <c r="W52" s="166">
        <v>21.544899999999998</v>
      </c>
      <c r="X52" s="166">
        <v>15.601100000000001</v>
      </c>
      <c r="Y52" s="166">
        <v>0.86229999999999996</v>
      </c>
      <c r="Z52" s="166">
        <v>7.2213000000000003</v>
      </c>
      <c r="AA52" s="167"/>
      <c r="AB52" s="167"/>
      <c r="AC52" s="166">
        <v>-86.56</v>
      </c>
      <c r="AD52" s="166">
        <v>-86.51</v>
      </c>
      <c r="AE52" s="167"/>
      <c r="AF52" s="166">
        <v>17.760000000000002</v>
      </c>
      <c r="AG52" s="166">
        <v>63.8</v>
      </c>
      <c r="AH52" s="166">
        <v>12.047000000000001</v>
      </c>
      <c r="AI52" s="166">
        <v>0.20699999999999999</v>
      </c>
      <c r="AJ52" s="165">
        <v>-70.41</v>
      </c>
      <c r="AK52" s="166">
        <v>-70.41</v>
      </c>
      <c r="AL52" s="166">
        <v>-68.91</v>
      </c>
      <c r="AM52" s="166">
        <v>70.86</v>
      </c>
      <c r="AN52" s="166">
        <v>71.209999999999994</v>
      </c>
      <c r="AO52" s="166">
        <v>16.6065</v>
      </c>
      <c r="AP52" s="166">
        <v>7.4687999999999999</v>
      </c>
      <c r="AQ52" s="166">
        <v>76.177300000000002</v>
      </c>
      <c r="AR52" s="166">
        <v>78.860699999999994</v>
      </c>
      <c r="AS52" s="166">
        <v>49.976700000000001</v>
      </c>
      <c r="AT52" s="166">
        <v>-83.609200000000001</v>
      </c>
      <c r="AU52" s="165">
        <v>0</v>
      </c>
      <c r="AV52" s="166">
        <v>11.9665</v>
      </c>
      <c r="AW52" s="166">
        <v>11.854200000000001</v>
      </c>
      <c r="AX52" s="166">
        <v>81.871700000000004</v>
      </c>
      <c r="AY52" s="166">
        <v>83.188500000000005</v>
      </c>
      <c r="AZ52" s="166">
        <v>-27.113</v>
      </c>
      <c r="BA52" s="166">
        <v>-29.551500000000001</v>
      </c>
      <c r="BB52" s="166">
        <v>-438.05189999999999</v>
      </c>
      <c r="BC52" s="166">
        <v>-26.754200000000001</v>
      </c>
      <c r="BD52" s="166">
        <v>-8.3000000000000007</v>
      </c>
      <c r="BE52" s="166">
        <v>-8.1</v>
      </c>
      <c r="BF52" s="166">
        <v>88.518900000000002</v>
      </c>
      <c r="BG52" s="166">
        <v>3.5497999999999998</v>
      </c>
      <c r="BH52" s="166">
        <v>-6.9923999999999999</v>
      </c>
      <c r="BI52" s="167"/>
      <c r="BJ52" s="166">
        <v>-32.351999999999997</v>
      </c>
      <c r="BK52" s="166">
        <v>11.2494</v>
      </c>
      <c r="BL52" s="166">
        <v>7.6173999999999999</v>
      </c>
      <c r="BM52" s="166">
        <v>5.2004999999999999</v>
      </c>
      <c r="BN52" s="166">
        <v>468.58109999999999</v>
      </c>
      <c r="BO52" s="166">
        <v>91.463899999999995</v>
      </c>
      <c r="BP52" s="166">
        <v>91.250299999999996</v>
      </c>
      <c r="BQ52" s="166">
        <v>-296.26949999999999</v>
      </c>
      <c r="BR52" s="166">
        <v>536.48910000000001</v>
      </c>
      <c r="BS52" s="167"/>
      <c r="BT52" s="166">
        <v>-54.7502</v>
      </c>
      <c r="BU52" s="166">
        <v>55.306199999999997</v>
      </c>
      <c r="BV52" s="167"/>
      <c r="BW52" s="166">
        <v>33.409999999999997</v>
      </c>
      <c r="BX52" s="166">
        <v>35.57</v>
      </c>
      <c r="BY52" s="166">
        <v>78.010000000000005</v>
      </c>
      <c r="BZ52" s="166">
        <v>95.73</v>
      </c>
      <c r="CA52" s="166">
        <v>-101.40130000000001</v>
      </c>
      <c r="CB52" s="166">
        <v>-102.473</v>
      </c>
      <c r="CC52" s="166">
        <v>165.18879999999999</v>
      </c>
      <c r="CD52" s="166">
        <v>166.11490000000001</v>
      </c>
      <c r="CE52" s="167"/>
      <c r="CF52" s="166">
        <v>-86.028700000000001</v>
      </c>
      <c r="CG52" s="166">
        <v>-87.144599999999997</v>
      </c>
      <c r="CH52" s="166">
        <v>1.0889</v>
      </c>
      <c r="CI52" s="166">
        <v>-91.026300000000006</v>
      </c>
      <c r="CJ52" s="167"/>
      <c r="CK52" s="167"/>
      <c r="CL52" s="166">
        <v>108</v>
      </c>
      <c r="CM52" s="166">
        <v>185</v>
      </c>
      <c r="CN52" s="166">
        <v>-18.18</v>
      </c>
      <c r="CO52" s="166">
        <v>65.400700000000001</v>
      </c>
      <c r="CP52" s="166">
        <v>65.872100000000003</v>
      </c>
      <c r="CQ52" s="166">
        <v>65.443799999999996</v>
      </c>
      <c r="CR52" s="166">
        <v>-1.9762</v>
      </c>
      <c r="CS52" s="166">
        <v>-1.5499000000000001</v>
      </c>
      <c r="CT52" s="166">
        <v>-12.1135</v>
      </c>
      <c r="CU52" s="166">
        <v>-47.065300000000001</v>
      </c>
      <c r="CV52" s="166">
        <v>-8.8529999999999998</v>
      </c>
      <c r="CW52" s="166">
        <v>16.924600000000002</v>
      </c>
      <c r="CX52" s="166">
        <v>102.88</v>
      </c>
      <c r="CY52" s="166">
        <v>67.95</v>
      </c>
      <c r="CZ52" s="166">
        <v>55.554200000000002</v>
      </c>
      <c r="DA52" s="167"/>
      <c r="DB52" s="166">
        <v>38.897399999999998</v>
      </c>
      <c r="DC52" s="167"/>
      <c r="DD52" s="166">
        <v>92.092799999999997</v>
      </c>
      <c r="DE52" s="166">
        <v>91.956100000000006</v>
      </c>
      <c r="DF52" s="166">
        <v>-180.82839999999999</v>
      </c>
      <c r="DG52" s="167"/>
      <c r="DH52" s="166">
        <v>-21.622399999999999</v>
      </c>
      <c r="DI52" s="166">
        <v>-91</v>
      </c>
      <c r="DJ52" s="166">
        <v>-91.9</v>
      </c>
      <c r="DK52" s="166">
        <v>29.429600000000001</v>
      </c>
      <c r="DL52" s="166">
        <v>63.583399999999997</v>
      </c>
      <c r="DM52" s="166">
        <v>78.445599999999999</v>
      </c>
      <c r="DN52" s="166">
        <v>89.666700000000006</v>
      </c>
      <c r="DO52" s="166">
        <v>63.05</v>
      </c>
      <c r="DP52" s="166">
        <v>-11.36</v>
      </c>
      <c r="DQ52" s="166">
        <v>70.277000000000001</v>
      </c>
      <c r="DR52" s="166">
        <v>179.14019999999999</v>
      </c>
      <c r="DS52" s="166">
        <v>-3.31</v>
      </c>
      <c r="DT52" s="166">
        <v>-3.32</v>
      </c>
      <c r="DU52" s="166">
        <v>85.85</v>
      </c>
      <c r="DV52" s="166">
        <v>76.489999999999995</v>
      </c>
      <c r="DW52" s="166">
        <v>179.5273</v>
      </c>
      <c r="DX52" s="166">
        <v>178.5455</v>
      </c>
      <c r="DY52" s="166">
        <v>-68.697999999999993</v>
      </c>
      <c r="DZ52" s="166">
        <v>-67.763599999999997</v>
      </c>
      <c r="EA52" s="166">
        <v>242.67490000000001</v>
      </c>
      <c r="EB52" s="166">
        <v>193.26849999999999</v>
      </c>
      <c r="EC52" s="166">
        <v>186.0607</v>
      </c>
      <c r="ED52" s="166">
        <v>188.75110000000001</v>
      </c>
      <c r="EE52" s="166">
        <v>54.213799999999999</v>
      </c>
      <c r="EF52" s="166">
        <v>28.7151</v>
      </c>
      <c r="EG52" s="166">
        <v>-34.555999999999997</v>
      </c>
      <c r="EH52" s="166">
        <v>309.65640000000002</v>
      </c>
      <c r="EI52" s="166">
        <v>156.4008</v>
      </c>
      <c r="EJ52" s="167"/>
      <c r="EK52" s="166">
        <v>-24.2653</v>
      </c>
      <c r="EL52" s="166">
        <v>-20.908300000000001</v>
      </c>
      <c r="EM52" s="166">
        <v>36.930500000000002</v>
      </c>
      <c r="EN52" s="166">
        <v>-8.2108000000000008</v>
      </c>
      <c r="EO52" s="166">
        <v>-7.8834999999999997</v>
      </c>
      <c r="EP52" s="166">
        <v>33.840000000000003</v>
      </c>
      <c r="EQ52" s="166">
        <v>-53.0623</v>
      </c>
      <c r="ER52" s="166">
        <v>-54.3187</v>
      </c>
      <c r="ES52" s="166">
        <v>12.775700000000001</v>
      </c>
      <c r="ET52" s="167"/>
      <c r="EU52" s="166">
        <v>-10.39</v>
      </c>
      <c r="EV52" s="167"/>
      <c r="EW52" s="166">
        <v>15.086499999999999</v>
      </c>
      <c r="EX52" s="166">
        <v>-77.751400000000004</v>
      </c>
      <c r="EY52" s="166">
        <v>-36.713999999999999</v>
      </c>
      <c r="EZ52" s="166">
        <v>-35.741</v>
      </c>
      <c r="FA52" s="166">
        <v>9.1234000000000002</v>
      </c>
      <c r="FB52" s="166">
        <v>-25.5535</v>
      </c>
      <c r="FC52" s="166">
        <v>-5.274</v>
      </c>
      <c r="FD52" s="166">
        <v>20.5806</v>
      </c>
      <c r="FE52" s="166">
        <v>20.665500000000002</v>
      </c>
      <c r="FF52" s="167"/>
      <c r="FG52" s="166">
        <v>18.350899999999999</v>
      </c>
      <c r="FH52" s="166">
        <v>18.903700000000001</v>
      </c>
      <c r="FI52" s="166">
        <v>19.257000000000001</v>
      </c>
      <c r="FJ52" s="166">
        <v>102.3158</v>
      </c>
      <c r="FK52" s="166">
        <v>103.6555</v>
      </c>
      <c r="FL52" s="166">
        <v>-125.0899</v>
      </c>
      <c r="FM52" s="166">
        <v>71.478499999999997</v>
      </c>
      <c r="FN52" s="166">
        <v>71.519599999999997</v>
      </c>
      <c r="FO52" s="166">
        <v>-89.623199999999997</v>
      </c>
      <c r="FP52" s="166">
        <v>-83.477500000000006</v>
      </c>
      <c r="FQ52" s="166">
        <v>-35.8508</v>
      </c>
      <c r="FR52" s="166">
        <v>-41.15</v>
      </c>
      <c r="FS52" s="166">
        <v>15.2645</v>
      </c>
      <c r="FT52" s="166">
        <v>1.3028</v>
      </c>
      <c r="FU52" s="166">
        <v>-9.2799999999999994</v>
      </c>
      <c r="FV52" s="166">
        <v>18.78</v>
      </c>
      <c r="FW52" s="166">
        <v>-37.091500000000003</v>
      </c>
      <c r="FX52" s="167"/>
      <c r="FY52" s="166">
        <v>-13.366</v>
      </c>
      <c r="FZ52" s="166">
        <v>1.097</v>
      </c>
      <c r="GA52" s="167"/>
      <c r="GB52" s="166">
        <v>30.78</v>
      </c>
      <c r="GC52" s="166">
        <v>85.775099999999995</v>
      </c>
      <c r="GD52" s="166">
        <v>90.780299999999997</v>
      </c>
      <c r="GE52" s="167"/>
      <c r="GF52" s="166">
        <v>86.582700000000003</v>
      </c>
      <c r="GG52" s="166">
        <v>19.3</v>
      </c>
      <c r="GH52" s="166">
        <v>-20.584199999999999</v>
      </c>
      <c r="GI52" s="166">
        <v>3.8414000000000001</v>
      </c>
      <c r="GJ52" s="166">
        <v>4.2957000000000001</v>
      </c>
      <c r="GK52" s="166">
        <v>2.5139</v>
      </c>
      <c r="GL52" s="167"/>
      <c r="GM52" s="167"/>
      <c r="GN52" s="166">
        <v>-15.633100000000001</v>
      </c>
      <c r="GO52" s="166">
        <v>-39.762</v>
      </c>
      <c r="GP52" s="166">
        <v>20.145800000000001</v>
      </c>
      <c r="GQ52" s="166">
        <v>41.773299999999999</v>
      </c>
      <c r="GR52" s="166">
        <v>61.518799999999999</v>
      </c>
      <c r="GS52" s="166">
        <v>61.416499999999999</v>
      </c>
      <c r="GT52" s="166">
        <v>-177.19820000000001</v>
      </c>
      <c r="GU52" s="166">
        <v>-28.0806</v>
      </c>
      <c r="GV52" s="166">
        <v>28.130199999999999</v>
      </c>
      <c r="GW52" s="166">
        <v>-53.290599999999998</v>
      </c>
      <c r="GX52" s="166">
        <v>1.8327</v>
      </c>
      <c r="GY52" s="166">
        <v>13.1181</v>
      </c>
      <c r="GZ52" s="166">
        <v>12.680400000000001</v>
      </c>
      <c r="HA52" s="166">
        <v>3.6779999999999999</v>
      </c>
      <c r="HB52" s="166">
        <v>147.10730000000001</v>
      </c>
      <c r="HC52" s="166">
        <v>147.12469999999999</v>
      </c>
      <c r="HD52" s="166">
        <v>279.89999999999998</v>
      </c>
      <c r="HE52" s="166">
        <v>-278.58</v>
      </c>
      <c r="HF52" s="166">
        <v>-600.01170000000002</v>
      </c>
      <c r="HG52" s="166">
        <v>599.51509999999996</v>
      </c>
      <c r="HH52" s="166">
        <v>465.56229999999999</v>
      </c>
      <c r="HI52" s="166">
        <v>-140.71100000000001</v>
      </c>
      <c r="HJ52" s="166">
        <v>-139.0102</v>
      </c>
      <c r="HK52" s="166">
        <v>-56.614800000000002</v>
      </c>
      <c r="HL52" s="166">
        <v>-47.216299999999997</v>
      </c>
      <c r="HM52" s="166">
        <v>84.088800000000006</v>
      </c>
      <c r="HN52" s="166">
        <v>83.193799999999996</v>
      </c>
      <c r="HO52" s="167"/>
      <c r="HP52" s="166">
        <v>-93.915499999999994</v>
      </c>
      <c r="HQ52" s="166">
        <v>36.1813</v>
      </c>
      <c r="HR52" s="166">
        <v>36.005499999999998</v>
      </c>
      <c r="HS52" s="166">
        <v>-48.450800000000001</v>
      </c>
      <c r="HT52" s="166">
        <v>-47.232799999999997</v>
      </c>
      <c r="HU52" s="166">
        <v>94.47</v>
      </c>
      <c r="HV52" s="166">
        <v>93.47</v>
      </c>
      <c r="HW52" s="166">
        <v>21.4</v>
      </c>
      <c r="HX52" s="166">
        <v>21</v>
      </c>
      <c r="HY52" s="166">
        <v>21.372199999999999</v>
      </c>
      <c r="HZ52" s="166">
        <v>41.76</v>
      </c>
      <c r="IA52" s="166">
        <v>-365.73090000000002</v>
      </c>
      <c r="IB52" s="166">
        <v>112.9593</v>
      </c>
      <c r="IC52" s="166">
        <v>113.9068</v>
      </c>
      <c r="ID52" s="166">
        <v>17.3</v>
      </c>
      <c r="IE52" s="166">
        <v>-38.299999999999997</v>
      </c>
      <c r="IF52" s="166">
        <v>-35.200000000000003</v>
      </c>
      <c r="IG52" s="166">
        <v>-35.5</v>
      </c>
      <c r="IH52" s="167"/>
      <c r="II52" s="167"/>
      <c r="IJ52" s="166">
        <v>-453.33920000000001</v>
      </c>
      <c r="IK52" s="166">
        <v>-128.40049999999999</v>
      </c>
      <c r="IL52" s="166">
        <v>449.88240000000002</v>
      </c>
      <c r="IM52" s="166">
        <v>373.15359999999998</v>
      </c>
      <c r="IN52" s="166">
        <v>94.906700000000001</v>
      </c>
      <c r="IO52" s="166">
        <v>-362.97019999999998</v>
      </c>
      <c r="IP52" s="166">
        <v>365.30180000000001</v>
      </c>
      <c r="IQ52" s="166">
        <v>-170.83959999999999</v>
      </c>
      <c r="IR52" s="166">
        <v>-224.63570000000001</v>
      </c>
      <c r="IS52" s="166">
        <v>-359.15570000000002</v>
      </c>
      <c r="IT52" s="166">
        <v>90.015100000000004</v>
      </c>
      <c r="IU52" s="166">
        <v>90.850099999999998</v>
      </c>
      <c r="IV52" s="166">
        <v>168.51400000000001</v>
      </c>
      <c r="IW52" s="166">
        <v>-438.5154</v>
      </c>
      <c r="IX52" s="166">
        <v>232.41820000000001</v>
      </c>
      <c r="IY52" s="166">
        <v>-212.1857</v>
      </c>
      <c r="IZ52" s="166">
        <v>218.91079999999999</v>
      </c>
      <c r="JA52" s="166">
        <v>-9.0953999999999997</v>
      </c>
      <c r="JB52" s="167"/>
      <c r="JC52" s="166">
        <v>15.76</v>
      </c>
      <c r="JD52" s="166">
        <v>1.7999999999999999E-2</v>
      </c>
      <c r="JE52" s="166">
        <v>8.9999999999999993E-3</v>
      </c>
      <c r="JF52" s="166">
        <v>-15.12</v>
      </c>
      <c r="JG52" s="166">
        <v>-7.2</v>
      </c>
      <c r="JH52" s="167"/>
      <c r="JI52" s="166">
        <v>7.5303000000000004</v>
      </c>
      <c r="JJ52" s="166">
        <v>-25.108699999999999</v>
      </c>
      <c r="JK52" s="166">
        <v>-35.4208</v>
      </c>
      <c r="JL52" s="166">
        <v>24.1</v>
      </c>
      <c r="JM52" s="166">
        <v>54.52</v>
      </c>
      <c r="JN52" s="166">
        <v>54.847999999999999</v>
      </c>
      <c r="JO52" s="166">
        <v>2.9157000000000002</v>
      </c>
      <c r="JP52" s="166">
        <v>3.4952000000000001</v>
      </c>
      <c r="JQ52" s="166">
        <v>54.354100000000003</v>
      </c>
      <c r="JR52" s="166">
        <v>53.553800000000003</v>
      </c>
      <c r="JS52" s="166">
        <v>54.07</v>
      </c>
      <c r="JT52" s="167"/>
      <c r="JU52" s="166">
        <v>38.200000000000003</v>
      </c>
      <c r="JV52" s="166">
        <v>16.207899999999999</v>
      </c>
      <c r="JW52" s="166">
        <v>9.42</v>
      </c>
      <c r="JX52" s="167"/>
      <c r="JY52" s="166">
        <v>-50.579099999999997</v>
      </c>
      <c r="JZ52" s="166">
        <v>81.429000000000002</v>
      </c>
      <c r="KA52" s="166">
        <v>58.078699999999998</v>
      </c>
      <c r="KB52" s="166">
        <v>-50.310600000000001</v>
      </c>
      <c r="KC52" s="166">
        <v>-79.801100000000005</v>
      </c>
      <c r="KD52" s="166">
        <v>47.084400000000002</v>
      </c>
      <c r="KE52" s="166">
        <v>32.653700000000001</v>
      </c>
      <c r="KF52" s="166">
        <v>-46</v>
      </c>
      <c r="KG52" s="166">
        <v>45.4</v>
      </c>
      <c r="KH52" s="166">
        <v>-131.49039999999999</v>
      </c>
      <c r="KI52" s="166">
        <v>348.90339999999998</v>
      </c>
    </row>
    <row r="53" spans="1:295" ht="18" customHeight="1" x14ac:dyDescent="0.25">
      <c r="A53" s="161" t="s">
        <v>78</v>
      </c>
      <c r="B53" s="161" t="s">
        <v>813</v>
      </c>
      <c r="C53" s="165">
        <v>0</v>
      </c>
      <c r="D53" s="166">
        <v>19.466699999999999</v>
      </c>
      <c r="E53" s="166">
        <v>-28.334299999999999</v>
      </c>
      <c r="F53" s="166">
        <v>-31.4923</v>
      </c>
      <c r="G53" s="166">
        <v>24.3734</v>
      </c>
      <c r="H53" s="167"/>
      <c r="I53" s="166">
        <v>53.091999999999999</v>
      </c>
      <c r="J53" s="166">
        <v>-90.951999999999998</v>
      </c>
      <c r="K53" s="166">
        <v>65.581199999999995</v>
      </c>
      <c r="L53" s="166">
        <v>33.555</v>
      </c>
      <c r="M53" s="166">
        <v>32.688499999999998</v>
      </c>
      <c r="N53" s="166">
        <v>-15.54</v>
      </c>
      <c r="O53" s="166">
        <v>-59.588999999999999</v>
      </c>
      <c r="P53" s="166">
        <v>52.8</v>
      </c>
      <c r="Q53" s="166">
        <v>14.904</v>
      </c>
      <c r="R53" s="166">
        <v>-52.8</v>
      </c>
      <c r="S53" s="166">
        <v>14.642899999999999</v>
      </c>
      <c r="T53" s="166">
        <v>50.339399999999998</v>
      </c>
      <c r="U53" s="166">
        <v>11.7988</v>
      </c>
      <c r="V53" s="166">
        <v>11.739000000000001</v>
      </c>
      <c r="W53" s="166">
        <v>19.7956</v>
      </c>
      <c r="X53" s="166">
        <v>15.4788</v>
      </c>
      <c r="Y53" s="166">
        <v>0.84560000000000002</v>
      </c>
      <c r="Z53" s="166">
        <v>7.5640000000000001</v>
      </c>
      <c r="AA53" s="167"/>
      <c r="AB53" s="167"/>
      <c r="AC53" s="166">
        <v>-83.08</v>
      </c>
      <c r="AD53" s="166">
        <v>-82.87</v>
      </c>
      <c r="AE53" s="167"/>
      <c r="AF53" s="166">
        <v>15.54</v>
      </c>
      <c r="AG53" s="166">
        <v>57.2</v>
      </c>
      <c r="AH53" s="166">
        <v>10.194000000000001</v>
      </c>
      <c r="AI53" s="166">
        <v>0.193</v>
      </c>
      <c r="AJ53" s="165">
        <v>-70.400000000000006</v>
      </c>
      <c r="AK53" s="166">
        <v>-70.400000000000006</v>
      </c>
      <c r="AL53" s="166">
        <v>-61.94</v>
      </c>
      <c r="AM53" s="166">
        <v>71.069999999999993</v>
      </c>
      <c r="AN53" s="166">
        <v>71.459999999999994</v>
      </c>
      <c r="AO53" s="166">
        <v>14.8062</v>
      </c>
      <c r="AP53" s="166">
        <v>8.7542000000000009</v>
      </c>
      <c r="AQ53" s="166">
        <v>72.374799999999993</v>
      </c>
      <c r="AR53" s="166">
        <v>74.731899999999996</v>
      </c>
      <c r="AS53" s="166">
        <v>45.579300000000003</v>
      </c>
      <c r="AT53" s="166">
        <v>-81.658900000000003</v>
      </c>
      <c r="AU53" s="165">
        <v>0</v>
      </c>
      <c r="AV53" s="166">
        <v>32.876899999999999</v>
      </c>
      <c r="AW53" s="166">
        <v>32.427799999999998</v>
      </c>
      <c r="AX53" s="166">
        <v>73.360699999999994</v>
      </c>
      <c r="AY53" s="166">
        <v>75.196200000000005</v>
      </c>
      <c r="AZ53" s="166">
        <v>-11.2828</v>
      </c>
      <c r="BA53" s="166">
        <v>-14.632999999999999</v>
      </c>
      <c r="BB53" s="166">
        <v>-421.8476</v>
      </c>
      <c r="BC53" s="166">
        <v>-16.283200000000001</v>
      </c>
      <c r="BD53" s="166">
        <v>-13.5</v>
      </c>
      <c r="BE53" s="166">
        <v>-13.4</v>
      </c>
      <c r="BF53" s="166">
        <v>86.633399999999995</v>
      </c>
      <c r="BG53" s="166">
        <v>3.3858000000000001</v>
      </c>
      <c r="BH53" s="166">
        <v>-6.8776000000000002</v>
      </c>
      <c r="BI53" s="167"/>
      <c r="BJ53" s="166">
        <v>-33.290399999999998</v>
      </c>
      <c r="BK53" s="166">
        <v>10.419</v>
      </c>
      <c r="BL53" s="166">
        <v>6.8638000000000003</v>
      </c>
      <c r="BM53" s="166">
        <v>4.907</v>
      </c>
      <c r="BN53" s="166">
        <v>452.83350000000002</v>
      </c>
      <c r="BO53" s="166">
        <v>88.930899999999994</v>
      </c>
      <c r="BP53" s="166">
        <v>88.656199999999998</v>
      </c>
      <c r="BQ53" s="166">
        <v>-285.64060000000001</v>
      </c>
      <c r="BR53" s="166">
        <v>513.85879999999997</v>
      </c>
      <c r="BS53" s="167"/>
      <c r="BT53" s="166">
        <v>-56.125</v>
      </c>
      <c r="BU53" s="166">
        <v>56.921100000000003</v>
      </c>
      <c r="BV53" s="166">
        <v>112.58929999999999</v>
      </c>
      <c r="BW53" s="166">
        <v>32.630000000000003</v>
      </c>
      <c r="BX53" s="166">
        <v>33.340000000000003</v>
      </c>
      <c r="BY53" s="166">
        <v>74.81</v>
      </c>
      <c r="BZ53" s="166">
        <v>94.77</v>
      </c>
      <c r="CA53" s="166">
        <v>-99.257999999999996</v>
      </c>
      <c r="CB53" s="166">
        <v>-99.391999999999996</v>
      </c>
      <c r="CC53" s="166">
        <v>163.01130000000001</v>
      </c>
      <c r="CD53" s="166">
        <v>163.61150000000001</v>
      </c>
      <c r="CE53" s="167"/>
      <c r="CF53" s="166">
        <v>-81.663399999999996</v>
      </c>
      <c r="CG53" s="166">
        <v>-81.239000000000004</v>
      </c>
      <c r="CH53" s="166">
        <v>-2.1869000000000001</v>
      </c>
      <c r="CI53" s="166">
        <v>-79.963099999999997</v>
      </c>
      <c r="CJ53" s="167"/>
      <c r="CK53" s="167"/>
      <c r="CL53" s="166">
        <v>112.3</v>
      </c>
      <c r="CM53" s="166">
        <v>160.30000000000001</v>
      </c>
      <c r="CN53" s="166">
        <v>-17.7</v>
      </c>
      <c r="CO53" s="166">
        <v>66.811499999999995</v>
      </c>
      <c r="CP53" s="166">
        <v>66.586200000000005</v>
      </c>
      <c r="CQ53" s="166">
        <v>66.342699999999994</v>
      </c>
      <c r="CR53" s="166">
        <v>-1.6354</v>
      </c>
      <c r="CS53" s="166">
        <v>-0.73670000000000002</v>
      </c>
      <c r="CT53" s="166">
        <v>-13.7721</v>
      </c>
      <c r="CU53" s="166">
        <v>-43.736699999999999</v>
      </c>
      <c r="CV53" s="166">
        <v>-10.441599999999999</v>
      </c>
      <c r="CW53" s="166">
        <v>16.1297</v>
      </c>
      <c r="CX53" s="166">
        <v>99.76</v>
      </c>
      <c r="CY53" s="166">
        <v>65.88</v>
      </c>
      <c r="CZ53" s="166">
        <v>51.3354</v>
      </c>
      <c r="DA53" s="166">
        <v>48.490900000000003</v>
      </c>
      <c r="DB53" s="166">
        <v>37.2044</v>
      </c>
      <c r="DC53" s="167"/>
      <c r="DD53" s="166">
        <v>80.264499999999998</v>
      </c>
      <c r="DE53" s="166">
        <v>78.870099999999994</v>
      </c>
      <c r="DF53" s="166">
        <v>-151.029</v>
      </c>
      <c r="DG53" s="167"/>
      <c r="DH53" s="166">
        <v>-20.536200000000001</v>
      </c>
      <c r="DI53" s="166">
        <v>-89.6</v>
      </c>
      <c r="DJ53" s="166">
        <v>-89.9</v>
      </c>
      <c r="DK53" s="166">
        <v>29.391200000000001</v>
      </c>
      <c r="DL53" s="166">
        <v>58.309899999999999</v>
      </c>
      <c r="DM53" s="166">
        <v>71.870500000000007</v>
      </c>
      <c r="DN53" s="166">
        <v>82.635499999999993</v>
      </c>
      <c r="DO53" s="166">
        <v>58.52</v>
      </c>
      <c r="DP53" s="166">
        <v>-9.7100000000000009</v>
      </c>
      <c r="DQ53" s="166">
        <v>70.447500000000005</v>
      </c>
      <c r="DR53" s="166">
        <v>149.67349999999999</v>
      </c>
      <c r="DS53" s="166">
        <v>-29.5</v>
      </c>
      <c r="DT53" s="166">
        <v>-29.62</v>
      </c>
      <c r="DU53" s="166">
        <v>132.12</v>
      </c>
      <c r="DV53" s="166">
        <v>73.290000000000006</v>
      </c>
      <c r="DW53" s="166">
        <v>149.5273</v>
      </c>
      <c r="DX53" s="166">
        <v>147.2182</v>
      </c>
      <c r="DY53" s="166">
        <v>-74.516000000000005</v>
      </c>
      <c r="DZ53" s="166">
        <v>-73.427300000000002</v>
      </c>
      <c r="EA53" s="166">
        <v>230.9119</v>
      </c>
      <c r="EB53" s="166">
        <v>179.06809999999999</v>
      </c>
      <c r="EC53" s="166">
        <v>173.37180000000001</v>
      </c>
      <c r="ED53" s="166">
        <v>175.9504</v>
      </c>
      <c r="EE53" s="166">
        <v>70.1173</v>
      </c>
      <c r="EF53" s="166">
        <v>44.131599999999999</v>
      </c>
      <c r="EG53" s="166">
        <v>-32.786999999999999</v>
      </c>
      <c r="EH53" s="166">
        <v>294.34339999999997</v>
      </c>
      <c r="EI53" s="166">
        <v>146.3449</v>
      </c>
      <c r="EJ53" s="167"/>
      <c r="EK53" s="166">
        <v>-21.7164</v>
      </c>
      <c r="EL53" s="166">
        <v>-18.425999999999998</v>
      </c>
      <c r="EM53" s="166">
        <v>18.258700000000001</v>
      </c>
      <c r="EN53" s="166">
        <v>-18.212499999999999</v>
      </c>
      <c r="EO53" s="166">
        <v>-17.575199999999999</v>
      </c>
      <c r="EP53" s="166">
        <v>147.51599999999999</v>
      </c>
      <c r="EQ53" s="166">
        <v>-68.790199999999999</v>
      </c>
      <c r="ER53" s="166">
        <v>-69.830799999999996</v>
      </c>
      <c r="ES53" s="166">
        <v>-3.7258</v>
      </c>
      <c r="ET53" s="166">
        <v>0</v>
      </c>
      <c r="EU53" s="166">
        <v>-7.41</v>
      </c>
      <c r="EV53" s="166">
        <v>97.3</v>
      </c>
      <c r="EW53" s="166">
        <v>14.5114</v>
      </c>
      <c r="EX53" s="166">
        <v>-93.808499999999995</v>
      </c>
      <c r="EY53" s="166">
        <v>-36.003300000000003</v>
      </c>
      <c r="EZ53" s="166">
        <v>-35.665799999999997</v>
      </c>
      <c r="FA53" s="166">
        <v>9.5954999999999995</v>
      </c>
      <c r="FB53" s="166">
        <v>-41.283000000000001</v>
      </c>
      <c r="FC53" s="166">
        <v>9.4117999999999995</v>
      </c>
      <c r="FD53" s="166">
        <v>20.723600000000001</v>
      </c>
      <c r="FE53" s="166">
        <v>20.963799999999999</v>
      </c>
      <c r="FF53" s="167"/>
      <c r="FG53" s="166">
        <v>20.330200000000001</v>
      </c>
      <c r="FH53" s="166">
        <v>20.3367</v>
      </c>
      <c r="FI53" s="166">
        <v>20.3095</v>
      </c>
      <c r="FJ53" s="166">
        <v>101.14360000000001</v>
      </c>
      <c r="FK53" s="166">
        <v>99.971400000000003</v>
      </c>
      <c r="FL53" s="166">
        <v>-127.60169999999999</v>
      </c>
      <c r="FM53" s="166">
        <v>77.266900000000007</v>
      </c>
      <c r="FN53" s="166">
        <v>76.871099999999998</v>
      </c>
      <c r="FO53" s="166">
        <v>-94.491</v>
      </c>
      <c r="FP53" s="166">
        <v>-88.083500000000001</v>
      </c>
      <c r="FQ53" s="166">
        <v>-34.715499999999999</v>
      </c>
      <c r="FR53" s="166">
        <v>-42.08</v>
      </c>
      <c r="FS53" s="166">
        <v>15.2621</v>
      </c>
      <c r="FT53" s="166">
        <v>1.2332000000000001</v>
      </c>
      <c r="FU53" s="166">
        <v>-9.69</v>
      </c>
      <c r="FV53" s="166">
        <v>19.45</v>
      </c>
      <c r="FW53" s="166">
        <v>-36.650100000000002</v>
      </c>
      <c r="FX53" s="167"/>
      <c r="FY53" s="166">
        <v>-13.901</v>
      </c>
      <c r="FZ53" s="166">
        <v>1.18</v>
      </c>
      <c r="GA53" s="167"/>
      <c r="GB53" s="166">
        <v>30.3</v>
      </c>
      <c r="GC53" s="166">
        <v>91.050200000000004</v>
      </c>
      <c r="GD53" s="166">
        <v>97.160399999999996</v>
      </c>
      <c r="GE53" s="166">
        <v>17.149999999999999</v>
      </c>
      <c r="GF53" s="166">
        <v>85.456800000000001</v>
      </c>
      <c r="GG53" s="166">
        <v>21.7</v>
      </c>
      <c r="GH53" s="166">
        <v>-19.1327</v>
      </c>
      <c r="GI53" s="166">
        <v>4.5793999999999997</v>
      </c>
      <c r="GJ53" s="166">
        <v>5.0747999999999998</v>
      </c>
      <c r="GK53" s="166">
        <v>2.3435999999999999</v>
      </c>
      <c r="GL53" s="167"/>
      <c r="GM53" s="167"/>
      <c r="GN53" s="166">
        <v>-15.3538</v>
      </c>
      <c r="GO53" s="166">
        <v>-35.603099999999998</v>
      </c>
      <c r="GP53" s="166">
        <v>21.1402</v>
      </c>
      <c r="GQ53" s="166">
        <v>37.547199999999997</v>
      </c>
      <c r="GR53" s="166">
        <v>56.483600000000003</v>
      </c>
      <c r="GS53" s="166">
        <v>57.797800000000002</v>
      </c>
      <c r="GT53" s="166">
        <v>-169.89340000000001</v>
      </c>
      <c r="GU53" s="166">
        <v>-25.912800000000001</v>
      </c>
      <c r="GV53" s="166">
        <v>26.024699999999999</v>
      </c>
      <c r="GW53" s="166">
        <v>-47.513100000000001</v>
      </c>
      <c r="GX53" s="167"/>
      <c r="GY53" s="166">
        <v>11.1844</v>
      </c>
      <c r="GZ53" s="166">
        <v>10.876799999999999</v>
      </c>
      <c r="HA53" s="167"/>
      <c r="HB53" s="166">
        <v>137.94499999999999</v>
      </c>
      <c r="HC53" s="166">
        <v>139.89590000000001</v>
      </c>
      <c r="HD53" s="166">
        <v>281.2</v>
      </c>
      <c r="HE53" s="166">
        <v>-279.6465</v>
      </c>
      <c r="HF53" s="166">
        <v>-592.14639999999997</v>
      </c>
      <c r="HG53" s="166">
        <v>599.90989999999999</v>
      </c>
      <c r="HH53" s="166">
        <v>451.71469999999999</v>
      </c>
      <c r="HI53" s="166">
        <v>-132.83189999999999</v>
      </c>
      <c r="HJ53" s="166">
        <v>-131.53720000000001</v>
      </c>
      <c r="HK53" s="166">
        <v>-62.632899999999999</v>
      </c>
      <c r="HL53" s="166">
        <v>-55.069899999999997</v>
      </c>
      <c r="HM53" s="166">
        <v>82.067099999999996</v>
      </c>
      <c r="HN53" s="166">
        <v>83.740600000000001</v>
      </c>
      <c r="HO53" s="167"/>
      <c r="HP53" s="167"/>
      <c r="HQ53" s="166">
        <v>38.7851</v>
      </c>
      <c r="HR53" s="166">
        <v>37.851199999999999</v>
      </c>
      <c r="HS53" s="166">
        <v>-42.336199999999998</v>
      </c>
      <c r="HT53" s="166">
        <v>-42.457000000000001</v>
      </c>
      <c r="HU53" s="166">
        <v>88.66</v>
      </c>
      <c r="HV53" s="166">
        <v>88.11</v>
      </c>
      <c r="HW53" s="166">
        <v>17.5</v>
      </c>
      <c r="HX53" s="166">
        <v>17.7</v>
      </c>
      <c r="HY53" s="166">
        <v>21.801600000000001</v>
      </c>
      <c r="HZ53" s="166">
        <v>38.96</v>
      </c>
      <c r="IA53" s="166">
        <v>-348.6046</v>
      </c>
      <c r="IB53" s="166">
        <v>108.7535</v>
      </c>
      <c r="IC53" s="166">
        <v>109.5896</v>
      </c>
      <c r="ID53" s="166">
        <v>16.2</v>
      </c>
      <c r="IE53" s="166">
        <v>-41</v>
      </c>
      <c r="IF53" s="166">
        <v>-36.9</v>
      </c>
      <c r="IG53" s="166">
        <v>-37.299999999999997</v>
      </c>
      <c r="IH53" s="166">
        <v>1.4366000000000001</v>
      </c>
      <c r="II53" s="167"/>
      <c r="IJ53" s="166">
        <v>-444.78699999999998</v>
      </c>
      <c r="IK53" s="166">
        <v>-125.11069999999999</v>
      </c>
      <c r="IL53" s="166">
        <v>414.84969999999998</v>
      </c>
      <c r="IM53" s="166">
        <v>343.66789999999997</v>
      </c>
      <c r="IN53" s="166">
        <v>71.149900000000002</v>
      </c>
      <c r="IO53" s="166">
        <v>-331.18180000000001</v>
      </c>
      <c r="IP53" s="166">
        <v>333.75110000000001</v>
      </c>
      <c r="IQ53" s="166">
        <v>-160.49340000000001</v>
      </c>
      <c r="IR53" s="166">
        <v>-211.96879999999999</v>
      </c>
      <c r="IS53" s="166">
        <v>-330.101</v>
      </c>
      <c r="IT53" s="166">
        <v>78.374600000000001</v>
      </c>
      <c r="IU53" s="166">
        <v>77.773499999999999</v>
      </c>
      <c r="IV53" s="166">
        <v>165.0763</v>
      </c>
      <c r="IW53" s="166">
        <v>-401.7919</v>
      </c>
      <c r="IX53" s="166">
        <v>220.78129999999999</v>
      </c>
      <c r="IY53" s="166">
        <v>-186.25729999999999</v>
      </c>
      <c r="IZ53" s="166">
        <v>187.13829999999999</v>
      </c>
      <c r="JA53" s="166">
        <v>-8.6752000000000002</v>
      </c>
      <c r="JB53" s="166">
        <v>23.45</v>
      </c>
      <c r="JC53" s="166">
        <v>14.72</v>
      </c>
      <c r="JD53" s="166">
        <v>0.28899999999999998</v>
      </c>
      <c r="JE53" s="166">
        <v>0.28999999999999998</v>
      </c>
      <c r="JF53" s="166">
        <v>-14.56</v>
      </c>
      <c r="JG53" s="166">
        <v>-7.6</v>
      </c>
      <c r="JH53" s="167"/>
      <c r="JI53" s="166">
        <v>8.3513000000000002</v>
      </c>
      <c r="JJ53" s="166">
        <v>-27.159500000000001</v>
      </c>
      <c r="JK53" s="166">
        <v>-35.683199999999999</v>
      </c>
      <c r="JL53" s="166">
        <v>25.6</v>
      </c>
      <c r="JM53" s="166">
        <v>53.268999999999998</v>
      </c>
      <c r="JN53" s="166">
        <v>52.542999999999999</v>
      </c>
      <c r="JO53" s="167"/>
      <c r="JP53" s="167"/>
      <c r="JQ53" s="166">
        <v>53.025100000000002</v>
      </c>
      <c r="JR53" s="166">
        <v>51.971400000000003</v>
      </c>
      <c r="JS53" s="166">
        <v>53.012599999999999</v>
      </c>
      <c r="JT53" s="167"/>
      <c r="JU53" s="166">
        <v>42.8</v>
      </c>
      <c r="JV53" s="166">
        <v>17.964200000000002</v>
      </c>
      <c r="JW53" s="166">
        <v>8.6300000000000008</v>
      </c>
      <c r="JX53" s="167"/>
      <c r="JY53" s="166">
        <v>-55.320500000000003</v>
      </c>
      <c r="JZ53" s="166">
        <v>83.827100000000002</v>
      </c>
      <c r="KA53" s="166">
        <v>63.827500000000001</v>
      </c>
      <c r="KB53" s="166">
        <v>-54.969700000000003</v>
      </c>
      <c r="KC53" s="166">
        <v>-82.244799999999998</v>
      </c>
      <c r="KD53" s="166">
        <v>53.631599999999999</v>
      </c>
      <c r="KE53" s="166">
        <v>28.55</v>
      </c>
      <c r="KF53" s="166">
        <v>-50.3</v>
      </c>
      <c r="KG53" s="166">
        <v>51</v>
      </c>
      <c r="KH53" s="166">
        <v>-136.1789</v>
      </c>
      <c r="KI53" s="166">
        <v>347.9572</v>
      </c>
    </row>
    <row r="54" spans="1:295" ht="18" customHeight="1" x14ac:dyDescent="0.25">
      <c r="A54" s="161" t="s">
        <v>78</v>
      </c>
      <c r="B54" s="161" t="s">
        <v>814</v>
      </c>
      <c r="C54" s="165">
        <v>0</v>
      </c>
      <c r="D54" s="166">
        <v>18.590800000000002</v>
      </c>
      <c r="E54" s="166">
        <v>-27.3627</v>
      </c>
      <c r="F54" s="166">
        <v>-32.824100000000001</v>
      </c>
      <c r="G54" s="166">
        <v>22.7043</v>
      </c>
      <c r="H54" s="167"/>
      <c r="I54" s="166">
        <v>50.109400000000001</v>
      </c>
      <c r="J54" s="166">
        <v>-85.417000000000002</v>
      </c>
      <c r="K54" s="166">
        <v>62.775100000000002</v>
      </c>
      <c r="L54" s="166">
        <v>31.606999999999999</v>
      </c>
      <c r="M54" s="166">
        <v>30.8688</v>
      </c>
      <c r="N54" s="166">
        <v>-13.32</v>
      </c>
      <c r="O54" s="166">
        <v>-38.814</v>
      </c>
      <c r="P54" s="166">
        <v>33</v>
      </c>
      <c r="Q54" s="166">
        <v>14.076000000000001</v>
      </c>
      <c r="R54" s="166">
        <v>-33</v>
      </c>
      <c r="S54" s="166">
        <v>14.747999999999999</v>
      </c>
      <c r="T54" s="166">
        <v>48.150399999999998</v>
      </c>
      <c r="U54" s="166">
        <v>11.3409</v>
      </c>
      <c r="V54" s="166">
        <v>11.292</v>
      </c>
      <c r="W54" s="166">
        <v>18.9374</v>
      </c>
      <c r="X54" s="166">
        <v>15.4749</v>
      </c>
      <c r="Y54" s="166">
        <v>2.0522999999999998</v>
      </c>
      <c r="Z54" s="166">
        <v>7.3151999999999999</v>
      </c>
      <c r="AA54" s="167"/>
      <c r="AB54" s="167"/>
      <c r="AC54" s="166">
        <v>-74.569999999999993</v>
      </c>
      <c r="AD54" s="166">
        <v>-74.59</v>
      </c>
      <c r="AE54" s="167"/>
      <c r="AF54" s="166">
        <v>13.32</v>
      </c>
      <c r="AG54" s="166">
        <v>37.4</v>
      </c>
      <c r="AH54" s="166">
        <v>9.1760000000000002</v>
      </c>
      <c r="AI54" s="166">
        <v>0.186</v>
      </c>
      <c r="AJ54" s="165">
        <v>-58.57</v>
      </c>
      <c r="AK54" s="166">
        <v>-58.57</v>
      </c>
      <c r="AL54" s="166">
        <v>-70.23</v>
      </c>
      <c r="AM54" s="166">
        <v>59.42</v>
      </c>
      <c r="AN54" s="166">
        <v>59.36</v>
      </c>
      <c r="AO54" s="166">
        <v>14.2797</v>
      </c>
      <c r="AP54" s="166">
        <v>8.9997000000000007</v>
      </c>
      <c r="AQ54" s="166">
        <v>70.103700000000003</v>
      </c>
      <c r="AR54" s="166">
        <v>72.719899999999996</v>
      </c>
      <c r="AS54" s="166">
        <v>41.734299999999998</v>
      </c>
      <c r="AT54" s="166">
        <v>-70.807299999999998</v>
      </c>
      <c r="AU54" s="165">
        <v>0</v>
      </c>
      <c r="AV54" s="166">
        <v>11.0098</v>
      </c>
      <c r="AW54" s="166">
        <v>10.684799999999999</v>
      </c>
      <c r="AX54" s="166">
        <v>71.4495</v>
      </c>
      <c r="AY54" s="166">
        <v>73.193299999999994</v>
      </c>
      <c r="AZ54" s="166">
        <v>-33.616399999999999</v>
      </c>
      <c r="BA54" s="166">
        <v>-35.599699999999999</v>
      </c>
      <c r="BB54" s="166">
        <v>-354.81950000000001</v>
      </c>
      <c r="BC54" s="166">
        <v>-16.206700000000001</v>
      </c>
      <c r="BD54" s="166">
        <v>-13.9</v>
      </c>
      <c r="BE54" s="166">
        <v>-13.8</v>
      </c>
      <c r="BF54" s="166">
        <v>76.0291</v>
      </c>
      <c r="BG54" s="167"/>
      <c r="BH54" s="166">
        <v>-6.3982000000000001</v>
      </c>
      <c r="BI54" s="167"/>
      <c r="BJ54" s="166">
        <v>-27.994199999999999</v>
      </c>
      <c r="BK54" s="166">
        <v>9.4588000000000001</v>
      </c>
      <c r="BL54" s="166">
        <v>6.0162000000000004</v>
      </c>
      <c r="BM54" s="166">
        <v>4.1749999999999998</v>
      </c>
      <c r="BN54" s="166">
        <v>383.49549999999999</v>
      </c>
      <c r="BO54" s="166">
        <v>71.230199999999996</v>
      </c>
      <c r="BP54" s="166">
        <v>71.230199999999996</v>
      </c>
      <c r="BQ54" s="166">
        <v>-219.80449999999999</v>
      </c>
      <c r="BR54" s="166">
        <v>460.37419999999997</v>
      </c>
      <c r="BS54" s="167"/>
      <c r="BT54" s="166">
        <v>-56.8977</v>
      </c>
      <c r="BU54" s="166">
        <v>56.984400000000001</v>
      </c>
      <c r="BV54" s="166">
        <v>107.2702</v>
      </c>
      <c r="BW54" s="166">
        <v>30.59</v>
      </c>
      <c r="BX54" s="166">
        <v>30.82</v>
      </c>
      <c r="BY54" s="166">
        <v>69.5</v>
      </c>
      <c r="BZ54" s="166">
        <v>89.77</v>
      </c>
      <c r="CA54" s="166">
        <v>-97.650599999999997</v>
      </c>
      <c r="CB54" s="166">
        <v>-97.114699999999999</v>
      </c>
      <c r="CC54" s="166">
        <v>160.608</v>
      </c>
      <c r="CD54" s="166">
        <v>161.2193</v>
      </c>
      <c r="CE54" s="167"/>
      <c r="CF54" s="166">
        <v>-73.162199999999999</v>
      </c>
      <c r="CG54" s="166">
        <v>-73.070899999999995</v>
      </c>
      <c r="CH54" s="166">
        <v>0.41320000000000001</v>
      </c>
      <c r="CI54" s="166">
        <v>-74.129099999999994</v>
      </c>
      <c r="CJ54" s="167"/>
      <c r="CK54" s="167"/>
      <c r="CL54" s="166">
        <v>110</v>
      </c>
      <c r="CM54" s="166">
        <v>147.6</v>
      </c>
      <c r="CN54" s="166">
        <v>-16.54</v>
      </c>
      <c r="CO54" s="166">
        <v>66.018500000000003</v>
      </c>
      <c r="CP54" s="166">
        <v>65.765100000000004</v>
      </c>
      <c r="CQ54" s="166">
        <v>65.310599999999994</v>
      </c>
      <c r="CR54" s="166">
        <v>-2.3858000000000001</v>
      </c>
      <c r="CS54" s="166">
        <v>-1.7353000000000001</v>
      </c>
      <c r="CT54" s="166">
        <v>-20.469200000000001</v>
      </c>
      <c r="CU54" s="166">
        <v>-32.462400000000002</v>
      </c>
      <c r="CV54" s="166">
        <v>-18.988600000000002</v>
      </c>
      <c r="CW54" s="166">
        <v>15.750299999999999</v>
      </c>
      <c r="CX54" s="166">
        <v>92.65</v>
      </c>
      <c r="CY54" s="166">
        <v>61.37</v>
      </c>
      <c r="CZ54" s="166">
        <v>49.226100000000002</v>
      </c>
      <c r="DA54" s="166">
        <v>46.7331</v>
      </c>
      <c r="DB54" s="166">
        <v>36.059699999999999</v>
      </c>
      <c r="DC54" s="167"/>
      <c r="DD54" s="166">
        <v>73.763499999999993</v>
      </c>
      <c r="DE54" s="166">
        <v>73.914699999999996</v>
      </c>
      <c r="DF54" s="166">
        <v>-141.1893</v>
      </c>
      <c r="DG54" s="167"/>
      <c r="DH54" s="166">
        <v>-19.7791</v>
      </c>
      <c r="DI54" s="166">
        <v>-85.4</v>
      </c>
      <c r="DJ54" s="166">
        <v>-85</v>
      </c>
      <c r="DK54" s="166">
        <v>29.215399999999999</v>
      </c>
      <c r="DL54" s="166">
        <v>54.7943</v>
      </c>
      <c r="DM54" s="166">
        <v>67.643699999999995</v>
      </c>
      <c r="DN54" s="166">
        <v>77.947999999999993</v>
      </c>
      <c r="DO54" s="166">
        <v>54.47</v>
      </c>
      <c r="DP54" s="166">
        <v>-9.0399999999999991</v>
      </c>
      <c r="DQ54" s="166">
        <v>69.718999999999994</v>
      </c>
      <c r="DR54" s="166">
        <v>138.74789999999999</v>
      </c>
      <c r="DS54" s="166">
        <v>-28.06</v>
      </c>
      <c r="DT54" s="166">
        <v>-28.42</v>
      </c>
      <c r="DU54" s="166">
        <v>122.46</v>
      </c>
      <c r="DV54" s="166">
        <v>71.59</v>
      </c>
      <c r="DW54" s="166">
        <v>140.27269999999999</v>
      </c>
      <c r="DX54" s="166">
        <v>138.4</v>
      </c>
      <c r="DY54" s="166">
        <v>-75.136399999999995</v>
      </c>
      <c r="DZ54" s="166">
        <v>-73.718199999999996</v>
      </c>
      <c r="EA54" s="166">
        <v>216.8715</v>
      </c>
      <c r="EB54" s="166">
        <v>166.30520000000001</v>
      </c>
      <c r="EC54" s="166">
        <v>161.76400000000001</v>
      </c>
      <c r="ED54" s="166">
        <v>164.06559999999999</v>
      </c>
      <c r="EE54" s="166">
        <v>77.014300000000006</v>
      </c>
      <c r="EF54" s="166">
        <v>50.662100000000002</v>
      </c>
      <c r="EG54" s="166">
        <v>-32.811</v>
      </c>
      <c r="EH54" s="166">
        <v>235.5557</v>
      </c>
      <c r="EI54" s="166">
        <v>178.2397</v>
      </c>
      <c r="EJ54" s="167"/>
      <c r="EK54" s="166">
        <v>-31.1204</v>
      </c>
      <c r="EL54" s="166">
        <v>-28.222000000000001</v>
      </c>
      <c r="EM54" s="166">
        <v>10.6228</v>
      </c>
      <c r="EN54" s="166">
        <v>-20.7547</v>
      </c>
      <c r="EO54" s="166">
        <v>-19.933499999999999</v>
      </c>
      <c r="EP54" s="166">
        <v>165.94800000000001</v>
      </c>
      <c r="EQ54" s="166">
        <v>-73.792100000000005</v>
      </c>
      <c r="ER54" s="166">
        <v>-75.4602</v>
      </c>
      <c r="ES54" s="166">
        <v>-12.670199999999999</v>
      </c>
      <c r="ET54" s="166">
        <v>15.89</v>
      </c>
      <c r="EU54" s="166">
        <v>-8.57</v>
      </c>
      <c r="EV54" s="166">
        <v>106.4</v>
      </c>
      <c r="EW54" s="166">
        <v>13.381</v>
      </c>
      <c r="EX54" s="166">
        <v>-93.451599999999999</v>
      </c>
      <c r="EY54" s="166">
        <v>-36.591299999999997</v>
      </c>
      <c r="EZ54" s="166">
        <v>-35.836799999999997</v>
      </c>
      <c r="FA54" s="166">
        <v>9.9761000000000006</v>
      </c>
      <c r="FB54" s="166">
        <v>-49.897500000000001</v>
      </c>
      <c r="FC54" s="166">
        <v>16.887599999999999</v>
      </c>
      <c r="FD54" s="166">
        <v>20.440799999999999</v>
      </c>
      <c r="FE54" s="166">
        <v>20.564800000000002</v>
      </c>
      <c r="FF54" s="167"/>
      <c r="FG54" s="166">
        <v>21.000699999999998</v>
      </c>
      <c r="FH54" s="166">
        <v>20.783100000000001</v>
      </c>
      <c r="FI54" s="166">
        <v>20.594100000000001</v>
      </c>
      <c r="FJ54" s="166">
        <v>98.129400000000004</v>
      </c>
      <c r="FK54" s="166">
        <v>97.9619</v>
      </c>
      <c r="FL54" s="166">
        <v>-134.4674</v>
      </c>
      <c r="FM54" s="166">
        <v>77.1678</v>
      </c>
      <c r="FN54" s="166">
        <v>76.974900000000005</v>
      </c>
      <c r="FO54" s="166">
        <v>-100.19970000000001</v>
      </c>
      <c r="FP54" s="166">
        <v>-94.535200000000003</v>
      </c>
      <c r="FQ54" s="166">
        <v>-35.601700000000001</v>
      </c>
      <c r="FR54" s="166">
        <v>-44.66</v>
      </c>
      <c r="FS54" s="166">
        <v>14.0633</v>
      </c>
      <c r="FT54" s="166">
        <v>1.1392</v>
      </c>
      <c r="FU54" s="166">
        <v>-8.2899999999999991</v>
      </c>
      <c r="FV54" s="166">
        <v>18.63</v>
      </c>
      <c r="FW54" s="166">
        <v>-36.675600000000003</v>
      </c>
      <c r="FX54" s="167"/>
      <c r="FY54" s="166">
        <v>-14.244999999999999</v>
      </c>
      <c r="FZ54" s="166">
        <v>1.0609999999999999</v>
      </c>
      <c r="GA54" s="167"/>
      <c r="GB54" s="166">
        <v>30.36</v>
      </c>
      <c r="GC54" s="166">
        <v>97.156199999999998</v>
      </c>
      <c r="GD54" s="166">
        <v>99.208699999999993</v>
      </c>
      <c r="GE54" s="166">
        <v>16.100000000000001</v>
      </c>
      <c r="GF54" s="166">
        <v>85.2483</v>
      </c>
      <c r="GG54" s="166">
        <v>21.2</v>
      </c>
      <c r="GH54" s="166">
        <v>-23.907800000000002</v>
      </c>
      <c r="GI54" s="166">
        <v>-0.1583</v>
      </c>
      <c r="GJ54" s="166">
        <v>0</v>
      </c>
      <c r="GK54" s="166">
        <v>2.1429999999999998</v>
      </c>
      <c r="GL54" s="167"/>
      <c r="GM54" s="167"/>
      <c r="GN54" s="166">
        <v>-14.4428</v>
      </c>
      <c r="GO54" s="166">
        <v>-38.522500000000001</v>
      </c>
      <c r="GP54" s="166">
        <v>21.514600000000002</v>
      </c>
      <c r="GQ54" s="166">
        <v>40.4863</v>
      </c>
      <c r="GR54" s="166">
        <v>59.805</v>
      </c>
      <c r="GS54" s="166">
        <v>61.709400000000002</v>
      </c>
      <c r="GT54" s="166">
        <v>-166.2406</v>
      </c>
      <c r="GU54" s="166">
        <v>-24.596800000000002</v>
      </c>
      <c r="GV54" s="166">
        <v>41.037100000000002</v>
      </c>
      <c r="GW54" s="166">
        <v>-54.185000000000002</v>
      </c>
      <c r="GX54" s="166">
        <v>2.3277000000000001</v>
      </c>
      <c r="GY54" s="166">
        <v>9.5131999999999994</v>
      </c>
      <c r="GZ54" s="166">
        <v>9.2512000000000008</v>
      </c>
      <c r="HA54" s="166">
        <v>4</v>
      </c>
      <c r="HB54" s="166">
        <v>139.96510000000001</v>
      </c>
      <c r="HC54" s="166">
        <v>139.77109999999999</v>
      </c>
      <c r="HD54" s="166">
        <v>284.5</v>
      </c>
      <c r="HE54" s="166">
        <v>-284.2758</v>
      </c>
      <c r="HF54" s="166">
        <v>-603.50919999999996</v>
      </c>
      <c r="HG54" s="166">
        <v>602.84490000000005</v>
      </c>
      <c r="HH54" s="166">
        <v>489.08909999999997</v>
      </c>
      <c r="HI54" s="166">
        <v>-135.67240000000001</v>
      </c>
      <c r="HJ54" s="166">
        <v>-132.1268</v>
      </c>
      <c r="HK54" s="166">
        <v>-62.497799999999998</v>
      </c>
      <c r="HL54" s="166">
        <v>-54.933599999999998</v>
      </c>
      <c r="HM54" s="166">
        <v>81.880600000000001</v>
      </c>
      <c r="HN54" s="166">
        <v>82.784899999999993</v>
      </c>
      <c r="HO54" s="167"/>
      <c r="HP54" s="167"/>
      <c r="HQ54" s="166">
        <v>38.763100000000001</v>
      </c>
      <c r="HR54" s="166">
        <v>37.972099999999998</v>
      </c>
      <c r="HS54" s="166">
        <v>-36.275100000000002</v>
      </c>
      <c r="HT54" s="166">
        <v>-36.389200000000002</v>
      </c>
      <c r="HU54" s="166">
        <v>92.92</v>
      </c>
      <c r="HV54" s="166">
        <v>93.37</v>
      </c>
      <c r="HW54" s="166">
        <v>15.6</v>
      </c>
      <c r="HX54" s="166">
        <v>16.8</v>
      </c>
      <c r="HY54" s="166">
        <v>21.329499999999999</v>
      </c>
      <c r="HZ54" s="166">
        <v>37.6</v>
      </c>
      <c r="IA54" s="166">
        <v>-344.87290000000002</v>
      </c>
      <c r="IB54" s="166">
        <v>110.91889999999999</v>
      </c>
      <c r="IC54" s="166">
        <v>110.73269999999999</v>
      </c>
      <c r="ID54" s="166">
        <v>15.1</v>
      </c>
      <c r="IE54" s="166">
        <v>-45.7</v>
      </c>
      <c r="IF54" s="166">
        <v>-38.5</v>
      </c>
      <c r="IG54" s="166">
        <v>-38.9</v>
      </c>
      <c r="IH54" s="166">
        <v>1.5436000000000001</v>
      </c>
      <c r="II54" s="167"/>
      <c r="IJ54" s="166">
        <v>-477.60239999999999</v>
      </c>
      <c r="IK54" s="166">
        <v>-150.2645</v>
      </c>
      <c r="IL54" s="166">
        <v>409.9033</v>
      </c>
      <c r="IM54" s="166">
        <v>331.80290000000002</v>
      </c>
      <c r="IN54" s="166">
        <v>43.874899999999997</v>
      </c>
      <c r="IO54" s="166">
        <v>-326.57979999999998</v>
      </c>
      <c r="IP54" s="166">
        <v>323.1234</v>
      </c>
      <c r="IQ54" s="166">
        <v>-158.71520000000001</v>
      </c>
      <c r="IR54" s="166">
        <v>-210.13419999999999</v>
      </c>
      <c r="IS54" s="166">
        <v>-323.79700000000003</v>
      </c>
      <c r="IT54" s="166">
        <v>77.320700000000002</v>
      </c>
      <c r="IU54" s="166">
        <v>77.646900000000002</v>
      </c>
      <c r="IV54" s="166">
        <v>163.35650000000001</v>
      </c>
      <c r="IW54" s="166">
        <v>-390.2937</v>
      </c>
      <c r="IX54" s="166">
        <v>214.619</v>
      </c>
      <c r="IY54" s="166">
        <v>-180.52010000000001</v>
      </c>
      <c r="IZ54" s="166">
        <v>181.41</v>
      </c>
      <c r="JA54" s="166">
        <v>-9.5981000000000005</v>
      </c>
      <c r="JB54" s="166">
        <v>23.45</v>
      </c>
      <c r="JC54" s="166">
        <v>14.56</v>
      </c>
      <c r="JD54" s="166">
        <v>0.52900000000000003</v>
      </c>
      <c r="JE54" s="166">
        <v>0.52400000000000002</v>
      </c>
      <c r="JF54" s="166">
        <v>-14.48</v>
      </c>
      <c r="JG54" s="166">
        <v>-7.76</v>
      </c>
      <c r="JH54" s="167"/>
      <c r="JI54" s="166">
        <v>8.1773000000000007</v>
      </c>
      <c r="JJ54" s="166">
        <v>-27.657</v>
      </c>
      <c r="JK54" s="166">
        <v>-37.206099999999999</v>
      </c>
      <c r="JL54" s="166">
        <v>29.2</v>
      </c>
      <c r="JM54" s="166">
        <v>56.216999999999999</v>
      </c>
      <c r="JN54" s="166">
        <v>56.866</v>
      </c>
      <c r="JO54" s="166">
        <v>4.5640999999999998</v>
      </c>
      <c r="JP54" s="166">
        <v>5.2637999999999998</v>
      </c>
      <c r="JQ54" s="166">
        <v>53.295099999999998</v>
      </c>
      <c r="JR54" s="166">
        <v>53.329799999999999</v>
      </c>
      <c r="JS54" s="166">
        <v>53.119300000000003</v>
      </c>
      <c r="JT54" s="167"/>
      <c r="JU54" s="166">
        <v>46.1</v>
      </c>
      <c r="JV54" s="166">
        <v>18.340800000000002</v>
      </c>
      <c r="JW54" s="166">
        <v>7.92</v>
      </c>
      <c r="JX54" s="167"/>
      <c r="JY54" s="166">
        <v>-56.833100000000002</v>
      </c>
      <c r="JZ54" s="166">
        <v>83.335599999999999</v>
      </c>
      <c r="KA54" s="166">
        <v>63.902799999999999</v>
      </c>
      <c r="KB54" s="166">
        <v>-55.775199999999998</v>
      </c>
      <c r="KC54" s="166">
        <v>-81.341099999999997</v>
      </c>
      <c r="KD54" s="166">
        <v>54.441200000000002</v>
      </c>
      <c r="KE54" s="166">
        <v>27.069800000000001</v>
      </c>
      <c r="KF54" s="166">
        <v>-53.9</v>
      </c>
      <c r="KG54" s="166">
        <v>55</v>
      </c>
      <c r="KH54" s="166">
        <v>-109.04689999999999</v>
      </c>
      <c r="KI54" s="166">
        <v>324.89949999999999</v>
      </c>
    </row>
    <row r="55" spans="1:295" ht="18" customHeight="1" x14ac:dyDescent="0.25">
      <c r="A55" s="161" t="s">
        <v>78</v>
      </c>
      <c r="B55" s="161" t="s">
        <v>815</v>
      </c>
      <c r="C55" s="165">
        <v>0</v>
      </c>
      <c r="D55" s="166">
        <v>17.7257</v>
      </c>
      <c r="E55" s="166">
        <v>-25.9938</v>
      </c>
      <c r="F55" s="166">
        <v>-32.746000000000002</v>
      </c>
      <c r="G55" s="166">
        <v>21.812799999999999</v>
      </c>
      <c r="H55" s="167"/>
      <c r="I55" s="166">
        <v>47.253500000000003</v>
      </c>
      <c r="J55" s="166">
        <v>-79.918999999999997</v>
      </c>
      <c r="K55" s="166">
        <v>58.633200000000002</v>
      </c>
      <c r="L55" s="166">
        <v>29.8751</v>
      </c>
      <c r="M55" s="166">
        <v>29.127099999999999</v>
      </c>
      <c r="N55" s="166">
        <v>-11.1</v>
      </c>
      <c r="O55" s="166">
        <v>-34.328000000000003</v>
      </c>
      <c r="P55" s="166">
        <v>30.8</v>
      </c>
      <c r="Q55" s="166">
        <v>13.247999999999999</v>
      </c>
      <c r="R55" s="166">
        <v>-30.8</v>
      </c>
      <c r="S55" s="166">
        <v>14.8066</v>
      </c>
      <c r="T55" s="166">
        <v>45.915999999999997</v>
      </c>
      <c r="U55" s="166">
        <v>9.7795000000000005</v>
      </c>
      <c r="V55" s="166">
        <v>10.058299999999999</v>
      </c>
      <c r="W55" s="166">
        <v>16.206199999999999</v>
      </c>
      <c r="X55" s="166">
        <v>15.709099999999999</v>
      </c>
      <c r="Y55" s="166">
        <v>0.85729999999999995</v>
      </c>
      <c r="Z55" s="166">
        <v>7.8166000000000002</v>
      </c>
      <c r="AA55" s="167"/>
      <c r="AB55" s="167"/>
      <c r="AC55" s="166">
        <v>-71.989999999999995</v>
      </c>
      <c r="AD55" s="166">
        <v>-72.209999999999994</v>
      </c>
      <c r="AE55" s="167"/>
      <c r="AF55" s="166">
        <v>11.1</v>
      </c>
      <c r="AG55" s="166">
        <v>33</v>
      </c>
      <c r="AH55" s="166">
        <v>7.8929999999999998</v>
      </c>
      <c r="AI55" s="166">
        <v>0.17699999999999999</v>
      </c>
      <c r="AJ55" s="165">
        <v>-59.48</v>
      </c>
      <c r="AK55" s="166">
        <v>-59.48</v>
      </c>
      <c r="AL55" s="166">
        <v>-61.91</v>
      </c>
      <c r="AM55" s="166">
        <v>59.65</v>
      </c>
      <c r="AN55" s="166">
        <v>59.3</v>
      </c>
      <c r="AO55" s="167"/>
      <c r="AP55" s="167"/>
      <c r="AQ55" s="166">
        <v>65.689300000000003</v>
      </c>
      <c r="AR55" s="166">
        <v>68.5077</v>
      </c>
      <c r="AS55" s="166">
        <v>37.302300000000002</v>
      </c>
      <c r="AT55" s="166">
        <v>-72.933000000000007</v>
      </c>
      <c r="AU55" s="165">
        <v>0</v>
      </c>
      <c r="AV55" s="166">
        <v>28.687000000000001</v>
      </c>
      <c r="AW55" s="166">
        <v>33.725000000000001</v>
      </c>
      <c r="AX55" s="166">
        <v>63.340299999999999</v>
      </c>
      <c r="AY55" s="166">
        <v>65.389200000000002</v>
      </c>
      <c r="AZ55" s="166">
        <v>-16.433</v>
      </c>
      <c r="BA55" s="166">
        <v>-21.483899999999998</v>
      </c>
      <c r="BB55" s="166">
        <v>-337.16309999999999</v>
      </c>
      <c r="BC55" s="166">
        <v>-16.167899999999999</v>
      </c>
      <c r="BD55" s="166">
        <v>-14.4</v>
      </c>
      <c r="BE55" s="166">
        <v>-14.2</v>
      </c>
      <c r="BF55" s="166">
        <v>77.928700000000006</v>
      </c>
      <c r="BG55" s="166">
        <v>3.3269000000000002</v>
      </c>
      <c r="BH55" s="166">
        <v>-6.3484999999999996</v>
      </c>
      <c r="BI55" s="167"/>
      <c r="BJ55" s="166">
        <v>-25.882300000000001</v>
      </c>
      <c r="BK55" s="166">
        <v>9.1960999999999995</v>
      </c>
      <c r="BL55" s="166">
        <v>0</v>
      </c>
      <c r="BM55" s="166">
        <v>3.5325000000000002</v>
      </c>
      <c r="BN55" s="166">
        <v>363.32279999999997</v>
      </c>
      <c r="BO55" s="166">
        <v>57.5274</v>
      </c>
      <c r="BP55" s="166">
        <v>56.764400000000002</v>
      </c>
      <c r="BQ55" s="166">
        <v>-175.0136</v>
      </c>
      <c r="BR55" s="166">
        <v>433.91899999999998</v>
      </c>
      <c r="BS55" s="167"/>
      <c r="BT55" s="166">
        <v>-43.654499999999999</v>
      </c>
      <c r="BU55" s="166">
        <v>45.651800000000001</v>
      </c>
      <c r="BV55" s="166">
        <v>101.0031</v>
      </c>
      <c r="BW55" s="166">
        <v>29.5</v>
      </c>
      <c r="BX55" s="166">
        <v>28.19</v>
      </c>
      <c r="BY55" s="166">
        <v>66.650000000000006</v>
      </c>
      <c r="BZ55" s="166">
        <v>87</v>
      </c>
      <c r="CA55" s="166">
        <v>-100.1957</v>
      </c>
      <c r="CB55" s="166">
        <v>-99.391999999999996</v>
      </c>
      <c r="CC55" s="166">
        <v>166.89769999999999</v>
      </c>
      <c r="CD55" s="166">
        <v>167.2938</v>
      </c>
      <c r="CE55" s="167"/>
      <c r="CF55" s="166">
        <v>-65.374799999999993</v>
      </c>
      <c r="CG55" s="166">
        <v>-65.423199999999994</v>
      </c>
      <c r="CH55" s="166">
        <v>-0.52980000000000005</v>
      </c>
      <c r="CI55" s="166">
        <v>-69.337699999999998</v>
      </c>
      <c r="CJ55" s="167"/>
      <c r="CK55" s="167"/>
      <c r="CL55" s="166">
        <v>108</v>
      </c>
      <c r="CM55" s="166">
        <v>135.69999999999999</v>
      </c>
      <c r="CN55" s="166">
        <v>-16.920000000000002</v>
      </c>
      <c r="CO55" s="166">
        <v>66.429599999999994</v>
      </c>
      <c r="CP55" s="166">
        <v>65.5321</v>
      </c>
      <c r="CQ55" s="166">
        <v>65.379499999999993</v>
      </c>
      <c r="CR55" s="166">
        <v>-2.4064000000000001</v>
      </c>
      <c r="CS55" s="166">
        <v>-1.7239</v>
      </c>
      <c r="CT55" s="166">
        <v>-23.425999999999998</v>
      </c>
      <c r="CU55" s="166">
        <v>-24.421099999999999</v>
      </c>
      <c r="CV55" s="166">
        <v>-23.784700000000001</v>
      </c>
      <c r="CW55" s="166">
        <v>14.8726</v>
      </c>
      <c r="CX55" s="166">
        <v>83.85</v>
      </c>
      <c r="CY55" s="166">
        <v>55.81</v>
      </c>
      <c r="CZ55" s="166">
        <v>45.7104</v>
      </c>
      <c r="DA55" s="166">
        <v>43.363999999999997</v>
      </c>
      <c r="DB55" s="166">
        <v>34.0916</v>
      </c>
      <c r="DC55" s="167"/>
      <c r="DD55" s="166">
        <v>69.712100000000007</v>
      </c>
      <c r="DE55" s="166">
        <v>67.327200000000005</v>
      </c>
      <c r="DF55" s="166">
        <v>-130.55709999999999</v>
      </c>
      <c r="DG55" s="167"/>
      <c r="DH55" s="166">
        <v>-18.7791</v>
      </c>
      <c r="DI55" s="166">
        <v>-80.099999999999994</v>
      </c>
      <c r="DJ55" s="166">
        <v>-79.900000000000006</v>
      </c>
      <c r="DK55" s="167"/>
      <c r="DL55" s="166">
        <v>50.1068</v>
      </c>
      <c r="DM55" s="166">
        <v>59.190100000000001</v>
      </c>
      <c r="DN55" s="166">
        <v>70.916700000000006</v>
      </c>
      <c r="DO55" s="166">
        <v>50.08</v>
      </c>
      <c r="DP55" s="166">
        <v>-7.04</v>
      </c>
      <c r="DQ55" s="166">
        <v>67.456000000000003</v>
      </c>
      <c r="DR55" s="166">
        <v>127.7923</v>
      </c>
      <c r="DS55" s="166">
        <v>-27.96</v>
      </c>
      <c r="DT55" s="166">
        <v>-28.22</v>
      </c>
      <c r="DU55" s="166">
        <v>118.39</v>
      </c>
      <c r="DV55" s="166">
        <v>68.900000000000006</v>
      </c>
      <c r="DW55" s="166">
        <v>127.6909</v>
      </c>
      <c r="DX55" s="166">
        <v>124.8364</v>
      </c>
      <c r="DY55" s="166">
        <v>-81.9529</v>
      </c>
      <c r="DZ55" s="166">
        <v>-78.845500000000001</v>
      </c>
      <c r="EA55" s="166">
        <v>195.5402</v>
      </c>
      <c r="EB55" s="166">
        <v>150.24619999999999</v>
      </c>
      <c r="EC55" s="166">
        <v>142.5395</v>
      </c>
      <c r="ED55" s="166">
        <v>146.20429999999999</v>
      </c>
      <c r="EE55" s="166">
        <v>65.268699999999995</v>
      </c>
      <c r="EF55" s="166">
        <v>43.1083</v>
      </c>
      <c r="EG55" s="166">
        <v>-31.858000000000001</v>
      </c>
      <c r="EH55" s="166">
        <v>185.4075</v>
      </c>
      <c r="EI55" s="166">
        <v>170.1842</v>
      </c>
      <c r="EJ55" s="167"/>
      <c r="EK55" s="166">
        <v>-31.806899999999999</v>
      </c>
      <c r="EL55" s="166">
        <v>-28.549199999999999</v>
      </c>
      <c r="EM55" s="166">
        <v>18.302800000000001</v>
      </c>
      <c r="EN55" s="166">
        <v>-11.4518</v>
      </c>
      <c r="EO55" s="166">
        <v>-11.638299999999999</v>
      </c>
      <c r="EP55" s="166">
        <v>130.608</v>
      </c>
      <c r="EQ55" s="166">
        <v>-75.246600000000001</v>
      </c>
      <c r="ER55" s="166">
        <v>-76.831299999999999</v>
      </c>
      <c r="ES55" s="166">
        <v>-4.6306000000000003</v>
      </c>
      <c r="ET55" s="166">
        <v>0</v>
      </c>
      <c r="EU55" s="166">
        <v>-9.77</v>
      </c>
      <c r="EV55" s="166">
        <v>69.7</v>
      </c>
      <c r="EW55" s="166">
        <v>12.459300000000001</v>
      </c>
      <c r="EX55" s="166">
        <v>-73.168199999999999</v>
      </c>
      <c r="EY55" s="166">
        <v>-35.0261</v>
      </c>
      <c r="EZ55" s="166">
        <v>-34.548999999999999</v>
      </c>
      <c r="FA55" s="166">
        <v>7.1131000000000002</v>
      </c>
      <c r="FB55" s="166">
        <v>-38.889000000000003</v>
      </c>
      <c r="FC55" s="166">
        <v>6.6631</v>
      </c>
      <c r="FD55" s="166">
        <v>20.510100000000001</v>
      </c>
      <c r="FE55" s="166">
        <v>20.561699999999998</v>
      </c>
      <c r="FF55" s="167"/>
      <c r="FG55" s="166">
        <v>18.728400000000001</v>
      </c>
      <c r="FH55" s="166">
        <v>20.109200000000001</v>
      </c>
      <c r="FI55" s="166">
        <v>19.519400000000001</v>
      </c>
      <c r="FJ55" s="166">
        <v>101.14360000000001</v>
      </c>
      <c r="FK55" s="166">
        <v>100.8087</v>
      </c>
      <c r="FL55" s="166">
        <v>-135.97450000000001</v>
      </c>
      <c r="FM55" s="166">
        <v>82.628299999999996</v>
      </c>
      <c r="FN55" s="166">
        <v>83.752799999999993</v>
      </c>
      <c r="FO55" s="166">
        <v>-104.10850000000001</v>
      </c>
      <c r="FP55" s="166">
        <v>-102.42910000000001</v>
      </c>
      <c r="FQ55" s="166">
        <v>-32.459600000000002</v>
      </c>
      <c r="FR55" s="166">
        <v>-47.67</v>
      </c>
      <c r="FS55" s="166">
        <v>11.8734</v>
      </c>
      <c r="FT55" s="166">
        <v>1.0207999999999999</v>
      </c>
      <c r="FU55" s="166">
        <v>-7.31</v>
      </c>
      <c r="FV55" s="166">
        <v>18.73</v>
      </c>
      <c r="FW55" s="166">
        <v>-33.207299999999996</v>
      </c>
      <c r="FX55" s="167"/>
      <c r="FY55" s="166">
        <v>-14.756</v>
      </c>
      <c r="FZ55" s="166">
        <v>1.069</v>
      </c>
      <c r="GA55" s="167"/>
      <c r="GB55" s="166">
        <v>29.88</v>
      </c>
      <c r="GC55" s="166">
        <v>103.2235</v>
      </c>
      <c r="GD55" s="166">
        <v>108.8596</v>
      </c>
      <c r="GE55" s="166">
        <v>15.94</v>
      </c>
      <c r="GF55" s="166">
        <v>83.574299999999994</v>
      </c>
      <c r="GG55" s="166">
        <v>22.1</v>
      </c>
      <c r="GH55" s="166">
        <v>-22.5487</v>
      </c>
      <c r="GI55" s="166">
        <v>0.72760000000000002</v>
      </c>
      <c r="GJ55" s="166">
        <v>0</v>
      </c>
      <c r="GK55" s="166">
        <v>1.9478</v>
      </c>
      <c r="GL55" s="167"/>
      <c r="GM55" s="167"/>
      <c r="GN55" s="167"/>
      <c r="GO55" s="166">
        <v>-34.378799999999998</v>
      </c>
      <c r="GP55" s="166">
        <v>19.813199999999998</v>
      </c>
      <c r="GQ55" s="166">
        <v>36.258800000000001</v>
      </c>
      <c r="GR55" s="166">
        <v>57.624499999999998</v>
      </c>
      <c r="GS55" s="166">
        <v>59.400300000000001</v>
      </c>
      <c r="GT55" s="166">
        <v>-165.667</v>
      </c>
      <c r="GU55" s="166">
        <v>-22.0364</v>
      </c>
      <c r="GV55" s="166">
        <v>39.442599999999999</v>
      </c>
      <c r="GW55" s="166">
        <v>-45.972000000000001</v>
      </c>
      <c r="GX55" s="166">
        <v>2.1602999999999999</v>
      </c>
      <c r="GY55" s="166">
        <v>7.9409000000000001</v>
      </c>
      <c r="GZ55" s="166">
        <v>7.6375000000000002</v>
      </c>
      <c r="HA55" s="166">
        <v>3.4291999999999998</v>
      </c>
      <c r="HB55" s="166">
        <v>139.38669999999999</v>
      </c>
      <c r="HC55" s="166">
        <v>138.20320000000001</v>
      </c>
      <c r="HD55" s="166">
        <v>289.60000000000002</v>
      </c>
      <c r="HE55" s="166">
        <v>-288.92899999999997</v>
      </c>
      <c r="HF55" s="166">
        <v>-625.4203</v>
      </c>
      <c r="HG55" s="166">
        <v>626.20920000000001</v>
      </c>
      <c r="HH55" s="166">
        <v>507.61180000000002</v>
      </c>
      <c r="HI55" s="166">
        <v>-134.25829999999999</v>
      </c>
      <c r="HJ55" s="166">
        <v>-132.3382</v>
      </c>
      <c r="HK55" s="166">
        <v>-66.344300000000004</v>
      </c>
      <c r="HL55" s="166">
        <v>-59.188699999999997</v>
      </c>
      <c r="HM55" s="166">
        <v>83.517700000000005</v>
      </c>
      <c r="HN55" s="166">
        <v>82.302000000000007</v>
      </c>
      <c r="HO55" s="167"/>
      <c r="HP55" s="167"/>
      <c r="HQ55" s="166">
        <v>40.224299999999999</v>
      </c>
      <c r="HR55" s="166">
        <v>39.554099999999998</v>
      </c>
      <c r="HS55" s="166">
        <v>-31.3948</v>
      </c>
      <c r="HT55" s="166">
        <v>-31.258099999999999</v>
      </c>
      <c r="HU55" s="166">
        <v>92.08</v>
      </c>
      <c r="HV55" s="166">
        <v>92.28</v>
      </c>
      <c r="HW55" s="166">
        <v>15.3</v>
      </c>
      <c r="HX55" s="166">
        <v>14.3</v>
      </c>
      <c r="HY55" s="166">
        <v>21.453399999999998</v>
      </c>
      <c r="HZ55" s="166">
        <v>35.44</v>
      </c>
      <c r="IA55" s="166">
        <v>-334.83139999999997</v>
      </c>
      <c r="IB55" s="166">
        <v>108.0729</v>
      </c>
      <c r="IC55" s="166">
        <v>107.8994</v>
      </c>
      <c r="ID55" s="166">
        <v>15</v>
      </c>
      <c r="IE55" s="166">
        <v>-48.5</v>
      </c>
      <c r="IF55" s="166">
        <v>-38.6</v>
      </c>
      <c r="IG55" s="166">
        <v>-39</v>
      </c>
      <c r="IH55" s="167"/>
      <c r="II55" s="167"/>
      <c r="IJ55" s="166">
        <v>-495.33440000000002</v>
      </c>
      <c r="IK55" s="166">
        <v>-145.10990000000001</v>
      </c>
      <c r="IL55" s="166">
        <v>378.75319999999999</v>
      </c>
      <c r="IM55" s="166">
        <v>318.2045</v>
      </c>
      <c r="IN55" s="166">
        <v>21.0275</v>
      </c>
      <c r="IO55" s="166">
        <v>-305.00720000000001</v>
      </c>
      <c r="IP55" s="166">
        <v>303.73270000000002</v>
      </c>
      <c r="IQ55" s="166">
        <v>-155.739</v>
      </c>
      <c r="IR55" s="166">
        <v>-203.3073</v>
      </c>
      <c r="IS55" s="166">
        <v>-303.49810000000002</v>
      </c>
      <c r="IT55" s="166">
        <v>70.978800000000007</v>
      </c>
      <c r="IU55" s="166">
        <v>70.801199999999994</v>
      </c>
      <c r="IV55" s="166">
        <v>157.2296</v>
      </c>
      <c r="IW55" s="166">
        <v>-364.1173</v>
      </c>
      <c r="IX55" s="166">
        <v>209.05090000000001</v>
      </c>
      <c r="IY55" s="166">
        <v>-163.75800000000001</v>
      </c>
      <c r="IZ55" s="166">
        <v>163.74180000000001</v>
      </c>
      <c r="JA55" s="166">
        <v>-9.7820999999999998</v>
      </c>
      <c r="JB55" s="166">
        <v>23.45</v>
      </c>
      <c r="JC55" s="166">
        <v>14.08</v>
      </c>
      <c r="JD55" s="166">
        <v>0.86599999999999999</v>
      </c>
      <c r="JE55" s="166">
        <v>0.86899999999999999</v>
      </c>
      <c r="JF55" s="166">
        <v>-14.32</v>
      </c>
      <c r="JG55" s="166">
        <v>-8.48</v>
      </c>
      <c r="JH55" s="167"/>
      <c r="JI55" s="166">
        <v>8.0307999999999993</v>
      </c>
      <c r="JJ55" s="166">
        <v>-28.740400000000001</v>
      </c>
      <c r="JK55" s="166">
        <v>-37.618099999999998</v>
      </c>
      <c r="JL55" s="166">
        <v>30.7</v>
      </c>
      <c r="JM55" s="166">
        <v>56.433</v>
      </c>
      <c r="JN55" s="166">
        <v>56.896000000000001</v>
      </c>
      <c r="JO55" s="166">
        <v>8.9278999999999993</v>
      </c>
      <c r="JP55" s="166">
        <v>10.538399999999999</v>
      </c>
      <c r="JQ55" s="166">
        <v>52.954900000000002</v>
      </c>
      <c r="JR55" s="166">
        <v>52.625399999999999</v>
      </c>
      <c r="JS55" s="166">
        <v>53.748600000000003</v>
      </c>
      <c r="JT55" s="167"/>
      <c r="JU55" s="166">
        <v>49.8</v>
      </c>
      <c r="JV55" s="166">
        <v>20.278600000000001</v>
      </c>
      <c r="JW55" s="166">
        <v>7.29</v>
      </c>
      <c r="JX55" s="167"/>
      <c r="JY55" s="166">
        <v>-58.940300000000001</v>
      </c>
      <c r="JZ55" s="166">
        <v>85.379000000000005</v>
      </c>
      <c r="KA55" s="166">
        <v>67.777100000000004</v>
      </c>
      <c r="KB55" s="166">
        <v>-58.494100000000003</v>
      </c>
      <c r="KC55" s="166">
        <v>-84.500200000000007</v>
      </c>
      <c r="KD55" s="166">
        <v>58.562100000000001</v>
      </c>
      <c r="KE55" s="166">
        <v>26.099599999999999</v>
      </c>
      <c r="KF55" s="166">
        <v>-57.1</v>
      </c>
      <c r="KG55" s="166">
        <v>57.5</v>
      </c>
      <c r="KH55" s="166">
        <v>-114.2572</v>
      </c>
      <c r="KI55" s="166">
        <v>342.84019999999998</v>
      </c>
    </row>
    <row r="56" spans="1:295" ht="18" customHeight="1" x14ac:dyDescent="0.25">
      <c r="A56" s="161" t="s">
        <v>816</v>
      </c>
      <c r="B56" s="161" t="s">
        <v>79</v>
      </c>
      <c r="C56" s="168">
        <v>0</v>
      </c>
      <c r="D56" s="170">
        <v>16.668600000000001</v>
      </c>
      <c r="E56" s="170">
        <v>-23.8565</v>
      </c>
      <c r="F56" s="170">
        <v>11.1251</v>
      </c>
      <c r="G56" s="170">
        <v>20.912600000000001</v>
      </c>
      <c r="H56" s="169"/>
      <c r="I56" s="170">
        <v>45.540700000000001</v>
      </c>
      <c r="J56" s="170">
        <v>-96.712999999999994</v>
      </c>
      <c r="K56" s="170">
        <v>55.655900000000003</v>
      </c>
      <c r="L56" s="170">
        <v>28.115100000000002</v>
      </c>
      <c r="M56" s="170">
        <v>27.3965</v>
      </c>
      <c r="N56" s="170">
        <v>-13.32</v>
      </c>
      <c r="O56" s="170">
        <v>-30.991</v>
      </c>
      <c r="P56" s="170">
        <v>26.4</v>
      </c>
      <c r="Q56" s="170">
        <v>11.592000000000001</v>
      </c>
      <c r="R56" s="170">
        <v>-26.4</v>
      </c>
      <c r="S56" s="170">
        <v>14.4245</v>
      </c>
      <c r="T56" s="170">
        <v>60.161000000000001</v>
      </c>
      <c r="U56" s="170">
        <v>9.3535000000000004</v>
      </c>
      <c r="V56" s="170">
        <v>9.1668000000000003</v>
      </c>
      <c r="W56" s="170">
        <v>15.617599999999999</v>
      </c>
      <c r="X56" s="170">
        <v>15.041700000000001</v>
      </c>
      <c r="Y56" s="170">
        <v>1.54</v>
      </c>
      <c r="Z56" s="170">
        <v>8.0435999999999996</v>
      </c>
      <c r="AA56" s="169"/>
      <c r="AB56" s="169"/>
      <c r="AC56" s="170">
        <v>-72.77</v>
      </c>
      <c r="AD56" s="170">
        <v>-71.98</v>
      </c>
      <c r="AE56" s="169"/>
      <c r="AF56" s="170">
        <v>13.32</v>
      </c>
      <c r="AG56" s="170">
        <v>28.6</v>
      </c>
      <c r="AH56" s="170">
        <v>7.8440000000000003</v>
      </c>
      <c r="AI56" s="170">
        <v>0.17199999999999999</v>
      </c>
      <c r="AJ56" s="168">
        <v>-59.87</v>
      </c>
      <c r="AK56" s="170">
        <v>-59.87</v>
      </c>
      <c r="AL56" s="170">
        <v>-63.54</v>
      </c>
      <c r="AM56" s="170">
        <v>59.86</v>
      </c>
      <c r="AN56" s="170">
        <v>60.9</v>
      </c>
      <c r="AO56" s="169"/>
      <c r="AP56" s="169"/>
      <c r="AQ56" s="170">
        <v>65.4375</v>
      </c>
      <c r="AR56" s="170">
        <v>67.767499999999998</v>
      </c>
      <c r="AS56" s="170">
        <v>37.763500000000001</v>
      </c>
      <c r="AT56" s="170">
        <v>-75.076400000000007</v>
      </c>
      <c r="AU56" s="168">
        <v>0</v>
      </c>
      <c r="AV56" s="170">
        <v>29.871500000000001</v>
      </c>
      <c r="AW56" s="170">
        <v>29.650600000000001</v>
      </c>
      <c r="AX56" s="170">
        <v>65.361900000000006</v>
      </c>
      <c r="AY56" s="170">
        <v>67.296000000000006</v>
      </c>
      <c r="AZ56" s="170">
        <v>-20.689</v>
      </c>
      <c r="BA56" s="170">
        <v>-25.169599999999999</v>
      </c>
      <c r="BB56" s="170">
        <v>-353.66180000000003</v>
      </c>
      <c r="BC56" s="170">
        <v>-14.917299999999999</v>
      </c>
      <c r="BD56" s="170">
        <v>-14.5</v>
      </c>
      <c r="BE56" s="170">
        <v>-14.5</v>
      </c>
      <c r="BF56" s="170">
        <v>79.877499999999998</v>
      </c>
      <c r="BG56" s="170">
        <v>3.3144</v>
      </c>
      <c r="BH56" s="170">
        <v>-5.5105000000000004</v>
      </c>
      <c r="BI56" s="169"/>
      <c r="BJ56" s="170">
        <v>-26.787099999999999</v>
      </c>
      <c r="BK56" s="170">
        <v>8.3696000000000002</v>
      </c>
      <c r="BL56" s="169"/>
      <c r="BM56" s="170">
        <v>3.1288</v>
      </c>
      <c r="BN56" s="170">
        <v>377.20859999999999</v>
      </c>
      <c r="BO56" s="170">
        <v>44.160299999999999</v>
      </c>
      <c r="BP56" s="170">
        <v>43.305799999999998</v>
      </c>
      <c r="BQ56" s="170">
        <v>-158.19059999999999</v>
      </c>
      <c r="BR56" s="170">
        <v>432.18529999999998</v>
      </c>
      <c r="BS56" s="169"/>
      <c r="BT56" s="170">
        <v>-51.158299999999997</v>
      </c>
      <c r="BU56" s="170">
        <v>51.620399999999997</v>
      </c>
      <c r="BV56" s="170">
        <v>95.554199999999994</v>
      </c>
      <c r="BW56" s="170">
        <v>29.13</v>
      </c>
      <c r="BX56" s="170">
        <v>26.61</v>
      </c>
      <c r="BY56" s="170">
        <v>62.66</v>
      </c>
      <c r="BZ56" s="170">
        <v>85.24</v>
      </c>
      <c r="CA56" s="170">
        <v>-94.033699999999996</v>
      </c>
      <c r="CB56" s="170">
        <v>-93.899699999999996</v>
      </c>
      <c r="CC56" s="170">
        <v>160.42269999999999</v>
      </c>
      <c r="CD56" s="170">
        <v>161.85210000000001</v>
      </c>
      <c r="CE56" s="169"/>
      <c r="CF56" s="170">
        <v>-62.049799999999998</v>
      </c>
      <c r="CG56" s="170">
        <v>-61.851399999999998</v>
      </c>
      <c r="CH56" s="170">
        <v>-2.294</v>
      </c>
      <c r="CI56" s="170">
        <v>-68.544399999999996</v>
      </c>
      <c r="CJ56" s="169"/>
      <c r="CK56" s="169"/>
      <c r="CL56" s="170">
        <v>103.1</v>
      </c>
      <c r="CM56" s="170">
        <v>138</v>
      </c>
      <c r="CN56" s="170">
        <v>-15.86</v>
      </c>
      <c r="CO56" s="170">
        <v>63.311</v>
      </c>
      <c r="CP56" s="170">
        <v>62.820599999999999</v>
      </c>
      <c r="CQ56" s="170">
        <v>62.279200000000003</v>
      </c>
      <c r="CR56" s="170">
        <v>-11.8124</v>
      </c>
      <c r="CS56" s="170">
        <v>-10.603899999999999</v>
      </c>
      <c r="CT56" s="170">
        <v>-17.9435</v>
      </c>
      <c r="CU56" s="170">
        <v>-18.645399999999999</v>
      </c>
      <c r="CV56" s="170">
        <v>-18.851900000000001</v>
      </c>
      <c r="CW56" s="170">
        <v>14.174799999999999</v>
      </c>
      <c r="CX56" s="170">
        <v>80.75</v>
      </c>
      <c r="CY56" s="170">
        <v>54.01</v>
      </c>
      <c r="CZ56" s="170">
        <v>43.366700000000002</v>
      </c>
      <c r="DA56" s="170">
        <v>41.166699999999999</v>
      </c>
      <c r="DB56" s="170">
        <v>32.293700000000001</v>
      </c>
      <c r="DC56" s="169"/>
      <c r="DD56" s="170">
        <v>69.342500000000001</v>
      </c>
      <c r="DE56" s="170">
        <v>68.582499999999996</v>
      </c>
      <c r="DF56" s="170">
        <v>-131.6865</v>
      </c>
      <c r="DG56" s="169"/>
      <c r="DH56" s="170">
        <v>-17.678000000000001</v>
      </c>
      <c r="DI56" s="170">
        <v>-73</v>
      </c>
      <c r="DJ56" s="170">
        <v>-72.5</v>
      </c>
      <c r="DK56" s="170">
        <v>28.677099999999999</v>
      </c>
      <c r="DL56" s="170">
        <v>46.591200000000001</v>
      </c>
      <c r="DM56" s="170">
        <v>55.9026</v>
      </c>
      <c r="DN56" s="170">
        <v>66.229200000000006</v>
      </c>
      <c r="DO56" s="170">
        <v>46.52</v>
      </c>
      <c r="DP56" s="170">
        <v>-7</v>
      </c>
      <c r="DQ56" s="170">
        <v>66.820499999999996</v>
      </c>
      <c r="DR56" s="170">
        <v>129.50229999999999</v>
      </c>
      <c r="DS56" s="170">
        <v>-28</v>
      </c>
      <c r="DT56" s="170">
        <v>-28.32</v>
      </c>
      <c r="DU56" s="170">
        <v>111.93</v>
      </c>
      <c r="DV56" s="170">
        <v>64.33</v>
      </c>
      <c r="DW56" s="170">
        <v>132.1455</v>
      </c>
      <c r="DX56" s="170">
        <v>129.70910000000001</v>
      </c>
      <c r="DY56" s="170">
        <v>-74.313900000000004</v>
      </c>
      <c r="DZ56" s="170">
        <v>-72.563599999999994</v>
      </c>
      <c r="EA56" s="170">
        <v>194.3546</v>
      </c>
      <c r="EB56" s="170">
        <v>147.6087</v>
      </c>
      <c r="EC56" s="170">
        <v>142.05860000000001</v>
      </c>
      <c r="ED56" s="170">
        <v>143.53880000000001</v>
      </c>
      <c r="EE56" s="170">
        <v>57.287599999999998</v>
      </c>
      <c r="EF56" s="170">
        <v>34.634399999999999</v>
      </c>
      <c r="EG56" s="170">
        <v>-32.212000000000003</v>
      </c>
      <c r="EH56" s="170">
        <v>171.1926</v>
      </c>
      <c r="EI56" s="170">
        <v>181.2381</v>
      </c>
      <c r="EJ56" s="169"/>
      <c r="EK56" s="170">
        <v>-30.111799999999999</v>
      </c>
      <c r="EL56" s="170">
        <v>-27.111499999999999</v>
      </c>
      <c r="EM56" s="170">
        <v>25.006699999999999</v>
      </c>
      <c r="EN56" s="170">
        <v>3.4165999999999999</v>
      </c>
      <c r="EO56" s="170">
        <v>3.8628</v>
      </c>
      <c r="EP56" s="170">
        <v>56.88</v>
      </c>
      <c r="EQ56" s="170">
        <v>-67.674499999999995</v>
      </c>
      <c r="ER56" s="170">
        <v>-68.563900000000004</v>
      </c>
      <c r="ES56" s="170">
        <v>2.4502999999999999</v>
      </c>
      <c r="ET56" s="170">
        <v>16.52</v>
      </c>
      <c r="EU56" s="170">
        <v>-8.57</v>
      </c>
      <c r="EV56" s="170">
        <v>1</v>
      </c>
      <c r="EW56" s="170">
        <v>11.9253</v>
      </c>
      <c r="EX56" s="170">
        <v>-42.394599999999997</v>
      </c>
      <c r="EY56" s="170">
        <v>-35.3797</v>
      </c>
      <c r="EZ56" s="170">
        <v>-35.062399999999997</v>
      </c>
      <c r="FA56" s="170">
        <v>7.6233000000000004</v>
      </c>
      <c r="FB56" s="170">
        <v>-31.849299999999999</v>
      </c>
      <c r="FC56" s="170">
        <v>0</v>
      </c>
      <c r="FD56" s="170">
        <v>21.156400000000001</v>
      </c>
      <c r="FE56" s="170">
        <v>20.5151</v>
      </c>
      <c r="FF56" s="169"/>
      <c r="FG56" s="170">
        <v>18.5199</v>
      </c>
      <c r="FH56" s="170">
        <v>19.0183</v>
      </c>
      <c r="FI56" s="170">
        <v>18.121200000000002</v>
      </c>
      <c r="FJ56" s="170">
        <v>94.445400000000006</v>
      </c>
      <c r="FK56" s="170">
        <v>93.942999999999998</v>
      </c>
      <c r="FL56" s="170">
        <v>-116.5496</v>
      </c>
      <c r="FM56" s="170">
        <v>75.845699999999994</v>
      </c>
      <c r="FN56" s="170">
        <v>76.340900000000005</v>
      </c>
      <c r="FO56" s="170">
        <v>-101.9716</v>
      </c>
      <c r="FP56" s="170">
        <v>-103.1794</v>
      </c>
      <c r="FQ56" s="170">
        <v>-9.0656999999999996</v>
      </c>
      <c r="FR56" s="170">
        <v>-53.06</v>
      </c>
      <c r="FS56" s="170">
        <v>3.5724</v>
      </c>
      <c r="FT56" s="170">
        <v>0.91579999999999995</v>
      </c>
      <c r="FU56" s="170">
        <v>-1.38</v>
      </c>
      <c r="FV56" s="170">
        <v>19.21</v>
      </c>
      <c r="FW56" s="170">
        <v>-11.108599999999999</v>
      </c>
      <c r="FX56" s="169"/>
      <c r="FY56" s="169"/>
      <c r="FZ56" s="170">
        <v>3.9929999999999999</v>
      </c>
      <c r="GA56" s="169"/>
      <c r="GB56" s="170">
        <v>34.11</v>
      </c>
      <c r="GC56" s="170">
        <v>106.2214</v>
      </c>
      <c r="GD56" s="170">
        <v>103.6174</v>
      </c>
      <c r="GE56" s="169"/>
      <c r="GF56" s="170">
        <v>83.790099999999995</v>
      </c>
      <c r="GG56" s="170">
        <v>21.8</v>
      </c>
      <c r="GH56" s="170">
        <v>-21.896799999999999</v>
      </c>
      <c r="GI56" s="170">
        <v>1.5501</v>
      </c>
      <c r="GJ56" s="170">
        <v>1.4258999999999999</v>
      </c>
      <c r="GK56" s="170">
        <v>1.7378</v>
      </c>
      <c r="GL56" s="169"/>
      <c r="GM56" s="169"/>
      <c r="GN56" s="170">
        <v>-14.3117</v>
      </c>
      <c r="GO56" s="170">
        <v>-32.020000000000003</v>
      </c>
      <c r="GP56" s="170">
        <v>20.837900000000001</v>
      </c>
      <c r="GQ56" s="170">
        <v>33.604599999999998</v>
      </c>
      <c r="GR56" s="170">
        <v>60.650599999999997</v>
      </c>
      <c r="GS56" s="170">
        <v>62.292900000000003</v>
      </c>
      <c r="GT56" s="170">
        <v>-160.6576</v>
      </c>
      <c r="GU56" s="170">
        <v>-20.767600000000002</v>
      </c>
      <c r="GV56" s="170">
        <v>38.491799999999998</v>
      </c>
      <c r="GW56" s="170">
        <v>-42.299599999999998</v>
      </c>
      <c r="GX56" s="170">
        <v>2.363</v>
      </c>
      <c r="GY56" s="170">
        <v>6.6127000000000002</v>
      </c>
      <c r="GZ56" s="170">
        <v>6.2664</v>
      </c>
      <c r="HA56" s="170">
        <v>4</v>
      </c>
      <c r="HB56" s="170">
        <v>139.94759999999999</v>
      </c>
      <c r="HC56" s="170">
        <v>139.29249999999999</v>
      </c>
      <c r="HD56" s="170">
        <v>278.3</v>
      </c>
      <c r="HE56" s="170">
        <v>-277.76389999999998</v>
      </c>
      <c r="HF56" s="170">
        <v>-614.54409999999996</v>
      </c>
      <c r="HG56" s="170">
        <v>622.56039999999996</v>
      </c>
      <c r="HH56" s="170">
        <v>514.18880000000001</v>
      </c>
      <c r="HI56" s="170">
        <v>-134.34370000000001</v>
      </c>
      <c r="HJ56" s="170">
        <v>-132.19710000000001</v>
      </c>
      <c r="HK56" s="170">
        <v>-63.285699999999999</v>
      </c>
      <c r="HL56" s="170">
        <v>-55.7453</v>
      </c>
      <c r="HM56" s="170">
        <v>77.630799999999994</v>
      </c>
      <c r="HN56" s="170">
        <v>79.448599999999999</v>
      </c>
      <c r="HO56" s="169"/>
      <c r="HP56" s="169"/>
      <c r="HQ56" s="170">
        <v>40.3232</v>
      </c>
      <c r="HR56" s="170">
        <v>40.246299999999998</v>
      </c>
      <c r="HS56" s="170">
        <v>-27.8673</v>
      </c>
      <c r="HT56" s="170">
        <v>-27.192499999999999</v>
      </c>
      <c r="HU56" s="170">
        <v>95.23</v>
      </c>
      <c r="HV56" s="170">
        <v>93.95</v>
      </c>
      <c r="HW56" s="170">
        <v>14.2</v>
      </c>
      <c r="HX56" s="170">
        <v>14</v>
      </c>
      <c r="HY56" s="169"/>
      <c r="HZ56" s="170">
        <v>35.200000000000003</v>
      </c>
      <c r="IA56" s="170">
        <v>-332.63720000000001</v>
      </c>
      <c r="IB56" s="170">
        <v>106.9024</v>
      </c>
      <c r="IC56" s="170">
        <v>105.9789</v>
      </c>
      <c r="ID56" s="170">
        <v>15</v>
      </c>
      <c r="IE56" s="170">
        <v>-48.4</v>
      </c>
      <c r="IF56" s="170">
        <v>-38.6</v>
      </c>
      <c r="IG56" s="170">
        <v>-39</v>
      </c>
      <c r="IH56" s="169"/>
      <c r="II56" s="170">
        <v>1.4315</v>
      </c>
      <c r="IJ56" s="170">
        <v>-502.31569999999999</v>
      </c>
      <c r="IK56" s="170">
        <v>-153.8794</v>
      </c>
      <c r="IL56" s="170">
        <v>373.4633</v>
      </c>
      <c r="IM56" s="170">
        <v>307.7235</v>
      </c>
      <c r="IN56" s="170">
        <v>10.6639</v>
      </c>
      <c r="IO56" s="170">
        <v>-301.3107</v>
      </c>
      <c r="IP56" s="170">
        <v>303.54610000000002</v>
      </c>
      <c r="IQ56" s="170">
        <v>-154.98410000000001</v>
      </c>
      <c r="IR56" s="170">
        <v>-200.39850000000001</v>
      </c>
      <c r="IS56" s="170">
        <v>-298.2072</v>
      </c>
      <c r="IT56" s="170">
        <v>68.666799999999995</v>
      </c>
      <c r="IU56" s="170">
        <v>68.231499999999997</v>
      </c>
      <c r="IV56" s="170">
        <v>159.9299</v>
      </c>
      <c r="IW56" s="170">
        <v>-361.36180000000002</v>
      </c>
      <c r="IX56" s="170">
        <v>206.54390000000001</v>
      </c>
      <c r="IY56" s="170">
        <v>-156.57050000000001</v>
      </c>
      <c r="IZ56" s="170">
        <v>160.0274</v>
      </c>
      <c r="JA56" s="170">
        <v>-9.7545999999999999</v>
      </c>
      <c r="JB56" s="170">
        <v>23.45</v>
      </c>
      <c r="JC56" s="170">
        <v>15.12</v>
      </c>
      <c r="JD56" s="170">
        <v>1.0740000000000001</v>
      </c>
      <c r="JE56" s="170">
        <v>1.0740000000000001</v>
      </c>
      <c r="JF56" s="170">
        <v>-14.96</v>
      </c>
      <c r="JG56" s="170">
        <v>-7.92</v>
      </c>
      <c r="JH56" s="169"/>
      <c r="JI56" s="170">
        <v>8.2353000000000005</v>
      </c>
      <c r="JJ56" s="170">
        <v>-27.48</v>
      </c>
      <c r="JK56" s="170">
        <v>-38.497</v>
      </c>
      <c r="JL56" s="170">
        <v>30.7</v>
      </c>
      <c r="JM56" s="170">
        <v>55.651000000000003</v>
      </c>
      <c r="JN56" s="170">
        <v>56.728999999999999</v>
      </c>
      <c r="JO56" s="170">
        <v>11.1393</v>
      </c>
      <c r="JP56" s="170">
        <v>13.299300000000001</v>
      </c>
      <c r="JQ56" s="170">
        <v>51.069400000000002</v>
      </c>
      <c r="JR56" s="170">
        <v>51.0244</v>
      </c>
      <c r="JS56" s="170">
        <v>52.010100000000001</v>
      </c>
      <c r="JT56" s="169"/>
      <c r="JU56" s="170">
        <v>52</v>
      </c>
      <c r="JV56" s="170">
        <v>20.8216</v>
      </c>
      <c r="JW56" s="170">
        <v>6.73</v>
      </c>
      <c r="JX56" s="169"/>
      <c r="JY56" s="170">
        <v>-55.667099999999998</v>
      </c>
      <c r="JZ56" s="170">
        <v>83.561899999999994</v>
      </c>
      <c r="KA56" s="170">
        <v>63.828699999999998</v>
      </c>
      <c r="KB56" s="170">
        <v>-55.594799999999999</v>
      </c>
      <c r="KC56" s="170">
        <v>-81.998500000000007</v>
      </c>
      <c r="KD56" s="170">
        <v>54.7971</v>
      </c>
      <c r="KE56" s="170">
        <v>27.430299999999999</v>
      </c>
      <c r="KF56" s="170">
        <v>-59.5</v>
      </c>
      <c r="KG56" s="170">
        <v>59.7</v>
      </c>
      <c r="KH56" s="170">
        <v>-101.07989999999999</v>
      </c>
      <c r="KI56" s="170">
        <v>326.47280000000001</v>
      </c>
    </row>
    <row r="57" spans="1:295" x14ac:dyDescent="0.25">
      <c r="A57" s="231" t="s">
        <v>828</v>
      </c>
      <c r="B57" s="231"/>
      <c r="C57" s="171">
        <v>0</v>
      </c>
      <c r="D57" s="171">
        <v>21.447399999999998</v>
      </c>
      <c r="E57" s="171">
        <v>-18.896699999999999</v>
      </c>
      <c r="F57" s="171">
        <v>11.1251</v>
      </c>
      <c r="G57" s="171">
        <v>28.8005</v>
      </c>
      <c r="H57" s="171">
        <v>0</v>
      </c>
      <c r="I57" s="171">
        <v>65.001099999999994</v>
      </c>
      <c r="J57" s="171">
        <v>-56.826700000000002</v>
      </c>
      <c r="K57" s="171">
        <v>79.037999999999997</v>
      </c>
      <c r="L57" s="171">
        <v>40.152799999999999</v>
      </c>
      <c r="M57" s="171">
        <v>39.042900000000003</v>
      </c>
      <c r="N57" s="171">
        <v>19.98</v>
      </c>
      <c r="O57" s="171">
        <v>-19.474</v>
      </c>
      <c r="P57" s="171">
        <v>72.599999999999994</v>
      </c>
      <c r="Q57" s="171">
        <v>20.7</v>
      </c>
      <c r="R57" s="171">
        <v>-17.600000000000001</v>
      </c>
      <c r="S57" s="171">
        <v>14.8066</v>
      </c>
      <c r="T57" s="171">
        <v>65.866200000000006</v>
      </c>
      <c r="U57" s="171">
        <v>16.187999999999999</v>
      </c>
      <c r="V57" s="171">
        <v>16.432400000000001</v>
      </c>
      <c r="W57" s="171">
        <v>27.164400000000001</v>
      </c>
      <c r="X57" s="171">
        <v>19.360299999999999</v>
      </c>
      <c r="Y57" s="171">
        <v>6.1162000000000001</v>
      </c>
      <c r="Z57" s="171">
        <v>8.1683000000000003</v>
      </c>
      <c r="AA57" s="171">
        <v>0</v>
      </c>
      <c r="AB57" s="171">
        <v>0</v>
      </c>
      <c r="AC57" s="171">
        <v>0</v>
      </c>
      <c r="AD57" s="171">
        <v>-58.55</v>
      </c>
      <c r="AE57" s="171">
        <v>0</v>
      </c>
      <c r="AF57" s="171">
        <v>24.42</v>
      </c>
      <c r="AG57" s="171">
        <v>79.2</v>
      </c>
      <c r="AH57" s="171">
        <v>13.157999999999999</v>
      </c>
      <c r="AI57" s="171">
        <v>0.214</v>
      </c>
      <c r="AJ57" s="171">
        <v>-33.369999999999997</v>
      </c>
      <c r="AK57" s="171">
        <v>-33.369999999999997</v>
      </c>
      <c r="AL57" s="171">
        <v>-49.16</v>
      </c>
      <c r="AM57" s="171">
        <v>79.290000000000006</v>
      </c>
      <c r="AN57" s="171">
        <v>79.08</v>
      </c>
      <c r="AO57" s="171">
        <v>18.7485</v>
      </c>
      <c r="AP57" s="171">
        <v>12.3064</v>
      </c>
      <c r="AQ57" s="171">
        <v>79.262100000000004</v>
      </c>
      <c r="AR57" s="171">
        <v>82.201899999999995</v>
      </c>
      <c r="AS57" s="171">
        <v>56.475700000000003</v>
      </c>
      <c r="AT57" s="171">
        <v>-52.901400000000002</v>
      </c>
      <c r="AU57" s="171">
        <v>0</v>
      </c>
      <c r="AV57" s="171">
        <v>35.777500000000003</v>
      </c>
      <c r="AW57" s="171">
        <v>33.734900000000003</v>
      </c>
      <c r="AX57" s="171">
        <v>89.165800000000004</v>
      </c>
      <c r="AY57" s="171">
        <v>89.481099999999998</v>
      </c>
      <c r="AZ57" s="171">
        <v>-8.6082000000000001</v>
      </c>
      <c r="BA57" s="171">
        <v>-12.526300000000001</v>
      </c>
      <c r="BB57" s="171">
        <v>-195.8946</v>
      </c>
      <c r="BC57" s="171">
        <v>-4.1825000000000001</v>
      </c>
      <c r="BD57" s="171">
        <v>-4.5999999999999996</v>
      </c>
      <c r="BE57" s="171">
        <v>-4.7</v>
      </c>
      <c r="BF57" s="171">
        <v>99.053100000000001</v>
      </c>
      <c r="BG57" s="171">
        <v>3.6269</v>
      </c>
      <c r="BH57" s="171">
        <v>-4.0715000000000003</v>
      </c>
      <c r="BI57" s="171">
        <v>0</v>
      </c>
      <c r="BJ57" s="171">
        <v>0.2298</v>
      </c>
      <c r="BK57" s="171">
        <v>14.0844</v>
      </c>
      <c r="BL57" s="171">
        <v>9.9154</v>
      </c>
      <c r="BM57" s="171">
        <v>6.8061999999999996</v>
      </c>
      <c r="BN57" s="171">
        <v>524.15520000000004</v>
      </c>
      <c r="BO57" s="171">
        <v>144.56610000000001</v>
      </c>
      <c r="BP57" s="171">
        <v>144.77979999999999</v>
      </c>
      <c r="BQ57" s="171">
        <v>56.261200000000002</v>
      </c>
      <c r="BR57" s="171">
        <v>693.63139999999999</v>
      </c>
      <c r="BS57" s="171">
        <v>0</v>
      </c>
      <c r="BT57" s="171">
        <v>-20.798500000000001</v>
      </c>
      <c r="BU57" s="171">
        <v>112.72799999999999</v>
      </c>
      <c r="BV57" s="171">
        <v>125.8222</v>
      </c>
      <c r="BW57" s="171">
        <v>43.15</v>
      </c>
      <c r="BX57" s="171">
        <v>40.380000000000003</v>
      </c>
      <c r="BY57" s="171">
        <v>84.92</v>
      </c>
      <c r="BZ57" s="171">
        <v>95.73</v>
      </c>
      <c r="CA57" s="171">
        <v>-75.547600000000003</v>
      </c>
      <c r="CB57" s="171">
        <v>-75.8155</v>
      </c>
      <c r="CC57" s="171">
        <v>178.99170000000001</v>
      </c>
      <c r="CD57" s="171">
        <v>179.63499999999999</v>
      </c>
      <c r="CE57" s="171">
        <v>0</v>
      </c>
      <c r="CF57" s="171">
        <v>-23.3416</v>
      </c>
      <c r="CG57" s="171">
        <v>-23.087700000000002</v>
      </c>
      <c r="CH57" s="171">
        <v>5.9116</v>
      </c>
      <c r="CI57" s="171">
        <v>-34.227600000000002</v>
      </c>
      <c r="CJ57" s="171">
        <v>0</v>
      </c>
      <c r="CK57" s="171">
        <v>0</v>
      </c>
      <c r="CL57" s="171">
        <v>136.80000000000001</v>
      </c>
      <c r="CM57" s="171">
        <v>204.5</v>
      </c>
      <c r="CN57" s="171">
        <v>-10.58</v>
      </c>
      <c r="CO57" s="171">
        <v>78.853899999999996</v>
      </c>
      <c r="CP57" s="171">
        <v>78.448800000000006</v>
      </c>
      <c r="CQ57" s="171">
        <v>78.1541</v>
      </c>
      <c r="CR57" s="171">
        <v>37.610700000000001</v>
      </c>
      <c r="CS57" s="171">
        <v>37.851399999999998</v>
      </c>
      <c r="CT57" s="171">
        <v>1</v>
      </c>
      <c r="CU57" s="171">
        <v>35.7254</v>
      </c>
      <c r="CV57" s="171">
        <v>8.3184000000000005</v>
      </c>
      <c r="CW57" s="171">
        <v>18.016400000000001</v>
      </c>
      <c r="CX57" s="171">
        <v>116.12</v>
      </c>
      <c r="CY57" s="171">
        <v>77.05</v>
      </c>
      <c r="CZ57" s="171">
        <v>66.101100000000002</v>
      </c>
      <c r="DA57" s="171">
        <v>63.139299999999999</v>
      </c>
      <c r="DB57" s="171">
        <v>42.253500000000003</v>
      </c>
      <c r="DC57" s="171">
        <v>0</v>
      </c>
      <c r="DD57" s="171">
        <v>103.634</v>
      </c>
      <c r="DE57" s="171">
        <v>102.1379</v>
      </c>
      <c r="DF57" s="171">
        <v>-43.419400000000003</v>
      </c>
      <c r="DG57" s="171">
        <v>0</v>
      </c>
      <c r="DH57" s="171">
        <v>-13.301500000000001</v>
      </c>
      <c r="DI57" s="171">
        <v>-48.5</v>
      </c>
      <c r="DJ57" s="171">
        <v>-50.5</v>
      </c>
      <c r="DK57" s="171">
        <v>32.632100000000001</v>
      </c>
      <c r="DL57" s="171">
        <v>90.829499999999996</v>
      </c>
      <c r="DM57" s="171">
        <v>86.899199999999993</v>
      </c>
      <c r="DN57" s="171">
        <v>127.7527</v>
      </c>
      <c r="DO57" s="171">
        <v>90.63</v>
      </c>
      <c r="DP57" s="171">
        <v>-0.12</v>
      </c>
      <c r="DQ57" s="171">
        <v>75.423000000000002</v>
      </c>
      <c r="DR57" s="171">
        <v>180.25020000000001</v>
      </c>
      <c r="DS57" s="171">
        <v>-1.93</v>
      </c>
      <c r="DT57" s="171">
        <v>-1.86</v>
      </c>
      <c r="DU57" s="171">
        <v>132.12</v>
      </c>
      <c r="DV57" s="171">
        <v>86.57</v>
      </c>
      <c r="DW57" s="171">
        <v>181.41820000000001</v>
      </c>
      <c r="DX57" s="171">
        <v>178.5455</v>
      </c>
      <c r="DY57" s="171">
        <v>-62.7774</v>
      </c>
      <c r="DZ57" s="171">
        <v>-61.636400000000002</v>
      </c>
      <c r="EA57" s="171">
        <v>278.4864</v>
      </c>
      <c r="EB57" s="171">
        <v>224.26169999999999</v>
      </c>
      <c r="EC57" s="171">
        <v>216.22149999999999</v>
      </c>
      <c r="ED57" s="171">
        <v>219.80709999999999</v>
      </c>
      <c r="EE57" s="171">
        <v>95.326800000000006</v>
      </c>
      <c r="EF57" s="171">
        <v>81.547200000000004</v>
      </c>
      <c r="EG57" s="171">
        <v>-21.940999999999999</v>
      </c>
      <c r="EH57" s="171">
        <v>316.81580000000002</v>
      </c>
      <c r="EI57" s="171">
        <v>276.09899999999999</v>
      </c>
      <c r="EJ57" s="171">
        <v>0</v>
      </c>
      <c r="EK57" s="171">
        <v>-14.5097</v>
      </c>
      <c r="EL57" s="171">
        <v>-11.279199999999999</v>
      </c>
      <c r="EM57" s="171">
        <v>60.459499999999998</v>
      </c>
      <c r="EN57" s="171">
        <v>53.510800000000003</v>
      </c>
      <c r="EO57" s="171">
        <v>49.737099999999998</v>
      </c>
      <c r="EP57" s="171">
        <v>190.524</v>
      </c>
      <c r="EQ57" s="171">
        <v>-49.607300000000002</v>
      </c>
      <c r="ER57" s="171">
        <v>-50.893900000000002</v>
      </c>
      <c r="ES57" s="171">
        <v>31.025500000000001</v>
      </c>
      <c r="ET57" s="171">
        <v>20.18</v>
      </c>
      <c r="EU57" s="171">
        <v>-3.5</v>
      </c>
      <c r="EV57" s="171">
        <v>129.6</v>
      </c>
      <c r="EW57" s="171">
        <v>20.058499999999999</v>
      </c>
      <c r="EX57" s="171">
        <v>46.9</v>
      </c>
      <c r="EY57" s="171">
        <v>-32.237299999999998</v>
      </c>
      <c r="EZ57" s="171">
        <v>-31.252500000000001</v>
      </c>
      <c r="FA57" s="171">
        <v>14.9407</v>
      </c>
      <c r="FB57" s="171">
        <v>-9.1181000000000001</v>
      </c>
      <c r="FC57" s="171">
        <v>53.860399999999998</v>
      </c>
      <c r="FD57" s="171">
        <v>21.293099999999999</v>
      </c>
      <c r="FE57" s="171">
        <v>21.115200000000002</v>
      </c>
      <c r="FF57" s="171">
        <v>0</v>
      </c>
      <c r="FG57" s="171">
        <v>41.213500000000003</v>
      </c>
      <c r="FH57" s="171">
        <v>41.600999999999999</v>
      </c>
      <c r="FI57" s="171">
        <v>40.061399999999999</v>
      </c>
      <c r="FJ57" s="171">
        <v>112.36320000000001</v>
      </c>
      <c r="FK57" s="171">
        <v>112.1957</v>
      </c>
      <c r="FL57" s="171">
        <v>-86.5749</v>
      </c>
      <c r="FM57" s="171">
        <v>102.3822</v>
      </c>
      <c r="FN57" s="171">
        <v>102.1917</v>
      </c>
      <c r="FO57" s="171">
        <v>-77.574399999999997</v>
      </c>
      <c r="FP57" s="171">
        <v>-63.735700000000001</v>
      </c>
      <c r="FQ57" s="171">
        <v>-9.0656999999999996</v>
      </c>
      <c r="FR57" s="171">
        <v>-36.85</v>
      </c>
      <c r="FS57" s="171">
        <v>16.180099999999999</v>
      </c>
      <c r="FT57" s="171">
        <v>1.5848</v>
      </c>
      <c r="FU57" s="171">
        <v>-1.38</v>
      </c>
      <c r="FV57" s="171">
        <v>19.850000000000001</v>
      </c>
      <c r="FW57" s="171">
        <v>-11.108599999999999</v>
      </c>
      <c r="FX57" s="171">
        <v>6.6014999999999997</v>
      </c>
      <c r="FY57" s="171">
        <v>-12.708</v>
      </c>
      <c r="FZ57" s="171">
        <v>4.3719999999999999</v>
      </c>
      <c r="GA57" s="171">
        <v>11.0884</v>
      </c>
      <c r="GB57" s="171">
        <v>34.11</v>
      </c>
      <c r="GC57" s="171">
        <v>136.76949999999999</v>
      </c>
      <c r="GD57" s="171">
        <v>146.28399999999999</v>
      </c>
      <c r="GE57" s="171">
        <v>18.18</v>
      </c>
      <c r="GF57" s="171">
        <v>88.641400000000004</v>
      </c>
      <c r="GG57" s="171">
        <v>22.1</v>
      </c>
      <c r="GH57" s="171">
        <v>-16.93</v>
      </c>
      <c r="GI57" s="171">
        <v>5.71</v>
      </c>
      <c r="GJ57" s="171">
        <v>6.3150000000000004</v>
      </c>
      <c r="GK57" s="171">
        <v>2.8862999999999999</v>
      </c>
      <c r="GL57" s="171">
        <v>0</v>
      </c>
      <c r="GM57" s="171">
        <v>0</v>
      </c>
      <c r="GN57" s="171">
        <v>-12.3223</v>
      </c>
      <c r="GO57" s="171">
        <v>-23.6995</v>
      </c>
      <c r="GP57" s="171">
        <v>22.377099999999999</v>
      </c>
      <c r="GQ57" s="171">
        <v>52.220700000000001</v>
      </c>
      <c r="GR57" s="171">
        <v>63.296100000000003</v>
      </c>
      <c r="GS57" s="171">
        <v>66.737300000000005</v>
      </c>
      <c r="GT57" s="171">
        <v>-141.0746</v>
      </c>
      <c r="GU57" s="171">
        <v>-16.820799999999998</v>
      </c>
      <c r="GV57" s="171">
        <v>44.188400000000001</v>
      </c>
      <c r="GW57" s="171">
        <v>-31.259899999999998</v>
      </c>
      <c r="GX57" s="171">
        <v>2.8782999999999999</v>
      </c>
      <c r="GY57" s="171">
        <v>16.400600000000001</v>
      </c>
      <c r="GZ57" s="171">
        <v>16.065999999999999</v>
      </c>
      <c r="HA57" s="171">
        <v>4</v>
      </c>
      <c r="HB57" s="171">
        <v>156.6421</v>
      </c>
      <c r="HC57" s="171">
        <v>156.36799999999999</v>
      </c>
      <c r="HD57" s="171">
        <v>289.60000000000002</v>
      </c>
      <c r="HE57" s="171">
        <v>-263.67529999999999</v>
      </c>
      <c r="HF57" s="171">
        <v>-517.79830000000004</v>
      </c>
      <c r="HG57" s="171">
        <v>632.72850000000005</v>
      </c>
      <c r="HH57" s="171">
        <v>609.02530000000002</v>
      </c>
      <c r="HI57" s="171">
        <v>-62.399299999999997</v>
      </c>
      <c r="HJ57" s="171">
        <v>-61.177</v>
      </c>
      <c r="HK57" s="171">
        <v>-52.002600000000001</v>
      </c>
      <c r="HL57" s="171">
        <v>-41.450099999999999</v>
      </c>
      <c r="HM57" s="171">
        <v>87.158600000000007</v>
      </c>
      <c r="HN57" s="171">
        <v>85.980199999999996</v>
      </c>
      <c r="HO57" s="171">
        <v>0</v>
      </c>
      <c r="HP57" s="171">
        <v>-10.552899999999999</v>
      </c>
      <c r="HQ57" s="171">
        <v>40.3232</v>
      </c>
      <c r="HR57" s="171">
        <v>40.246299999999998</v>
      </c>
      <c r="HS57" s="171">
        <v>14.778600000000001</v>
      </c>
      <c r="HT57" s="171">
        <v>15.105399999999999</v>
      </c>
      <c r="HU57" s="171">
        <v>124.92</v>
      </c>
      <c r="HV57" s="171">
        <v>124.96</v>
      </c>
      <c r="HW57" s="171">
        <v>34.4</v>
      </c>
      <c r="HX57" s="171">
        <v>34.4</v>
      </c>
      <c r="HY57" s="171">
        <v>21.904199999999999</v>
      </c>
      <c r="HZ57" s="171">
        <v>44.64</v>
      </c>
      <c r="IA57" s="171">
        <v>-278.85750000000002</v>
      </c>
      <c r="IB57" s="171">
        <v>112.9593</v>
      </c>
      <c r="IC57" s="171">
        <v>113.9068</v>
      </c>
      <c r="ID57" s="171">
        <v>19.600000000000001</v>
      </c>
      <c r="IE57" s="171">
        <v>-7.9</v>
      </c>
      <c r="IF57" s="171">
        <v>-4.5</v>
      </c>
      <c r="IG57" s="171">
        <v>-3.8</v>
      </c>
      <c r="IH57" s="171">
        <v>1.5481</v>
      </c>
      <c r="II57" s="171">
        <v>1.4315</v>
      </c>
      <c r="IJ57" s="171">
        <v>-72.190600000000003</v>
      </c>
      <c r="IK57" s="171">
        <v>287.33969999999999</v>
      </c>
      <c r="IL57" s="171">
        <v>475.54469999999998</v>
      </c>
      <c r="IM57" s="171">
        <v>389.13639999999998</v>
      </c>
      <c r="IN57" s="171">
        <v>140.70609999999999</v>
      </c>
      <c r="IO57" s="171">
        <v>11.9475</v>
      </c>
      <c r="IP57" s="171">
        <v>380.99189999999999</v>
      </c>
      <c r="IQ57" s="171">
        <v>-103.7967</v>
      </c>
      <c r="IR57" s="171">
        <v>43.400599999999997</v>
      </c>
      <c r="IS57" s="171">
        <v>19.310600000000001</v>
      </c>
      <c r="IT57" s="171">
        <v>178.73179999999999</v>
      </c>
      <c r="IU57" s="171">
        <v>177.03389999999999</v>
      </c>
      <c r="IV57" s="171">
        <v>192.8937</v>
      </c>
      <c r="IW57" s="171">
        <v>5.8521999999999998</v>
      </c>
      <c r="IX57" s="171">
        <v>238.0213</v>
      </c>
      <c r="IY57" s="171">
        <v>0</v>
      </c>
      <c r="IZ57" s="171">
        <v>233.31469999999999</v>
      </c>
      <c r="JA57" s="171">
        <v>-3.9538000000000002</v>
      </c>
      <c r="JB57" s="171">
        <v>23.45</v>
      </c>
      <c r="JC57" s="171">
        <v>25.12</v>
      </c>
      <c r="JD57" s="171">
        <v>1.571</v>
      </c>
      <c r="JE57" s="171">
        <v>1.571</v>
      </c>
      <c r="JF57" s="171">
        <v>-11.76</v>
      </c>
      <c r="JG57" s="171">
        <v>2.4</v>
      </c>
      <c r="JH57" s="171">
        <v>0</v>
      </c>
      <c r="JI57" s="171">
        <v>9.6117000000000008</v>
      </c>
      <c r="JJ57" s="171">
        <v>-12.1294</v>
      </c>
      <c r="JK57" s="171">
        <v>-27.48</v>
      </c>
      <c r="JL57" s="171">
        <v>34</v>
      </c>
      <c r="JM57" s="171">
        <v>58.012</v>
      </c>
      <c r="JN57" s="171">
        <v>57.268000000000001</v>
      </c>
      <c r="JO57" s="171">
        <v>11.1393</v>
      </c>
      <c r="JP57" s="171">
        <v>13.299300000000001</v>
      </c>
      <c r="JQ57" s="171">
        <v>57.109000000000002</v>
      </c>
      <c r="JR57" s="171">
        <v>56.366900000000001</v>
      </c>
      <c r="JS57" s="171">
        <v>56.169499999999999</v>
      </c>
      <c r="JT57" s="171">
        <v>0</v>
      </c>
      <c r="JU57" s="171">
        <v>58.8</v>
      </c>
      <c r="JV57" s="171">
        <v>25.366399999999999</v>
      </c>
      <c r="JW57" s="171">
        <v>10.76</v>
      </c>
      <c r="JX57" s="171">
        <v>0</v>
      </c>
      <c r="JY57" s="171">
        <v>-42.280099999999997</v>
      </c>
      <c r="JZ57" s="171">
        <v>86.350399999999993</v>
      </c>
      <c r="KA57" s="171">
        <v>73.693299999999994</v>
      </c>
      <c r="KB57" s="171">
        <v>-42.5214</v>
      </c>
      <c r="KC57" s="171">
        <v>-76.149799999999999</v>
      </c>
      <c r="KD57" s="171">
        <v>64.996799999999993</v>
      </c>
      <c r="KE57" s="171">
        <v>38.645099999999999</v>
      </c>
      <c r="KF57" s="171">
        <v>-18.899999999999999</v>
      </c>
      <c r="KG57" s="171">
        <v>65.900000000000006</v>
      </c>
      <c r="KH57" s="171">
        <v>-12.103899999999999</v>
      </c>
      <c r="KI57" s="171">
        <v>608.55730000000005</v>
      </c>
    </row>
    <row r="58" spans="1:295" x14ac:dyDescent="0.25">
      <c r="A58" s="231" t="s">
        <v>829</v>
      </c>
      <c r="B58" s="231"/>
      <c r="C58" s="171">
        <v>0</v>
      </c>
      <c r="D58" s="171">
        <v>13.0082</v>
      </c>
      <c r="E58" s="171">
        <v>-30.228100000000001</v>
      </c>
      <c r="F58" s="171">
        <v>-35.209800000000001</v>
      </c>
      <c r="G58" s="171">
        <v>18.565300000000001</v>
      </c>
      <c r="H58" s="171">
        <v>0</v>
      </c>
      <c r="I58" s="171">
        <v>28.373000000000001</v>
      </c>
      <c r="J58" s="171">
        <v>-110.956</v>
      </c>
      <c r="K58" s="171">
        <v>35.7742</v>
      </c>
      <c r="L58" s="171">
        <v>18.057400000000001</v>
      </c>
      <c r="M58" s="171">
        <v>17.626999999999999</v>
      </c>
      <c r="N58" s="171">
        <v>-24.42</v>
      </c>
      <c r="O58" s="171">
        <v>-80.635999999999996</v>
      </c>
      <c r="P58" s="171">
        <v>17.600000000000001</v>
      </c>
      <c r="Q58" s="171">
        <v>9.1080000000000005</v>
      </c>
      <c r="R58" s="171">
        <v>-70.400000000000006</v>
      </c>
      <c r="S58" s="171">
        <v>10.4237</v>
      </c>
      <c r="T58" s="171">
        <v>33.836799999999997</v>
      </c>
      <c r="U58" s="171">
        <v>7.5148000000000001</v>
      </c>
      <c r="V58" s="171">
        <v>7.5789999999999997</v>
      </c>
      <c r="W58" s="171">
        <v>12.912100000000001</v>
      </c>
      <c r="X58" s="171">
        <v>10.311199999999999</v>
      </c>
      <c r="Y58" s="171">
        <v>0.52229999999999999</v>
      </c>
      <c r="Z58" s="171">
        <v>6.4631999999999996</v>
      </c>
      <c r="AA58" s="171">
        <v>0</v>
      </c>
      <c r="AB58" s="171">
        <v>0</v>
      </c>
      <c r="AC58" s="171">
        <v>-94.29</v>
      </c>
      <c r="AD58" s="171">
        <v>-97.53</v>
      </c>
      <c r="AE58" s="171">
        <v>0</v>
      </c>
      <c r="AF58" s="171">
        <v>-19.98</v>
      </c>
      <c r="AG58" s="171">
        <v>17.600000000000001</v>
      </c>
      <c r="AH58" s="171">
        <v>4.8120000000000003</v>
      </c>
      <c r="AI58" s="171">
        <v>0.159</v>
      </c>
      <c r="AJ58" s="171">
        <v>-77.72</v>
      </c>
      <c r="AK58" s="171">
        <v>-77.72</v>
      </c>
      <c r="AL58" s="171">
        <v>-74.959999999999994</v>
      </c>
      <c r="AM58" s="171">
        <v>33.340000000000003</v>
      </c>
      <c r="AN58" s="171">
        <v>33.57</v>
      </c>
      <c r="AO58" s="171">
        <v>9.0569000000000006</v>
      </c>
      <c r="AP58" s="171">
        <v>5.7140000000000004</v>
      </c>
      <c r="AQ58" s="171">
        <v>50.655200000000001</v>
      </c>
      <c r="AR58" s="171">
        <v>52.303800000000003</v>
      </c>
      <c r="AS58" s="171">
        <v>24.782900000000001</v>
      </c>
      <c r="AT58" s="171">
        <v>-92.025700000000001</v>
      </c>
      <c r="AU58" s="171">
        <v>0</v>
      </c>
      <c r="AV58" s="171">
        <v>3.681</v>
      </c>
      <c r="AW58" s="171">
        <v>3.4912000000000001</v>
      </c>
      <c r="AX58" s="171">
        <v>51.0822</v>
      </c>
      <c r="AY58" s="171">
        <v>52.425600000000003</v>
      </c>
      <c r="AZ58" s="171">
        <v>-54.734999999999999</v>
      </c>
      <c r="BA58" s="171">
        <v>-58.409300000000002</v>
      </c>
      <c r="BB58" s="171">
        <v>-492.98719999999997</v>
      </c>
      <c r="BC58" s="171">
        <v>-32.637700000000002</v>
      </c>
      <c r="BD58" s="171">
        <v>-14.5</v>
      </c>
      <c r="BE58" s="171">
        <v>-14.5</v>
      </c>
      <c r="BF58" s="171">
        <v>57.6952</v>
      </c>
      <c r="BG58" s="171">
        <v>0</v>
      </c>
      <c r="BH58" s="171">
        <v>-7.3705999999999996</v>
      </c>
      <c r="BI58" s="171">
        <v>0</v>
      </c>
      <c r="BJ58" s="171">
        <v>-39.9069</v>
      </c>
      <c r="BK58" s="171">
        <v>2.9007000000000001</v>
      </c>
      <c r="BL58" s="171">
        <v>0</v>
      </c>
      <c r="BM58" s="171">
        <v>0</v>
      </c>
      <c r="BN58" s="171">
        <v>221.99160000000001</v>
      </c>
      <c r="BO58" s="171">
        <v>-27.4056</v>
      </c>
      <c r="BP58" s="171">
        <v>-27.527699999999999</v>
      </c>
      <c r="BQ58" s="171">
        <v>-304.00790000000001</v>
      </c>
      <c r="BR58" s="171">
        <v>259.89440000000002</v>
      </c>
      <c r="BS58" s="171">
        <v>0</v>
      </c>
      <c r="BT58" s="171">
        <v>-110.1091</v>
      </c>
      <c r="BU58" s="171">
        <v>22.1678</v>
      </c>
      <c r="BV58" s="171">
        <v>62.362200000000001</v>
      </c>
      <c r="BW58" s="171">
        <v>20.71</v>
      </c>
      <c r="BX58" s="171">
        <v>2.67</v>
      </c>
      <c r="BY58" s="171">
        <v>43.1</v>
      </c>
      <c r="BZ58" s="171">
        <v>62.6</v>
      </c>
      <c r="CA58" s="171">
        <v>-111.1802</v>
      </c>
      <c r="CB58" s="171">
        <v>-111.3142</v>
      </c>
      <c r="CC58" s="171">
        <v>143.54419999999999</v>
      </c>
      <c r="CD58" s="171">
        <v>145.01769999999999</v>
      </c>
      <c r="CE58" s="171">
        <v>0</v>
      </c>
      <c r="CF58" s="171">
        <v>-124.1801</v>
      </c>
      <c r="CG58" s="171">
        <v>-122.9333</v>
      </c>
      <c r="CH58" s="171">
        <v>-15.405099999999999</v>
      </c>
      <c r="CI58" s="171">
        <v>-102.66930000000001</v>
      </c>
      <c r="CJ58" s="171">
        <v>0</v>
      </c>
      <c r="CK58" s="171">
        <v>0</v>
      </c>
      <c r="CL58" s="171">
        <v>86</v>
      </c>
      <c r="CM58" s="171">
        <v>70.400000000000006</v>
      </c>
      <c r="CN58" s="171">
        <v>-19.89</v>
      </c>
      <c r="CO58" s="171">
        <v>52.110199999999999</v>
      </c>
      <c r="CP58" s="171">
        <v>51.691899999999997</v>
      </c>
      <c r="CQ58" s="171">
        <v>51.813099999999999</v>
      </c>
      <c r="CR58" s="171">
        <v>-37.560400000000001</v>
      </c>
      <c r="CS58" s="171">
        <v>-36.333100000000002</v>
      </c>
      <c r="CT58" s="171">
        <v>-40.877400000000002</v>
      </c>
      <c r="CU58" s="171">
        <v>-85.766999999999996</v>
      </c>
      <c r="CV58" s="171">
        <v>-46.426600000000001</v>
      </c>
      <c r="CW58" s="171">
        <v>10.3461</v>
      </c>
      <c r="CX58" s="171">
        <v>44.72</v>
      </c>
      <c r="CY58" s="171">
        <v>22.8</v>
      </c>
      <c r="CZ58" s="171">
        <v>32.116700000000002</v>
      </c>
      <c r="DA58" s="171">
        <v>30.326799999999999</v>
      </c>
      <c r="DB58" s="171">
        <v>23.8964</v>
      </c>
      <c r="DC58" s="171">
        <v>0</v>
      </c>
      <c r="DD58" s="171">
        <v>34.060200000000002</v>
      </c>
      <c r="DE58" s="171">
        <v>33.426900000000003</v>
      </c>
      <c r="DF58" s="171">
        <v>-183.0916</v>
      </c>
      <c r="DG58" s="171">
        <v>0</v>
      </c>
      <c r="DH58" s="171">
        <v>-23.248200000000001</v>
      </c>
      <c r="DI58" s="171">
        <v>-120.1</v>
      </c>
      <c r="DJ58" s="171">
        <v>-119.6</v>
      </c>
      <c r="DK58" s="171">
        <v>24.892299999999999</v>
      </c>
      <c r="DL58" s="171">
        <v>35.165399999999998</v>
      </c>
      <c r="DM58" s="171">
        <v>27.254200000000001</v>
      </c>
      <c r="DN58" s="171">
        <v>49.823</v>
      </c>
      <c r="DO58" s="171">
        <v>34.85</v>
      </c>
      <c r="DP58" s="171">
        <v>-13.07</v>
      </c>
      <c r="DQ58" s="171">
        <v>50.421500000000002</v>
      </c>
      <c r="DR58" s="171">
        <v>44.371299999999998</v>
      </c>
      <c r="DS58" s="171">
        <v>-31.58</v>
      </c>
      <c r="DT58" s="171">
        <v>-31.94</v>
      </c>
      <c r="DU58" s="171">
        <v>72.69</v>
      </c>
      <c r="DV58" s="171">
        <v>43.15</v>
      </c>
      <c r="DW58" s="171">
        <v>46.436399999999999</v>
      </c>
      <c r="DX58" s="171">
        <v>44.818199999999997</v>
      </c>
      <c r="DY58" s="171">
        <v>-98.890500000000003</v>
      </c>
      <c r="DZ58" s="171">
        <v>-97.7727</v>
      </c>
      <c r="EA58" s="171">
        <v>113.3139</v>
      </c>
      <c r="EB58" s="171">
        <v>79.066599999999994</v>
      </c>
      <c r="EC58" s="171">
        <v>74.129199999999997</v>
      </c>
      <c r="ED58" s="171">
        <v>75.863399999999999</v>
      </c>
      <c r="EE58" s="171">
        <v>33.882300000000001</v>
      </c>
      <c r="EF58" s="171">
        <v>10.8239</v>
      </c>
      <c r="EG58" s="171">
        <v>-35.273000000000003</v>
      </c>
      <c r="EH58" s="171">
        <v>-45.3553</v>
      </c>
      <c r="EI58" s="171">
        <v>-267.62810000000002</v>
      </c>
      <c r="EJ58" s="171">
        <v>0</v>
      </c>
      <c r="EK58" s="171">
        <v>-38.637999999999998</v>
      </c>
      <c r="EL58" s="171">
        <v>-35.726999999999997</v>
      </c>
      <c r="EM58" s="171">
        <v>0</v>
      </c>
      <c r="EN58" s="171">
        <v>-49.132199999999997</v>
      </c>
      <c r="EO58" s="171">
        <v>-46.1907</v>
      </c>
      <c r="EP58" s="171">
        <v>23.088000000000001</v>
      </c>
      <c r="EQ58" s="171">
        <v>-110.1514</v>
      </c>
      <c r="ER58" s="171">
        <v>-110.01390000000001</v>
      </c>
      <c r="ES58" s="171">
        <v>-44.6111</v>
      </c>
      <c r="ET58" s="171">
        <v>0</v>
      </c>
      <c r="EU58" s="171">
        <v>-25.93</v>
      </c>
      <c r="EV58" s="171">
        <v>0.9</v>
      </c>
      <c r="EW58" s="171">
        <v>11.899699999999999</v>
      </c>
      <c r="EX58" s="171">
        <v>-176.15960000000001</v>
      </c>
      <c r="EY58" s="171">
        <v>-37.604100000000003</v>
      </c>
      <c r="EZ58" s="171">
        <v>-37.106200000000001</v>
      </c>
      <c r="FA58" s="171">
        <v>4.4181999999999997</v>
      </c>
      <c r="FB58" s="171">
        <v>-79.629099999999994</v>
      </c>
      <c r="FC58" s="171">
        <v>-22.805900000000001</v>
      </c>
      <c r="FD58" s="171">
        <v>17.9893</v>
      </c>
      <c r="FE58" s="171">
        <v>17.7514</v>
      </c>
      <c r="FF58" s="171">
        <v>0</v>
      </c>
      <c r="FG58" s="171">
        <v>18.350899999999999</v>
      </c>
      <c r="FH58" s="171">
        <v>18.903700000000001</v>
      </c>
      <c r="FI58" s="171">
        <v>18.121200000000002</v>
      </c>
      <c r="FJ58" s="171">
        <v>76.694999999999993</v>
      </c>
      <c r="FK58" s="171">
        <v>76.862399999999994</v>
      </c>
      <c r="FL58" s="171">
        <v>-185.70910000000001</v>
      </c>
      <c r="FM58" s="171">
        <v>65.015699999999995</v>
      </c>
      <c r="FN58" s="171">
        <v>64.862399999999994</v>
      </c>
      <c r="FO58" s="171">
        <v>-143.0615</v>
      </c>
      <c r="FP58" s="171">
        <v>-132.53450000000001</v>
      </c>
      <c r="FQ58" s="171">
        <v>-51.737200000000001</v>
      </c>
      <c r="FR58" s="171">
        <v>-53.56</v>
      </c>
      <c r="FS58" s="171">
        <v>3.5724</v>
      </c>
      <c r="FT58" s="171">
        <v>0.68020000000000003</v>
      </c>
      <c r="FU58" s="171">
        <v>-10.39</v>
      </c>
      <c r="FV58" s="171">
        <v>12.32</v>
      </c>
      <c r="FW58" s="171">
        <v>-53.163699999999999</v>
      </c>
      <c r="FX58" s="171">
        <v>6.6014999999999997</v>
      </c>
      <c r="FY58" s="171">
        <v>-15.891999999999999</v>
      </c>
      <c r="FZ58" s="171">
        <v>0.41499999999999998</v>
      </c>
      <c r="GA58" s="171">
        <v>11.034599999999999</v>
      </c>
      <c r="GB58" s="171">
        <v>20.13</v>
      </c>
      <c r="GC58" s="171">
        <v>64.223699999999994</v>
      </c>
      <c r="GD58" s="171">
        <v>76.451899999999995</v>
      </c>
      <c r="GE58" s="171">
        <v>12.81</v>
      </c>
      <c r="GF58" s="171">
        <v>67.687700000000007</v>
      </c>
      <c r="GG58" s="171">
        <v>13.6</v>
      </c>
      <c r="GH58" s="171">
        <v>-27.137599999999999</v>
      </c>
      <c r="GI58" s="171">
        <v>-2.3755000000000002</v>
      </c>
      <c r="GJ58" s="171">
        <v>-1.9543999999999999</v>
      </c>
      <c r="GK58" s="171">
        <v>1.2767999999999999</v>
      </c>
      <c r="GL58" s="171">
        <v>0</v>
      </c>
      <c r="GM58" s="171">
        <v>0</v>
      </c>
      <c r="GN58" s="171">
        <v>-16.517800000000001</v>
      </c>
      <c r="GO58" s="171">
        <v>-49.726100000000002</v>
      </c>
      <c r="GP58" s="171">
        <v>14.327299999999999</v>
      </c>
      <c r="GQ58" s="171">
        <v>24.529900000000001</v>
      </c>
      <c r="GR58" s="171">
        <v>54.815600000000003</v>
      </c>
      <c r="GS58" s="171">
        <v>53.334800000000001</v>
      </c>
      <c r="GT58" s="171">
        <v>-184.1926</v>
      </c>
      <c r="GU58" s="171">
        <v>-34.342500000000001</v>
      </c>
      <c r="GV58" s="171">
        <v>26.024699999999999</v>
      </c>
      <c r="GW58" s="171">
        <v>-70.836299999999994</v>
      </c>
      <c r="GX58" s="171">
        <v>0.53700000000000003</v>
      </c>
      <c r="GY58" s="171">
        <v>3.3887999999999998</v>
      </c>
      <c r="GZ58" s="171">
        <v>3.1747000000000001</v>
      </c>
      <c r="HA58" s="171">
        <v>2</v>
      </c>
      <c r="HB58" s="171">
        <v>63.076000000000001</v>
      </c>
      <c r="HC58" s="171">
        <v>63.509900000000002</v>
      </c>
      <c r="HD58" s="171">
        <v>269.5</v>
      </c>
      <c r="HE58" s="171">
        <v>-288.92899999999997</v>
      </c>
      <c r="HF58" s="171">
        <v>-628.99239999999998</v>
      </c>
      <c r="HG58" s="171">
        <v>518.56039999999996</v>
      </c>
      <c r="HH58" s="171">
        <v>81.502600000000001</v>
      </c>
      <c r="HI58" s="171">
        <v>-149.53960000000001</v>
      </c>
      <c r="HJ58" s="171">
        <v>-147.42660000000001</v>
      </c>
      <c r="HK58" s="171">
        <v>-71.618700000000004</v>
      </c>
      <c r="HL58" s="171">
        <v>-65.757900000000006</v>
      </c>
      <c r="HM58" s="171">
        <v>76.849400000000003</v>
      </c>
      <c r="HN58" s="171">
        <v>74.872200000000007</v>
      </c>
      <c r="HO58" s="171">
        <v>-106.8827</v>
      </c>
      <c r="HP58" s="171">
        <v>-103.26730000000001</v>
      </c>
      <c r="HQ58" s="171">
        <v>7.2977999999999996</v>
      </c>
      <c r="HR58" s="171">
        <v>6.4078999999999997</v>
      </c>
      <c r="HS58" s="171">
        <v>-57.958399999999997</v>
      </c>
      <c r="HT58" s="171">
        <v>-57.532400000000003</v>
      </c>
      <c r="HU58" s="171">
        <v>21.19</v>
      </c>
      <c r="HV58" s="171">
        <v>21.05</v>
      </c>
      <c r="HW58" s="171">
        <v>7.1</v>
      </c>
      <c r="HX58" s="171">
        <v>8</v>
      </c>
      <c r="HY58" s="171">
        <v>20.981300000000001</v>
      </c>
      <c r="HZ58" s="171">
        <v>-66.72</v>
      </c>
      <c r="IA58" s="171">
        <v>-374.6311</v>
      </c>
      <c r="IB58" s="171">
        <v>60.251199999999997</v>
      </c>
      <c r="IC58" s="171">
        <v>59.36</v>
      </c>
      <c r="ID58" s="171">
        <v>8.1999999999999993</v>
      </c>
      <c r="IE58" s="171">
        <v>-57.5</v>
      </c>
      <c r="IF58" s="171">
        <v>-38.6</v>
      </c>
      <c r="IG58" s="171">
        <v>-39</v>
      </c>
      <c r="IH58" s="171">
        <v>1.2687999999999999</v>
      </c>
      <c r="II58" s="171">
        <v>1.0744</v>
      </c>
      <c r="IJ58" s="171">
        <v>-596.60450000000003</v>
      </c>
      <c r="IK58" s="171">
        <v>-245.209</v>
      </c>
      <c r="IL58" s="171">
        <v>0</v>
      </c>
      <c r="IM58" s="171">
        <v>-9.9074000000000009</v>
      </c>
      <c r="IN58" s="171">
        <v>-68.112799999999993</v>
      </c>
      <c r="IO58" s="171">
        <v>-379.82909999999998</v>
      </c>
      <c r="IP58" s="171">
        <v>-22.031600000000001</v>
      </c>
      <c r="IQ58" s="171">
        <v>-188.0171</v>
      </c>
      <c r="IR58" s="171">
        <v>-232.161</v>
      </c>
      <c r="IS58" s="171">
        <v>-374.2473</v>
      </c>
      <c r="IT58" s="171">
        <v>68.666799999999995</v>
      </c>
      <c r="IU58" s="171">
        <v>68.231499999999997</v>
      </c>
      <c r="IV58" s="171">
        <v>104.0638</v>
      </c>
      <c r="IW58" s="171">
        <v>-458.5849</v>
      </c>
      <c r="IX58" s="171">
        <v>-45.8399</v>
      </c>
      <c r="IY58" s="171">
        <v>-231.1772</v>
      </c>
      <c r="IZ58" s="171">
        <v>28.436900000000001</v>
      </c>
      <c r="JA58" s="171">
        <v>-11.311999999999999</v>
      </c>
      <c r="JB58" s="171">
        <v>23.45</v>
      </c>
      <c r="JC58" s="171">
        <v>11.92</v>
      </c>
      <c r="JD58" s="171">
        <v>-0.60199999999999998</v>
      </c>
      <c r="JE58" s="171">
        <v>-0.61199999999999999</v>
      </c>
      <c r="JF58" s="171">
        <v>-24.64</v>
      </c>
      <c r="JG58" s="171">
        <v>-9.6</v>
      </c>
      <c r="JH58" s="171">
        <v>0</v>
      </c>
      <c r="JI58" s="171">
        <v>-4.1001000000000003</v>
      </c>
      <c r="JJ58" s="171">
        <v>-32.402500000000003</v>
      </c>
      <c r="JK58" s="171">
        <v>-40.370800000000003</v>
      </c>
      <c r="JL58" s="171">
        <v>18.8</v>
      </c>
      <c r="JM58" s="171">
        <v>51.877000000000002</v>
      </c>
      <c r="JN58" s="171">
        <v>51.222999999999999</v>
      </c>
      <c r="JO58" s="171">
        <v>0</v>
      </c>
      <c r="JP58" s="171">
        <v>0</v>
      </c>
      <c r="JQ58" s="171">
        <v>50.040599999999998</v>
      </c>
      <c r="JR58" s="171">
        <v>49.285200000000003</v>
      </c>
      <c r="JS58" s="171">
        <v>49.393500000000003</v>
      </c>
      <c r="JT58" s="171">
        <v>0</v>
      </c>
      <c r="JU58" s="171">
        <v>9.3000000000000007</v>
      </c>
      <c r="JV58" s="171">
        <v>11.5075</v>
      </c>
      <c r="JW58" s="171">
        <v>5.4</v>
      </c>
      <c r="JX58" s="171">
        <v>0</v>
      </c>
      <c r="JY58" s="171">
        <v>-65.849500000000006</v>
      </c>
      <c r="JZ58" s="171">
        <v>76.353899999999996</v>
      </c>
      <c r="KA58" s="171">
        <v>52.700600000000001</v>
      </c>
      <c r="KB58" s="171">
        <v>-66.7898</v>
      </c>
      <c r="KC58" s="171">
        <v>-85.671000000000006</v>
      </c>
      <c r="KD58" s="171">
        <v>40.521299999999997</v>
      </c>
      <c r="KE58" s="171">
        <v>20.110099999999999</v>
      </c>
      <c r="KF58" s="171">
        <v>-65.099999999999994</v>
      </c>
      <c r="KG58" s="171">
        <v>19</v>
      </c>
      <c r="KH58" s="171">
        <v>-436.64179999999999</v>
      </c>
      <c r="KI58" s="171">
        <v>233.0891</v>
      </c>
    </row>
    <row r="59" spans="1:295" x14ac:dyDescent="0.25">
      <c r="A59" s="231" t="s">
        <v>830</v>
      </c>
      <c r="B59" s="231"/>
      <c r="C59" s="171">
        <v>0</v>
      </c>
      <c r="D59" s="171">
        <v>17.307640909090907</v>
      </c>
      <c r="E59" s="171">
        <v>-24.668675</v>
      </c>
      <c r="F59" s="171">
        <v>-20.580163829787232</v>
      </c>
      <c r="G59" s="171">
        <v>23.612706249999999</v>
      </c>
      <c r="H59" s="171">
        <v>0</v>
      </c>
      <c r="I59" s="171">
        <v>47.475320454545454</v>
      </c>
      <c r="J59" s="171">
        <v>-89.492777083333337</v>
      </c>
      <c r="K59" s="171">
        <v>58.854523255813959</v>
      </c>
      <c r="L59" s="171">
        <v>30.296002222222224</v>
      </c>
      <c r="M59" s="171">
        <v>29.594355555555552</v>
      </c>
      <c r="N59" s="171">
        <v>-5.5037500000000001</v>
      </c>
      <c r="O59" s="171">
        <v>-48.7704375</v>
      </c>
      <c r="P59" s="171">
        <v>42.38666666666667</v>
      </c>
      <c r="Q59" s="171">
        <v>14.973000000000001</v>
      </c>
      <c r="R59" s="171">
        <v>-41.8</v>
      </c>
      <c r="S59" s="171">
        <v>13.131041666666667</v>
      </c>
      <c r="T59" s="171">
        <v>52.479241666666667</v>
      </c>
      <c r="U59" s="171">
        <v>12.256489583333334</v>
      </c>
      <c r="V59" s="171">
        <v>12.366608333333334</v>
      </c>
      <c r="W59" s="171">
        <v>20.566833333333335</v>
      </c>
      <c r="X59" s="171">
        <v>16.069697916666666</v>
      </c>
      <c r="Y59" s="171">
        <v>1.8392187499999999</v>
      </c>
      <c r="Z59" s="171">
        <v>7.5727979166666675</v>
      </c>
      <c r="AA59" s="171">
        <v>0</v>
      </c>
      <c r="AB59" s="171">
        <v>0</v>
      </c>
      <c r="AC59" s="171">
        <v>-76.407631578947374</v>
      </c>
      <c r="AD59" s="171">
        <v>-83.431875000000005</v>
      </c>
      <c r="AE59" s="171">
        <v>0</v>
      </c>
      <c r="AF59" s="171">
        <v>5.5962500000000004</v>
      </c>
      <c r="AG59" s="171">
        <v>46.15</v>
      </c>
      <c r="AH59" s="171">
        <v>8.4663125000000008</v>
      </c>
      <c r="AI59" s="171">
        <v>0.17835416666666667</v>
      </c>
      <c r="AJ59" s="171">
        <v>-58.443958333333335</v>
      </c>
      <c r="AK59" s="171">
        <v>-58.443958333333335</v>
      </c>
      <c r="AL59" s="171">
        <v>-64.643749999999997</v>
      </c>
      <c r="AM59" s="171">
        <v>58.905416666666667</v>
      </c>
      <c r="AN59" s="171">
        <v>59.142916666666665</v>
      </c>
      <c r="AO59" s="171">
        <v>13.650693181818182</v>
      </c>
      <c r="AP59" s="171">
        <v>9.6097977272727277</v>
      </c>
      <c r="AQ59" s="171">
        <v>68.27277083333334</v>
      </c>
      <c r="AR59" s="171">
        <v>70.722935416666658</v>
      </c>
      <c r="AS59" s="171">
        <v>42.449385416666665</v>
      </c>
      <c r="AT59" s="171">
        <v>-73.239722916666665</v>
      </c>
      <c r="AU59" s="171">
        <v>0</v>
      </c>
      <c r="AV59" s="171">
        <v>18.958922916666666</v>
      </c>
      <c r="AW59" s="171">
        <v>18.405012500000002</v>
      </c>
      <c r="AX59" s="171">
        <v>71.771747916666669</v>
      </c>
      <c r="AY59" s="171">
        <v>73.216393749999995</v>
      </c>
      <c r="AZ59" s="171">
        <v>-28.927183333333332</v>
      </c>
      <c r="BA59" s="171">
        <v>-31.719412500000001</v>
      </c>
      <c r="BB59" s="171">
        <v>-367.76061874999999</v>
      </c>
      <c r="BC59" s="171">
        <v>-14.840375</v>
      </c>
      <c r="BD59" s="171">
        <v>-12.15625</v>
      </c>
      <c r="BE59" s="171">
        <v>-12.166666666666666</v>
      </c>
      <c r="BF59" s="171">
        <v>78.64865833333333</v>
      </c>
      <c r="BG59" s="171">
        <v>3.1262916666666669</v>
      </c>
      <c r="BH59" s="171">
        <v>-6.0980895833333335</v>
      </c>
      <c r="BI59" s="171">
        <v>0</v>
      </c>
      <c r="BJ59" s="171">
        <v>-23.978708333333334</v>
      </c>
      <c r="BK59" s="171">
        <v>9.1137437499999994</v>
      </c>
      <c r="BL59" s="171">
        <v>7.6083484848484852</v>
      </c>
      <c r="BM59" s="171">
        <v>4.3504837209302325</v>
      </c>
      <c r="BN59" s="171">
        <v>396.81298958333332</v>
      </c>
      <c r="BO59" s="171">
        <v>69.324677083333327</v>
      </c>
      <c r="BP59" s="171">
        <v>69.172725</v>
      </c>
      <c r="BQ59" s="171">
        <v>-181.13184791666666</v>
      </c>
      <c r="BR59" s="171">
        <v>496.45624166666659</v>
      </c>
      <c r="BS59" s="171">
        <v>0</v>
      </c>
      <c r="BT59" s="171">
        <v>-47.969391666666667</v>
      </c>
      <c r="BU59" s="171">
        <v>49.438706250000003</v>
      </c>
      <c r="BV59" s="171">
        <v>96.238461538461536</v>
      </c>
      <c r="BW59" s="171">
        <v>31.840833333333332</v>
      </c>
      <c r="BX59" s="171">
        <v>17.149787234042552</v>
      </c>
      <c r="BY59" s="171">
        <v>64.697297297297297</v>
      </c>
      <c r="BZ59" s="171">
        <v>76.890227272727273</v>
      </c>
      <c r="CA59" s="171">
        <v>-96.958433333333318</v>
      </c>
      <c r="CB59" s="171">
        <v>-96.693308333333334</v>
      </c>
      <c r="CC59" s="171">
        <v>162.33596249999999</v>
      </c>
      <c r="CD59" s="171">
        <v>163.091025</v>
      </c>
      <c r="CE59" s="171">
        <v>0</v>
      </c>
      <c r="CF59" s="171">
        <v>-65.703760416666668</v>
      </c>
      <c r="CG59" s="171">
        <v>-65.610829166666662</v>
      </c>
      <c r="CH59" s="171">
        <v>-2.7745895833333334</v>
      </c>
      <c r="CI59" s="171">
        <v>-73.373654166666668</v>
      </c>
      <c r="CJ59" s="171">
        <v>0</v>
      </c>
      <c r="CK59" s="171">
        <v>0</v>
      </c>
      <c r="CL59" s="171">
        <v>115.53958333333331</v>
      </c>
      <c r="CM59" s="171">
        <v>147.17916666666665</v>
      </c>
      <c r="CN59" s="171">
        <v>-16.070208333333333</v>
      </c>
      <c r="CO59" s="171">
        <v>66.507649999999998</v>
      </c>
      <c r="CP59" s="171">
        <v>65.886245833333334</v>
      </c>
      <c r="CQ59" s="171">
        <v>65.667927083333339</v>
      </c>
      <c r="CR59" s="171">
        <v>-5.4536041666666675</v>
      </c>
      <c r="CS59" s="171">
        <v>-4.957604166666667</v>
      </c>
      <c r="CT59" s="171">
        <v>-15.157106818181818</v>
      </c>
      <c r="CU59" s="171">
        <v>-31.311297916666668</v>
      </c>
      <c r="CV59" s="171">
        <v>-13.2797625</v>
      </c>
      <c r="CW59" s="171">
        <v>13.757254166666666</v>
      </c>
      <c r="CX59" s="171">
        <v>88.111249999999998</v>
      </c>
      <c r="CY59" s="171">
        <v>50.293958333333336</v>
      </c>
      <c r="CZ59" s="171">
        <v>50.660897560975606</v>
      </c>
      <c r="DA59" s="171">
        <v>47.029918421052635</v>
      </c>
      <c r="DB59" s="171">
        <v>34.212747916666665</v>
      </c>
      <c r="DC59" s="171">
        <v>0</v>
      </c>
      <c r="DD59" s="171">
        <v>73.905008333333328</v>
      </c>
      <c r="DE59" s="171">
        <v>73.127804166666664</v>
      </c>
      <c r="DF59" s="171">
        <v>-115.24812291666666</v>
      </c>
      <c r="DG59" s="171">
        <v>0</v>
      </c>
      <c r="DH59" s="171">
        <v>-18.675140425531914</v>
      </c>
      <c r="DI59" s="171">
        <v>-88.955319148936155</v>
      </c>
      <c r="DJ59" s="171">
        <v>-88.957446808510639</v>
      </c>
      <c r="DK59" s="171">
        <v>28.810305128205126</v>
      </c>
      <c r="DL59" s="171">
        <v>65.759711428571421</v>
      </c>
      <c r="DM59" s="171">
        <v>64.023529166666663</v>
      </c>
      <c r="DN59" s="171">
        <v>87.461765789473688</v>
      </c>
      <c r="DO59" s="171">
        <v>63.036250000000003</v>
      </c>
      <c r="DP59" s="171">
        <v>-7.9606250000000003</v>
      </c>
      <c r="DQ59" s="171">
        <v>64.059478260869568</v>
      </c>
      <c r="DR59" s="171">
        <v>114.30338541666666</v>
      </c>
      <c r="DS59" s="171">
        <v>-22.82375</v>
      </c>
      <c r="DT59" s="171">
        <v>-23.101666666666667</v>
      </c>
      <c r="DU59" s="171">
        <v>106.96375</v>
      </c>
      <c r="DV59" s="171">
        <v>68.033777777777772</v>
      </c>
      <c r="DW59" s="171">
        <v>114.93674375000001</v>
      </c>
      <c r="DX59" s="171">
        <v>112.82083333333333</v>
      </c>
      <c r="DY59" s="171">
        <v>-78.33021458333333</v>
      </c>
      <c r="DZ59" s="171">
        <v>-76.556066666666666</v>
      </c>
      <c r="EA59" s="171">
        <v>202.60684375</v>
      </c>
      <c r="EB59" s="171">
        <v>155.81551041666665</v>
      </c>
      <c r="EC59" s="171">
        <v>150.35514583333332</v>
      </c>
      <c r="ED59" s="171">
        <v>152.75505416666667</v>
      </c>
      <c r="EE59" s="171">
        <v>65.228554166666669</v>
      </c>
      <c r="EF59" s="171">
        <v>43.174866666666674</v>
      </c>
      <c r="EG59" s="171">
        <v>-30.599770833333334</v>
      </c>
      <c r="EH59" s="171">
        <v>190.93501666666666</v>
      </c>
      <c r="EI59" s="171">
        <v>47.330554166666666</v>
      </c>
      <c r="EJ59" s="171">
        <v>0</v>
      </c>
      <c r="EK59" s="171">
        <v>-26.6681375</v>
      </c>
      <c r="EL59" s="171">
        <v>-23.782975</v>
      </c>
      <c r="EM59" s="171">
        <v>26.055856250000001</v>
      </c>
      <c r="EN59" s="171">
        <v>2.8881437499999998</v>
      </c>
      <c r="EO59" s="171">
        <v>2.6326999999999998</v>
      </c>
      <c r="EP59" s="171">
        <v>104.0535</v>
      </c>
      <c r="EQ59" s="171">
        <v>-81.730960416666662</v>
      </c>
      <c r="ER59" s="171">
        <v>-82.992935416666654</v>
      </c>
      <c r="ES59" s="171">
        <v>-3.2746145833333333</v>
      </c>
      <c r="ET59" s="171">
        <v>8.475128205128204</v>
      </c>
      <c r="EU59" s="171">
        <v>-14.831250000000001</v>
      </c>
      <c r="EV59" s="171">
        <v>67.064864864864859</v>
      </c>
      <c r="EW59" s="171">
        <v>15.833902083333333</v>
      </c>
      <c r="EX59" s="171">
        <v>-58.916881250000003</v>
      </c>
      <c r="EY59" s="171">
        <v>-34.545170833333337</v>
      </c>
      <c r="EZ59" s="171">
        <v>-33.728552083333334</v>
      </c>
      <c r="FA59" s="171">
        <v>8.4448687499999995</v>
      </c>
      <c r="FB59" s="171">
        <v>-41.144343749999997</v>
      </c>
      <c r="FC59" s="171">
        <v>11.359827659574467</v>
      </c>
      <c r="FD59" s="171">
        <v>20.097349999999999</v>
      </c>
      <c r="FE59" s="171">
        <v>19.982785416666665</v>
      </c>
      <c r="FF59" s="171">
        <v>0</v>
      </c>
      <c r="FG59" s="171">
        <v>34.05718541666667</v>
      </c>
      <c r="FH59" s="171">
        <v>34.53761875</v>
      </c>
      <c r="FI59" s="171">
        <v>33.267000000000003</v>
      </c>
      <c r="FJ59" s="171">
        <v>97.340958333333319</v>
      </c>
      <c r="FK59" s="171">
        <v>97.389789583333325</v>
      </c>
      <c r="FL59" s="171">
        <v>-135.17910624999999</v>
      </c>
      <c r="FM59" s="171">
        <v>80.469302083333332</v>
      </c>
      <c r="FN59" s="171">
        <v>80.234568749999994</v>
      </c>
      <c r="FO59" s="171">
        <v>-104.49176458333334</v>
      </c>
      <c r="FP59" s="171">
        <v>-95.925749999999994</v>
      </c>
      <c r="FQ59" s="171">
        <v>-35.123679166666669</v>
      </c>
      <c r="FR59" s="171">
        <v>-44.573333333333331</v>
      </c>
      <c r="FS59" s="171">
        <v>12.902108333333333</v>
      </c>
      <c r="FT59" s="171">
        <v>0.97379166666666661</v>
      </c>
      <c r="FU59" s="171">
        <v>-8.0404166666666672</v>
      </c>
      <c r="FV59" s="171">
        <v>17.274791666666665</v>
      </c>
      <c r="FW59" s="171">
        <v>-36.050766666666668</v>
      </c>
      <c r="FX59" s="171">
        <v>6.6014999999999997</v>
      </c>
      <c r="FY59" s="171">
        <v>-14.440521739130435</v>
      </c>
      <c r="FZ59" s="171">
        <v>3.1756666666666669</v>
      </c>
      <c r="GA59" s="171">
        <v>11.05378</v>
      </c>
      <c r="GB59" s="171">
        <v>27.932291666666664</v>
      </c>
      <c r="GC59" s="171">
        <v>97.856966666666665</v>
      </c>
      <c r="GD59" s="171">
        <v>106.26662083333332</v>
      </c>
      <c r="GE59" s="171">
        <v>15.261034482758621</v>
      </c>
      <c r="GF59" s="171">
        <v>79.697906250000003</v>
      </c>
      <c r="GG59" s="171">
        <v>18.214583333333334</v>
      </c>
      <c r="GH59" s="171">
        <v>-22.282222916666665</v>
      </c>
      <c r="GI59" s="171">
        <v>2.7480312499999999</v>
      </c>
      <c r="GJ59" s="171">
        <v>3.2402739130434783</v>
      </c>
      <c r="GK59" s="171">
        <v>1.9258291666666669</v>
      </c>
      <c r="GL59" s="171">
        <v>0</v>
      </c>
      <c r="GM59" s="171">
        <v>0</v>
      </c>
      <c r="GN59" s="171">
        <v>-14.116727272727273</v>
      </c>
      <c r="GO59" s="171">
        <v>-37.654829166666666</v>
      </c>
      <c r="GP59" s="171">
        <v>18.879635416666666</v>
      </c>
      <c r="GQ59" s="171">
        <v>39.549849999999999</v>
      </c>
      <c r="GR59" s="171">
        <v>58.532323404255315</v>
      </c>
      <c r="GS59" s="171">
        <v>59.545497872340427</v>
      </c>
      <c r="GT59" s="171">
        <v>-167.11849166666667</v>
      </c>
      <c r="GU59" s="171">
        <v>-26.548552083333334</v>
      </c>
      <c r="GV59" s="171">
        <v>34.238352083333332</v>
      </c>
      <c r="GW59" s="171">
        <v>-51.823160416666667</v>
      </c>
      <c r="GX59" s="171">
        <v>2.1355228571428571</v>
      </c>
      <c r="GY59" s="171">
        <v>9.7506062500000006</v>
      </c>
      <c r="GZ59" s="171">
        <v>9.3979374999999994</v>
      </c>
      <c r="HA59" s="171">
        <v>3.5327000000000002</v>
      </c>
      <c r="HB59" s="171">
        <v>115.11256458333334</v>
      </c>
      <c r="HC59" s="171">
        <v>115.2979875</v>
      </c>
      <c r="HD59" s="171">
        <v>279.37209302325579</v>
      </c>
      <c r="HE59" s="171">
        <v>-278.37785000000002</v>
      </c>
      <c r="HF59" s="171">
        <v>-584.43002127659565</v>
      </c>
      <c r="HG59" s="171">
        <v>587.40223958333331</v>
      </c>
      <c r="HH59" s="171">
        <v>382.77628958333332</v>
      </c>
      <c r="HI59" s="171">
        <v>-111.62789166666666</v>
      </c>
      <c r="HJ59" s="171">
        <v>-109.38710833333333</v>
      </c>
      <c r="HK59" s="171">
        <v>-61.638622916666662</v>
      </c>
      <c r="HL59" s="171">
        <v>-53.510641666666665</v>
      </c>
      <c r="HM59" s="171">
        <v>82.591306250000002</v>
      </c>
      <c r="HN59" s="171">
        <v>82.226143750000006</v>
      </c>
      <c r="HO59" s="171">
        <v>-57.556858333333331</v>
      </c>
      <c r="HP59" s="171">
        <v>-62.000058333333328</v>
      </c>
      <c r="HQ59" s="171">
        <v>27.097506249999999</v>
      </c>
      <c r="HR59" s="171">
        <v>26.651629166666666</v>
      </c>
      <c r="HS59" s="171">
        <v>-17.790095833333336</v>
      </c>
      <c r="HT59" s="171">
        <v>-17.732816666666668</v>
      </c>
      <c r="HU59" s="171">
        <v>78.725833333333341</v>
      </c>
      <c r="HV59" s="171">
        <v>78.257499999999993</v>
      </c>
      <c r="HW59" s="171">
        <v>16.0625</v>
      </c>
      <c r="HX59" s="171">
        <v>16.304166666666667</v>
      </c>
      <c r="HY59" s="171">
        <v>21.417929545454548</v>
      </c>
      <c r="HZ59" s="171">
        <v>-3.3906382978723406</v>
      </c>
      <c r="IA59" s="171">
        <v>-331.81610416666666</v>
      </c>
      <c r="IB59" s="171">
        <v>96.286756249999996</v>
      </c>
      <c r="IC59" s="171">
        <v>96.102506250000005</v>
      </c>
      <c r="ID59" s="171">
        <v>15.012499999999999</v>
      </c>
      <c r="IE59" s="171">
        <v>-39.995833333333337</v>
      </c>
      <c r="IF59" s="171">
        <v>-25.768750000000001</v>
      </c>
      <c r="IG59" s="171">
        <v>-25.631250000000001</v>
      </c>
      <c r="IH59" s="171">
        <v>1.4370538461538462</v>
      </c>
      <c r="II59" s="171">
        <v>1.20045</v>
      </c>
      <c r="IJ59" s="171">
        <v>-373.81141250000002</v>
      </c>
      <c r="IK59" s="171">
        <v>-24.649245833333332</v>
      </c>
      <c r="IL59" s="171">
        <v>272.09114583333331</v>
      </c>
      <c r="IM59" s="171">
        <v>219.8940375</v>
      </c>
      <c r="IN59" s="171">
        <v>36.154391666666662</v>
      </c>
      <c r="IO59" s="171">
        <v>-214.01128541666665</v>
      </c>
      <c r="IP59" s="171">
        <v>210.54558541666665</v>
      </c>
      <c r="IQ59" s="171">
        <v>-147.36941874999999</v>
      </c>
      <c r="IR59" s="171">
        <v>-131.33786888888886</v>
      </c>
      <c r="IS59" s="171">
        <v>-208.90074999999999</v>
      </c>
      <c r="IT59" s="171">
        <v>123.3250125</v>
      </c>
      <c r="IU59" s="171">
        <v>122.61952708333332</v>
      </c>
      <c r="IV59" s="171">
        <v>149.18833125</v>
      </c>
      <c r="IW59" s="171">
        <v>-260.73625625</v>
      </c>
      <c r="IX59" s="171">
        <v>126.35861875000001</v>
      </c>
      <c r="IY59" s="171">
        <v>-133.11139374999999</v>
      </c>
      <c r="IZ59" s="171">
        <v>136.85582708333331</v>
      </c>
      <c r="JA59" s="171">
        <v>-9.4553645833333331</v>
      </c>
      <c r="JB59" s="171">
        <v>23.45</v>
      </c>
      <c r="JC59" s="171">
        <v>16.146666666666668</v>
      </c>
      <c r="JD59" s="171">
        <v>0.76395833333333341</v>
      </c>
      <c r="JE59" s="171">
        <v>0.75854166666666667</v>
      </c>
      <c r="JF59" s="171">
        <v>-15.996666666666666</v>
      </c>
      <c r="JG59" s="171">
        <v>-5.2350000000000003</v>
      </c>
      <c r="JH59" s="171">
        <v>0</v>
      </c>
      <c r="JI59" s="171">
        <v>5.2972958333333331</v>
      </c>
      <c r="JJ59" s="171">
        <v>-22.009033333333331</v>
      </c>
      <c r="JK59" s="171">
        <v>-37.111020833333335</v>
      </c>
      <c r="JL59" s="171">
        <v>25.939583333333335</v>
      </c>
      <c r="JM59" s="171">
        <v>54.902041666666669</v>
      </c>
      <c r="JN59" s="171">
        <v>54.663437500000001</v>
      </c>
      <c r="JO59" s="171">
        <v>9.1703133333333327</v>
      </c>
      <c r="JP59" s="171">
        <v>11.420821052631579</v>
      </c>
      <c r="JQ59" s="171">
        <v>53.600731250000003</v>
      </c>
      <c r="JR59" s="171">
        <v>53.253339583333329</v>
      </c>
      <c r="JS59" s="171">
        <v>53.628497916666667</v>
      </c>
      <c r="JT59" s="171">
        <v>0</v>
      </c>
      <c r="JU59" s="171">
        <v>40.891666666666666</v>
      </c>
      <c r="JV59" s="171">
        <v>18.717502083333333</v>
      </c>
      <c r="JW59" s="171">
        <v>7.6940425531914896</v>
      </c>
      <c r="JX59" s="171">
        <v>0</v>
      </c>
      <c r="JY59" s="171">
        <v>-54.102085416666661</v>
      </c>
      <c r="JZ59" s="171">
        <v>81.510277083333335</v>
      </c>
      <c r="KA59" s="171">
        <v>63.301935416666666</v>
      </c>
      <c r="KB59" s="171">
        <v>-53.737000000000002</v>
      </c>
      <c r="KC59" s="171">
        <v>-80.377125000000007</v>
      </c>
      <c r="KD59" s="171">
        <v>52.855272916666664</v>
      </c>
      <c r="KE59" s="171">
        <v>26.844225000000002</v>
      </c>
      <c r="KF59" s="171">
        <v>-48.689583333333331</v>
      </c>
      <c r="KG59" s="171">
        <v>48.9375</v>
      </c>
      <c r="KH59" s="171">
        <v>-198.9009833333333</v>
      </c>
      <c r="KI59" s="171">
        <v>402.67475833333333</v>
      </c>
    </row>
    <row r="60" spans="1:295" x14ac:dyDescent="0.25">
      <c r="A60" s="231" t="s">
        <v>2392</v>
      </c>
      <c r="B60" s="231"/>
      <c r="C60" s="159" t="s">
        <v>205</v>
      </c>
      <c r="D60" s="159" t="s">
        <v>205</v>
      </c>
      <c r="E60" s="159" t="s">
        <v>205</v>
      </c>
      <c r="F60" s="159" t="s">
        <v>205</v>
      </c>
      <c r="G60" s="159" t="s">
        <v>205</v>
      </c>
      <c r="H60" s="159" t="s">
        <v>2393</v>
      </c>
      <c r="I60" s="159" t="s">
        <v>205</v>
      </c>
      <c r="J60" s="159" t="s">
        <v>205</v>
      </c>
      <c r="K60" s="159" t="s">
        <v>2393</v>
      </c>
      <c r="L60" s="159" t="s">
        <v>205</v>
      </c>
      <c r="M60" s="159" t="s">
        <v>205</v>
      </c>
      <c r="N60" s="159" t="s">
        <v>205</v>
      </c>
      <c r="O60" s="159" t="s">
        <v>205</v>
      </c>
      <c r="P60" s="159" t="s">
        <v>205</v>
      </c>
      <c r="Q60" s="159" t="s">
        <v>205</v>
      </c>
      <c r="R60" s="159" t="s">
        <v>205</v>
      </c>
      <c r="S60" s="159" t="s">
        <v>205</v>
      </c>
      <c r="T60" s="159" t="s">
        <v>205</v>
      </c>
      <c r="U60" s="159" t="s">
        <v>205</v>
      </c>
      <c r="V60" s="159" t="s">
        <v>205</v>
      </c>
      <c r="W60" s="159" t="s">
        <v>205</v>
      </c>
      <c r="X60" s="159" t="s">
        <v>2393</v>
      </c>
      <c r="Y60" s="159" t="s">
        <v>2393</v>
      </c>
      <c r="Z60" s="159" t="s">
        <v>2393</v>
      </c>
      <c r="AA60" s="159" t="s">
        <v>205</v>
      </c>
      <c r="AB60" s="159" t="s">
        <v>2393</v>
      </c>
      <c r="AC60" s="159" t="s">
        <v>205</v>
      </c>
      <c r="AD60" s="159" t="s">
        <v>205</v>
      </c>
      <c r="AE60" s="159" t="s">
        <v>2393</v>
      </c>
      <c r="AF60" s="159" t="s">
        <v>205</v>
      </c>
      <c r="AG60" s="159" t="s">
        <v>205</v>
      </c>
      <c r="AH60" s="159" t="s">
        <v>205</v>
      </c>
      <c r="AI60" s="159" t="s">
        <v>205</v>
      </c>
      <c r="AJ60" s="159" t="s">
        <v>205</v>
      </c>
      <c r="AK60" s="159" t="s">
        <v>205</v>
      </c>
      <c r="AL60" s="159" t="s">
        <v>2393</v>
      </c>
      <c r="AM60" s="159" t="s">
        <v>205</v>
      </c>
      <c r="AN60" s="159" t="s">
        <v>205</v>
      </c>
      <c r="AO60" s="159" t="s">
        <v>205</v>
      </c>
      <c r="AP60" s="159" t="s">
        <v>2393</v>
      </c>
      <c r="AQ60" s="159" t="s">
        <v>205</v>
      </c>
      <c r="AR60" s="159" t="s">
        <v>205</v>
      </c>
      <c r="AS60" s="159" t="s">
        <v>205</v>
      </c>
      <c r="AT60" s="159" t="s">
        <v>205</v>
      </c>
      <c r="AU60" s="159" t="s">
        <v>205</v>
      </c>
      <c r="AV60" s="159" t="s">
        <v>2393</v>
      </c>
      <c r="AW60" s="159" t="s">
        <v>2393</v>
      </c>
      <c r="AX60" s="159" t="s">
        <v>205</v>
      </c>
      <c r="AY60" s="159" t="s">
        <v>205</v>
      </c>
      <c r="AZ60" s="159" t="s">
        <v>205</v>
      </c>
      <c r="BA60" s="159" t="s">
        <v>205</v>
      </c>
      <c r="BB60" s="159" t="s">
        <v>205</v>
      </c>
      <c r="BC60" s="159" t="s">
        <v>2393</v>
      </c>
      <c r="BD60" s="159" t="s">
        <v>2393</v>
      </c>
      <c r="BE60" s="159" t="s">
        <v>2393</v>
      </c>
      <c r="BF60" s="159" t="s">
        <v>205</v>
      </c>
      <c r="BG60" s="159" t="s">
        <v>205</v>
      </c>
      <c r="BH60" s="159" t="s">
        <v>2393</v>
      </c>
      <c r="BI60" s="159" t="s">
        <v>2393</v>
      </c>
      <c r="BJ60" s="159" t="s">
        <v>2393</v>
      </c>
      <c r="BK60" s="159" t="s">
        <v>2393</v>
      </c>
      <c r="BL60" s="159" t="s">
        <v>2393</v>
      </c>
      <c r="BM60" s="159" t="s">
        <v>2393</v>
      </c>
      <c r="BN60" s="159" t="s">
        <v>205</v>
      </c>
      <c r="BO60" s="159" t="s">
        <v>205</v>
      </c>
      <c r="BP60" s="159" t="s">
        <v>205</v>
      </c>
      <c r="BQ60" s="159" t="s">
        <v>2393</v>
      </c>
      <c r="BR60" s="159" t="s">
        <v>2393</v>
      </c>
      <c r="BS60" s="159" t="s">
        <v>2393</v>
      </c>
      <c r="BT60" s="159" t="s">
        <v>2393</v>
      </c>
      <c r="BU60" s="159" t="s">
        <v>2393</v>
      </c>
      <c r="BV60" s="159" t="s">
        <v>2393</v>
      </c>
      <c r="BW60" s="159" t="s">
        <v>2393</v>
      </c>
      <c r="BX60" s="159" t="s">
        <v>2394</v>
      </c>
      <c r="BY60" s="159" t="s">
        <v>2393</v>
      </c>
      <c r="BZ60" s="159" t="s">
        <v>2393</v>
      </c>
      <c r="CA60" s="159" t="s">
        <v>2393</v>
      </c>
      <c r="CB60" s="159" t="s">
        <v>2393</v>
      </c>
      <c r="CC60" s="159" t="s">
        <v>2393</v>
      </c>
      <c r="CD60" s="159" t="s">
        <v>2393</v>
      </c>
      <c r="CE60" s="159" t="s">
        <v>2393</v>
      </c>
      <c r="CF60" s="159" t="s">
        <v>2393</v>
      </c>
      <c r="CG60" s="159" t="s">
        <v>2393</v>
      </c>
      <c r="CH60" s="159" t="s">
        <v>2393</v>
      </c>
      <c r="CI60" s="159" t="s">
        <v>2393</v>
      </c>
      <c r="CJ60" s="159" t="s">
        <v>2393</v>
      </c>
      <c r="CK60" s="159" t="s">
        <v>2393</v>
      </c>
      <c r="CL60" s="159" t="s">
        <v>2393</v>
      </c>
      <c r="CM60" s="159" t="s">
        <v>2393</v>
      </c>
      <c r="CN60" s="159" t="s">
        <v>2393</v>
      </c>
      <c r="CO60" s="159" t="s">
        <v>2393</v>
      </c>
      <c r="CP60" s="159" t="s">
        <v>2393</v>
      </c>
      <c r="CQ60" s="159" t="s">
        <v>2393</v>
      </c>
      <c r="CR60" s="159" t="s">
        <v>2393</v>
      </c>
      <c r="CS60" s="159" t="s">
        <v>2393</v>
      </c>
      <c r="CT60" s="159" t="s">
        <v>2393</v>
      </c>
      <c r="CU60" s="159" t="s">
        <v>2393</v>
      </c>
      <c r="CV60" s="159" t="s">
        <v>2393</v>
      </c>
      <c r="CW60" s="159" t="s">
        <v>2393</v>
      </c>
      <c r="CX60" s="159" t="s">
        <v>2393</v>
      </c>
      <c r="CY60" s="159" t="s">
        <v>2393</v>
      </c>
      <c r="CZ60" s="159" t="s">
        <v>2393</v>
      </c>
      <c r="DA60" s="159" t="s">
        <v>2393</v>
      </c>
      <c r="DB60" s="159" t="s">
        <v>2393</v>
      </c>
      <c r="DC60" s="159" t="s">
        <v>2393</v>
      </c>
      <c r="DD60" s="159" t="s">
        <v>2393</v>
      </c>
      <c r="DE60" s="159" t="s">
        <v>2393</v>
      </c>
      <c r="DF60" s="159" t="s">
        <v>2393</v>
      </c>
      <c r="DG60" s="159" t="s">
        <v>2393</v>
      </c>
      <c r="DH60" s="159" t="s">
        <v>2393</v>
      </c>
      <c r="DI60" s="159" t="s">
        <v>2393</v>
      </c>
      <c r="DJ60" s="159" t="s">
        <v>2393</v>
      </c>
      <c r="DK60" s="159" t="s">
        <v>2393</v>
      </c>
      <c r="DL60" s="159" t="s">
        <v>2393</v>
      </c>
      <c r="DM60" s="159" t="s">
        <v>2393</v>
      </c>
      <c r="DN60" s="159" t="s">
        <v>2393</v>
      </c>
      <c r="DO60" s="159" t="s">
        <v>2393</v>
      </c>
      <c r="DP60" s="159" t="s">
        <v>2393</v>
      </c>
      <c r="DQ60" s="159" t="s">
        <v>2393</v>
      </c>
      <c r="DR60" s="159" t="s">
        <v>2393</v>
      </c>
      <c r="DS60" s="159" t="s">
        <v>2393</v>
      </c>
      <c r="DT60" s="159" t="s">
        <v>2393</v>
      </c>
      <c r="DU60" s="159" t="s">
        <v>2393</v>
      </c>
      <c r="DV60" s="159" t="s">
        <v>2393</v>
      </c>
      <c r="DW60" s="159" t="s">
        <v>2393</v>
      </c>
      <c r="DX60" s="159" t="s">
        <v>2393</v>
      </c>
      <c r="DY60" s="159" t="s">
        <v>2393</v>
      </c>
      <c r="DZ60" s="159" t="s">
        <v>2393</v>
      </c>
      <c r="EA60" s="159" t="s">
        <v>2393</v>
      </c>
      <c r="EB60" s="159" t="s">
        <v>2393</v>
      </c>
      <c r="EC60" s="159" t="s">
        <v>2393</v>
      </c>
      <c r="ED60" s="159" t="s">
        <v>2393</v>
      </c>
      <c r="EE60" s="159" t="s">
        <v>2393</v>
      </c>
      <c r="EF60" s="159" t="s">
        <v>2393</v>
      </c>
      <c r="EG60" s="159" t="s">
        <v>2393</v>
      </c>
      <c r="EH60" s="159" t="s">
        <v>2393</v>
      </c>
      <c r="EI60" s="159" t="s">
        <v>2393</v>
      </c>
      <c r="EJ60" s="159" t="s">
        <v>2393</v>
      </c>
      <c r="EK60" s="159" t="s">
        <v>2393</v>
      </c>
      <c r="EL60" s="159" t="s">
        <v>2393</v>
      </c>
      <c r="EM60" s="159" t="s">
        <v>2393</v>
      </c>
      <c r="EN60" s="159" t="s">
        <v>2393</v>
      </c>
      <c r="EO60" s="159" t="s">
        <v>2393</v>
      </c>
      <c r="EP60" s="159" t="s">
        <v>2393</v>
      </c>
      <c r="EQ60" s="159" t="s">
        <v>2393</v>
      </c>
      <c r="ER60" s="159" t="s">
        <v>2393</v>
      </c>
      <c r="ES60" s="159" t="s">
        <v>2393</v>
      </c>
      <c r="ET60" s="159" t="s">
        <v>2393</v>
      </c>
      <c r="EU60" s="159" t="s">
        <v>2393</v>
      </c>
      <c r="EV60" s="159" t="s">
        <v>2393</v>
      </c>
      <c r="EW60" s="159" t="s">
        <v>2393</v>
      </c>
      <c r="EX60" s="159" t="s">
        <v>2393</v>
      </c>
      <c r="EY60" s="159" t="s">
        <v>2393</v>
      </c>
      <c r="EZ60" s="159" t="s">
        <v>2393</v>
      </c>
      <c r="FA60" s="159" t="s">
        <v>2393</v>
      </c>
      <c r="FB60" s="159" t="s">
        <v>2393</v>
      </c>
      <c r="FC60" s="159" t="s">
        <v>2393</v>
      </c>
      <c r="FD60" s="159" t="s">
        <v>2393</v>
      </c>
      <c r="FE60" s="159" t="s">
        <v>2393</v>
      </c>
      <c r="FF60" s="159" t="s">
        <v>2393</v>
      </c>
      <c r="FG60" s="159" t="s">
        <v>2393</v>
      </c>
      <c r="FH60" s="159" t="s">
        <v>2393</v>
      </c>
      <c r="FI60" s="159" t="s">
        <v>2393</v>
      </c>
      <c r="FJ60" s="159" t="s">
        <v>2393</v>
      </c>
      <c r="FK60" s="159" t="s">
        <v>2393</v>
      </c>
      <c r="FL60" s="159" t="s">
        <v>2393</v>
      </c>
      <c r="FM60" s="159" t="s">
        <v>2393</v>
      </c>
      <c r="FN60" s="159" t="s">
        <v>2393</v>
      </c>
      <c r="FO60" s="159" t="s">
        <v>2393</v>
      </c>
      <c r="FP60" s="159" t="s">
        <v>2393</v>
      </c>
      <c r="FQ60" s="159" t="s">
        <v>2393</v>
      </c>
      <c r="FR60" s="159" t="s">
        <v>2393</v>
      </c>
      <c r="FS60" s="159" t="s">
        <v>2393</v>
      </c>
      <c r="FT60" s="159" t="s">
        <v>2393</v>
      </c>
      <c r="FU60" s="159" t="s">
        <v>2393</v>
      </c>
      <c r="FV60" s="159" t="s">
        <v>2393</v>
      </c>
      <c r="FW60" s="159" t="s">
        <v>2393</v>
      </c>
      <c r="FX60" s="159" t="s">
        <v>2393</v>
      </c>
      <c r="FY60" s="159" t="s">
        <v>2393</v>
      </c>
      <c r="FZ60" s="159" t="s">
        <v>2393</v>
      </c>
      <c r="GA60" s="159" t="s">
        <v>2393</v>
      </c>
      <c r="GB60" s="159" t="s">
        <v>2393</v>
      </c>
      <c r="GC60" s="159" t="s">
        <v>2393</v>
      </c>
      <c r="GD60" s="159" t="s">
        <v>2393</v>
      </c>
      <c r="GE60" s="159" t="s">
        <v>2393</v>
      </c>
      <c r="GF60" s="159" t="s">
        <v>2393</v>
      </c>
      <c r="GG60" s="159" t="s">
        <v>2393</v>
      </c>
      <c r="GH60" s="159" t="s">
        <v>2393</v>
      </c>
      <c r="GI60" s="159" t="s">
        <v>2393</v>
      </c>
      <c r="GJ60" s="159" t="s">
        <v>2393</v>
      </c>
      <c r="GK60" s="159" t="s">
        <v>2393</v>
      </c>
      <c r="GL60" s="159" t="s">
        <v>2393</v>
      </c>
      <c r="GM60" s="159" t="s">
        <v>2393</v>
      </c>
      <c r="GN60" s="159" t="s">
        <v>2393</v>
      </c>
      <c r="GO60" s="159" t="s">
        <v>2393</v>
      </c>
      <c r="GP60" s="159" t="s">
        <v>2393</v>
      </c>
      <c r="GQ60" s="159" t="s">
        <v>2393</v>
      </c>
      <c r="GR60" s="159" t="s">
        <v>2393</v>
      </c>
      <c r="GS60" s="159" t="s">
        <v>2393</v>
      </c>
      <c r="GT60" s="159" t="s">
        <v>2393</v>
      </c>
      <c r="GU60" s="159" t="s">
        <v>2393</v>
      </c>
      <c r="GV60" s="159" t="s">
        <v>2393</v>
      </c>
      <c r="GW60" s="159" t="s">
        <v>2393</v>
      </c>
      <c r="GX60" s="159" t="s">
        <v>2393</v>
      </c>
      <c r="GY60" s="159" t="s">
        <v>2393</v>
      </c>
      <c r="GZ60" s="159" t="s">
        <v>2393</v>
      </c>
      <c r="HA60" s="159" t="s">
        <v>2393</v>
      </c>
      <c r="HB60" s="159" t="s">
        <v>2393</v>
      </c>
      <c r="HC60" s="159" t="s">
        <v>2393</v>
      </c>
      <c r="HD60" s="159" t="s">
        <v>2393</v>
      </c>
      <c r="HE60" s="159" t="s">
        <v>2394</v>
      </c>
      <c r="HF60" s="159" t="s">
        <v>2394</v>
      </c>
      <c r="HG60" s="159" t="s">
        <v>2394</v>
      </c>
      <c r="HH60" s="159" t="s">
        <v>2394</v>
      </c>
      <c r="HI60" s="159" t="s">
        <v>2394</v>
      </c>
      <c r="HJ60" s="159" t="s">
        <v>2394</v>
      </c>
      <c r="HK60" s="159" t="s">
        <v>2394</v>
      </c>
      <c r="HL60" s="159" t="s">
        <v>2394</v>
      </c>
      <c r="HM60" s="159" t="s">
        <v>2394</v>
      </c>
      <c r="HN60" s="159" t="s">
        <v>2394</v>
      </c>
      <c r="HO60" s="159" t="s">
        <v>2394</v>
      </c>
      <c r="HP60" s="159" t="s">
        <v>2394</v>
      </c>
      <c r="HQ60" s="159" t="s">
        <v>2394</v>
      </c>
      <c r="HR60" s="159" t="s">
        <v>2394</v>
      </c>
      <c r="HS60" s="159" t="s">
        <v>2394</v>
      </c>
      <c r="HT60" s="159" t="s">
        <v>2394</v>
      </c>
      <c r="HU60" s="159" t="s">
        <v>2394</v>
      </c>
      <c r="HV60" s="159" t="s">
        <v>2394</v>
      </c>
      <c r="HW60" s="159" t="s">
        <v>2394</v>
      </c>
      <c r="HX60" s="159" t="s">
        <v>2394</v>
      </c>
      <c r="HY60" s="159" t="s">
        <v>2394</v>
      </c>
      <c r="HZ60" s="159" t="s">
        <v>2394</v>
      </c>
      <c r="IA60" s="159" t="s">
        <v>2394</v>
      </c>
      <c r="IB60" s="159" t="s">
        <v>2394</v>
      </c>
      <c r="IC60" s="159" t="s">
        <v>2394</v>
      </c>
      <c r="ID60" s="159" t="s">
        <v>2394</v>
      </c>
      <c r="IE60" s="159" t="s">
        <v>2394</v>
      </c>
      <c r="IF60" s="159" t="s">
        <v>2394</v>
      </c>
      <c r="IG60" s="159" t="s">
        <v>2394</v>
      </c>
      <c r="IH60" s="159" t="s">
        <v>2394</v>
      </c>
      <c r="II60" s="159" t="s">
        <v>2394</v>
      </c>
      <c r="IJ60" s="159" t="s">
        <v>2394</v>
      </c>
      <c r="IK60" s="159" t="s">
        <v>2394</v>
      </c>
      <c r="IL60" s="159" t="s">
        <v>2394</v>
      </c>
      <c r="IM60" s="159" t="s">
        <v>2394</v>
      </c>
      <c r="IN60" s="159" t="s">
        <v>2394</v>
      </c>
      <c r="IO60" s="159" t="s">
        <v>2394</v>
      </c>
      <c r="IP60" s="159" t="s">
        <v>2394</v>
      </c>
      <c r="IQ60" s="159" t="s">
        <v>2394</v>
      </c>
      <c r="IR60" s="159" t="s">
        <v>205</v>
      </c>
      <c r="IS60" s="159" t="s">
        <v>2393</v>
      </c>
      <c r="IT60" s="159" t="s">
        <v>2394</v>
      </c>
      <c r="IU60" s="159" t="s">
        <v>2394</v>
      </c>
      <c r="IV60" s="159" t="s">
        <v>2394</v>
      </c>
      <c r="IW60" s="159" t="s">
        <v>205</v>
      </c>
      <c r="IX60" s="159" t="s">
        <v>205</v>
      </c>
      <c r="IY60" s="159" t="s">
        <v>205</v>
      </c>
      <c r="IZ60" s="159" t="s">
        <v>205</v>
      </c>
      <c r="JA60" s="159" t="s">
        <v>2393</v>
      </c>
      <c r="JB60" s="159" t="s">
        <v>2394</v>
      </c>
      <c r="JC60" s="159" t="s">
        <v>2393</v>
      </c>
      <c r="JD60" s="159" t="s">
        <v>2394</v>
      </c>
      <c r="JE60" s="159" t="s">
        <v>2394</v>
      </c>
      <c r="JF60" s="159" t="s">
        <v>2394</v>
      </c>
      <c r="JG60" s="159" t="s">
        <v>2394</v>
      </c>
      <c r="JH60" s="159" t="s">
        <v>2393</v>
      </c>
      <c r="JI60" s="159" t="s">
        <v>2393</v>
      </c>
      <c r="JJ60" s="159" t="s">
        <v>2393</v>
      </c>
      <c r="JK60" s="159" t="s">
        <v>2393</v>
      </c>
      <c r="JL60" s="159" t="s">
        <v>2394</v>
      </c>
      <c r="JM60" s="159" t="s">
        <v>2393</v>
      </c>
      <c r="JN60" s="159" t="s">
        <v>2393</v>
      </c>
      <c r="JO60" s="159" t="s">
        <v>2394</v>
      </c>
      <c r="JP60" s="159" t="s">
        <v>2394</v>
      </c>
      <c r="JQ60" s="159" t="s">
        <v>2394</v>
      </c>
      <c r="JR60" s="159" t="s">
        <v>2394</v>
      </c>
      <c r="JS60" s="159" t="s">
        <v>2393</v>
      </c>
      <c r="JT60" s="159" t="s">
        <v>2393</v>
      </c>
      <c r="JU60" s="159" t="s">
        <v>2394</v>
      </c>
      <c r="JV60" s="159" t="s">
        <v>2394</v>
      </c>
      <c r="JW60" s="159" t="s">
        <v>2394</v>
      </c>
      <c r="JX60" s="159" t="s">
        <v>2394</v>
      </c>
      <c r="JY60" s="159" t="s">
        <v>2394</v>
      </c>
      <c r="JZ60" s="159" t="s">
        <v>2394</v>
      </c>
      <c r="KA60" s="159" t="s">
        <v>2394</v>
      </c>
      <c r="KB60" s="159" t="s">
        <v>2394</v>
      </c>
      <c r="KC60" s="159" t="s">
        <v>2394</v>
      </c>
      <c r="KD60" s="159" t="s">
        <v>2394</v>
      </c>
      <c r="KE60" s="159" t="s">
        <v>2394</v>
      </c>
      <c r="KF60" s="159" t="s">
        <v>2394</v>
      </c>
      <c r="KG60" s="159" t="s">
        <v>2394</v>
      </c>
      <c r="KH60" s="159" t="s">
        <v>2393</v>
      </c>
      <c r="KI60" s="159" t="s">
        <v>2393</v>
      </c>
    </row>
    <row r="61" spans="1:295" ht="27" customHeight="1" x14ac:dyDescent="0.25">
      <c r="A61" s="231" t="s">
        <v>3</v>
      </c>
      <c r="B61" s="231"/>
      <c r="C61" s="232" t="s">
        <v>53</v>
      </c>
      <c r="D61" s="232"/>
      <c r="E61" s="232"/>
      <c r="F61" s="232"/>
      <c r="G61" s="232"/>
      <c r="H61" s="232"/>
      <c r="I61" s="232"/>
      <c r="J61" s="232"/>
      <c r="K61" s="232"/>
      <c r="L61" s="232"/>
      <c r="M61" s="232"/>
      <c r="N61" s="232" t="s">
        <v>2395</v>
      </c>
      <c r="O61" s="232"/>
      <c r="P61" s="232"/>
      <c r="Q61" s="232"/>
      <c r="R61" s="232"/>
      <c r="S61" s="232" t="s">
        <v>474</v>
      </c>
      <c r="T61" s="232" t="s">
        <v>53</v>
      </c>
      <c r="U61" s="232"/>
      <c r="V61" s="232"/>
      <c r="W61" s="232"/>
      <c r="X61" s="232" t="s">
        <v>841</v>
      </c>
      <c r="Y61" s="232"/>
      <c r="Z61" s="232"/>
      <c r="AA61" s="232" t="s">
        <v>235</v>
      </c>
      <c r="AB61" s="232" t="s">
        <v>53</v>
      </c>
      <c r="AC61" s="232" t="s">
        <v>225</v>
      </c>
      <c r="AD61" s="232"/>
      <c r="AE61" s="232" t="s">
        <v>53</v>
      </c>
      <c r="AF61" s="232" t="s">
        <v>2395</v>
      </c>
      <c r="AG61" s="232"/>
      <c r="AH61" s="232" t="s">
        <v>310</v>
      </c>
      <c r="AI61" s="232"/>
      <c r="AJ61" s="232" t="s">
        <v>225</v>
      </c>
      <c r="AK61" s="232"/>
      <c r="AL61" s="232"/>
      <c r="AM61" s="232"/>
      <c r="AN61" s="232"/>
      <c r="AO61" s="232" t="s">
        <v>2396</v>
      </c>
      <c r="AP61" s="232" t="s">
        <v>2397</v>
      </c>
      <c r="AQ61" s="232" t="s">
        <v>53</v>
      </c>
      <c r="AR61" s="232"/>
      <c r="AS61" s="232"/>
      <c r="AT61" s="232"/>
      <c r="AU61" s="232"/>
      <c r="AV61" s="232"/>
      <c r="AW61" s="232"/>
      <c r="AX61" s="232"/>
      <c r="AY61" s="232"/>
      <c r="AZ61" s="232"/>
      <c r="BA61" s="232" t="s">
        <v>314</v>
      </c>
      <c r="BB61" s="232" t="s">
        <v>474</v>
      </c>
      <c r="BC61" s="232" t="s">
        <v>882</v>
      </c>
      <c r="BD61" s="232" t="s">
        <v>326</v>
      </c>
      <c r="BE61" s="232"/>
      <c r="BF61" s="232" t="s">
        <v>53</v>
      </c>
      <c r="BG61" s="232"/>
      <c r="BH61" s="232"/>
      <c r="BI61" s="232"/>
      <c r="BJ61" s="232"/>
      <c r="BK61" s="232"/>
      <c r="BL61" s="232"/>
      <c r="BM61" s="232"/>
      <c r="BN61" s="232" t="s">
        <v>474</v>
      </c>
      <c r="BO61" s="232"/>
      <c r="BP61" s="232"/>
      <c r="BQ61" s="232"/>
      <c r="BR61" s="232"/>
      <c r="BS61" s="232"/>
      <c r="BT61" s="232" t="s">
        <v>235</v>
      </c>
      <c r="BU61" s="232"/>
      <c r="BV61" s="232" t="s">
        <v>474</v>
      </c>
      <c r="BW61" s="232" t="s">
        <v>2398</v>
      </c>
      <c r="BX61" s="232"/>
      <c r="BY61" s="232"/>
      <c r="BZ61" s="232"/>
      <c r="CA61" s="232" t="s">
        <v>53</v>
      </c>
      <c r="CB61" s="232"/>
      <c r="CC61" s="232" t="s">
        <v>2399</v>
      </c>
      <c r="CD61" s="232"/>
      <c r="CE61" s="232" t="s">
        <v>57</v>
      </c>
      <c r="CF61" s="232" t="s">
        <v>53</v>
      </c>
      <c r="CG61" s="232"/>
      <c r="CH61" s="232"/>
      <c r="CI61" s="232"/>
      <c r="CJ61" s="232" t="s">
        <v>882</v>
      </c>
      <c r="CK61" s="232"/>
      <c r="CL61" s="232" t="s">
        <v>2398</v>
      </c>
      <c r="CM61" s="232"/>
      <c r="CN61" s="232"/>
      <c r="CO61" s="232" t="s">
        <v>53</v>
      </c>
      <c r="CP61" s="232"/>
      <c r="CQ61" s="232"/>
      <c r="CR61" s="232"/>
      <c r="CS61" s="232"/>
      <c r="CT61" s="232"/>
      <c r="CU61" s="232"/>
      <c r="CV61" s="232"/>
      <c r="CW61" s="232" t="s">
        <v>2399</v>
      </c>
      <c r="CX61" s="232" t="s">
        <v>2398</v>
      </c>
      <c r="CY61" s="232"/>
      <c r="CZ61" s="232" t="s">
        <v>330</v>
      </c>
      <c r="DA61" s="232"/>
      <c r="DB61" s="232"/>
      <c r="DC61" s="232"/>
      <c r="DD61" s="232" t="s">
        <v>53</v>
      </c>
      <c r="DE61" s="232"/>
      <c r="DF61" s="232"/>
      <c r="DG61" s="232" t="s">
        <v>330</v>
      </c>
      <c r="DH61" s="232"/>
      <c r="DI61" s="232" t="s">
        <v>865</v>
      </c>
      <c r="DJ61" s="232"/>
      <c r="DK61" s="232" t="s">
        <v>554</v>
      </c>
      <c r="DL61" s="232" t="s">
        <v>330</v>
      </c>
      <c r="DM61" s="232"/>
      <c r="DN61" s="232"/>
      <c r="DO61" s="232"/>
      <c r="DP61" s="232" t="s">
        <v>554</v>
      </c>
      <c r="DQ61" s="232" t="s">
        <v>330</v>
      </c>
      <c r="DR61" s="232" t="s">
        <v>554</v>
      </c>
      <c r="DS61" s="232" t="s">
        <v>330</v>
      </c>
      <c r="DT61" s="232"/>
      <c r="DU61" s="232"/>
      <c r="DV61" s="232"/>
      <c r="DW61" s="232" t="s">
        <v>53</v>
      </c>
      <c r="DX61" s="232" t="s">
        <v>554</v>
      </c>
      <c r="DY61" s="232" t="s">
        <v>53</v>
      </c>
      <c r="DZ61" s="232"/>
      <c r="EA61" s="232"/>
      <c r="EB61" s="232"/>
      <c r="EC61" s="232"/>
      <c r="ED61" s="232"/>
      <c r="EE61" s="232" t="s">
        <v>474</v>
      </c>
      <c r="EF61" s="232"/>
      <c r="EG61" s="232" t="s">
        <v>330</v>
      </c>
      <c r="EH61" s="232" t="s">
        <v>474</v>
      </c>
      <c r="EI61" s="232" t="s">
        <v>2400</v>
      </c>
      <c r="EJ61" s="232" t="s">
        <v>554</v>
      </c>
      <c r="EK61" s="232" t="s">
        <v>53</v>
      </c>
      <c r="EL61" s="232"/>
      <c r="EM61" s="232"/>
      <c r="EN61" s="232"/>
      <c r="EO61" s="232"/>
      <c r="EP61" s="232"/>
      <c r="EQ61" s="232"/>
      <c r="ER61" s="232"/>
      <c r="ES61" s="232"/>
      <c r="ET61" s="232" t="s">
        <v>860</v>
      </c>
      <c r="EU61" s="232"/>
      <c r="EV61" s="232"/>
      <c r="EW61" s="232" t="s">
        <v>53</v>
      </c>
      <c r="EX61" s="232"/>
      <c r="EY61" s="232"/>
      <c r="EZ61" s="232"/>
      <c r="FA61" s="232"/>
      <c r="FB61" s="232"/>
      <c r="FC61" s="232"/>
      <c r="FD61" s="232"/>
      <c r="FE61" s="232"/>
      <c r="FF61" s="232"/>
      <c r="FG61" s="232" t="s">
        <v>872</v>
      </c>
      <c r="FH61" s="232"/>
      <c r="FI61" s="232"/>
      <c r="FJ61" s="232" t="s">
        <v>53</v>
      </c>
      <c r="FK61" s="232"/>
      <c r="FL61" s="232"/>
      <c r="FM61" s="232"/>
      <c r="FN61" s="232"/>
      <c r="FO61" s="232"/>
      <c r="FP61" s="232" t="s">
        <v>314</v>
      </c>
      <c r="FQ61" s="232" t="s">
        <v>326</v>
      </c>
      <c r="FR61" s="232"/>
      <c r="FS61" s="232"/>
      <c r="FT61" s="232"/>
      <c r="FU61" s="232"/>
      <c r="FV61" s="232"/>
      <c r="FW61" s="232" t="s">
        <v>2399</v>
      </c>
      <c r="FX61" s="232" t="s">
        <v>597</v>
      </c>
      <c r="FY61" s="232"/>
      <c r="FZ61" s="232"/>
      <c r="GA61" s="232" t="s">
        <v>554</v>
      </c>
      <c r="GB61" s="232" t="s">
        <v>225</v>
      </c>
      <c r="GC61" s="232" t="s">
        <v>314</v>
      </c>
      <c r="GD61" s="232" t="s">
        <v>53</v>
      </c>
      <c r="GE61" s="232" t="s">
        <v>169</v>
      </c>
      <c r="GF61" s="232" t="s">
        <v>314</v>
      </c>
      <c r="GG61" s="232" t="s">
        <v>225</v>
      </c>
      <c r="GH61" s="232" t="s">
        <v>53</v>
      </c>
      <c r="GI61" s="232" t="s">
        <v>314</v>
      </c>
      <c r="GJ61" s="232" t="s">
        <v>53</v>
      </c>
      <c r="GK61" s="232"/>
      <c r="GL61" s="232" t="s">
        <v>2401</v>
      </c>
      <c r="GM61" s="232" t="s">
        <v>53</v>
      </c>
      <c r="GN61" s="232" t="s">
        <v>326</v>
      </c>
      <c r="GO61" s="232" t="s">
        <v>53</v>
      </c>
      <c r="GP61" s="232"/>
      <c r="GQ61" s="232"/>
      <c r="GR61" s="232" t="s">
        <v>336</v>
      </c>
      <c r="GS61" s="232"/>
      <c r="GT61" s="232" t="s">
        <v>314</v>
      </c>
      <c r="GU61" s="232"/>
      <c r="GV61" s="232" t="s">
        <v>53</v>
      </c>
      <c r="GW61" s="232" t="s">
        <v>314</v>
      </c>
      <c r="GX61" s="232" t="s">
        <v>558</v>
      </c>
      <c r="GY61" s="232" t="s">
        <v>53</v>
      </c>
      <c r="GZ61" s="232"/>
      <c r="HA61" s="232" t="s">
        <v>558</v>
      </c>
      <c r="HB61" s="232" t="s">
        <v>474</v>
      </c>
      <c r="HC61" s="232"/>
      <c r="HD61" s="232"/>
      <c r="HE61" s="232"/>
      <c r="HF61" s="232"/>
      <c r="HG61" s="232"/>
      <c r="HH61" s="232"/>
      <c r="HI61" s="232"/>
      <c r="HJ61" s="232"/>
      <c r="HK61" s="232"/>
      <c r="HL61" s="232"/>
      <c r="HM61" s="232" t="s">
        <v>2402</v>
      </c>
      <c r="HN61" s="232"/>
      <c r="HO61" s="232" t="s">
        <v>474</v>
      </c>
      <c r="HP61" s="232"/>
      <c r="HQ61" s="232" t="s">
        <v>2403</v>
      </c>
      <c r="HR61" s="232"/>
      <c r="HS61" s="232" t="s">
        <v>474</v>
      </c>
      <c r="HT61" s="232"/>
      <c r="HU61" s="232" t="s">
        <v>344</v>
      </c>
      <c r="HV61" s="232"/>
      <c r="HW61" s="232" t="s">
        <v>2404</v>
      </c>
      <c r="HX61" s="232"/>
      <c r="HY61" s="232" t="s">
        <v>344</v>
      </c>
      <c r="HZ61" s="232" t="s">
        <v>53</v>
      </c>
      <c r="IA61" s="232" t="s">
        <v>197</v>
      </c>
      <c r="IB61" s="232" t="s">
        <v>100</v>
      </c>
      <c r="IC61" s="232"/>
      <c r="ID61" s="232" t="s">
        <v>2403</v>
      </c>
      <c r="IE61" s="232"/>
      <c r="IF61" s="232"/>
      <c r="IG61" s="232"/>
      <c r="IH61" s="232" t="s">
        <v>100</v>
      </c>
      <c r="II61" s="232"/>
      <c r="IJ61" s="232" t="s">
        <v>474</v>
      </c>
      <c r="IK61" s="232" t="s">
        <v>197</v>
      </c>
      <c r="IL61" s="232" t="s">
        <v>474</v>
      </c>
      <c r="IM61" s="232" t="s">
        <v>197</v>
      </c>
      <c r="IN61" s="232"/>
      <c r="IO61" s="232"/>
      <c r="IP61" s="232"/>
      <c r="IQ61" s="232"/>
      <c r="IR61" s="232" t="s">
        <v>474</v>
      </c>
      <c r="IS61" s="232" t="s">
        <v>2400</v>
      </c>
      <c r="IT61" s="232" t="s">
        <v>344</v>
      </c>
      <c r="IU61" s="232"/>
      <c r="IV61" s="232" t="s">
        <v>197</v>
      </c>
      <c r="IW61" s="232" t="s">
        <v>474</v>
      </c>
      <c r="IX61" s="232"/>
      <c r="IY61" s="232"/>
      <c r="IZ61" s="232"/>
      <c r="JA61" s="232" t="s">
        <v>53</v>
      </c>
      <c r="JB61" s="232" t="s">
        <v>905</v>
      </c>
      <c r="JC61" s="232" t="s">
        <v>53</v>
      </c>
      <c r="JD61" s="232" t="s">
        <v>85</v>
      </c>
      <c r="JE61" s="232"/>
      <c r="JF61" s="232" t="s">
        <v>53</v>
      </c>
      <c r="JG61" s="232"/>
      <c r="JH61" s="232"/>
      <c r="JI61" s="232"/>
      <c r="JJ61" s="232"/>
      <c r="JK61" s="232"/>
      <c r="JL61" s="232" t="s">
        <v>2404</v>
      </c>
      <c r="JM61" s="232" t="s">
        <v>169</v>
      </c>
      <c r="JN61" s="232"/>
      <c r="JO61" s="232" t="s">
        <v>899</v>
      </c>
      <c r="JP61" s="232"/>
      <c r="JQ61" s="232" t="s">
        <v>901</v>
      </c>
      <c r="JR61" s="232"/>
      <c r="JS61" s="232"/>
      <c r="JT61" s="232" t="s">
        <v>53</v>
      </c>
      <c r="JU61" s="232" t="s">
        <v>2403</v>
      </c>
      <c r="JV61" s="232" t="s">
        <v>549</v>
      </c>
      <c r="JW61" s="232" t="s">
        <v>2405</v>
      </c>
      <c r="JX61" s="232"/>
      <c r="JY61" s="232" t="s">
        <v>474</v>
      </c>
      <c r="JZ61" s="232"/>
      <c r="KA61" s="232"/>
      <c r="KB61" s="232"/>
      <c r="KC61" s="232"/>
      <c r="KD61" s="232"/>
      <c r="KE61" s="232"/>
      <c r="KF61" s="232" t="s">
        <v>2403</v>
      </c>
      <c r="KG61" s="232"/>
      <c r="KH61" s="232" t="s">
        <v>474</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2410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1754</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1755</v>
      </c>
      <c r="B6" s="231"/>
      <c r="C6" s="159" t="s">
        <v>2411</v>
      </c>
      <c r="D6" s="159" t="s">
        <v>2412</v>
      </c>
      <c r="E6" s="159" t="s">
        <v>2413</v>
      </c>
      <c r="F6" s="159" t="s">
        <v>2414</v>
      </c>
      <c r="G6" s="159" t="s">
        <v>2415</v>
      </c>
      <c r="H6" s="159" t="s">
        <v>2416</v>
      </c>
      <c r="I6" s="159" t="s">
        <v>2417</v>
      </c>
      <c r="J6" s="159"/>
      <c r="K6" s="159" t="s">
        <v>2418</v>
      </c>
      <c r="L6" s="159" t="s">
        <v>2419</v>
      </c>
      <c r="M6" s="159" t="s">
        <v>2420</v>
      </c>
      <c r="N6" s="159" t="s">
        <v>2421</v>
      </c>
      <c r="O6" s="159" t="s">
        <v>2422</v>
      </c>
      <c r="P6" s="159" t="s">
        <v>2423</v>
      </c>
      <c r="Q6" s="159" t="s">
        <v>2424</v>
      </c>
      <c r="R6" s="159" t="s">
        <v>2425</v>
      </c>
      <c r="S6" s="159" t="s">
        <v>2426</v>
      </c>
      <c r="T6" s="159" t="s">
        <v>2427</v>
      </c>
      <c r="U6" s="159" t="s">
        <v>2428</v>
      </c>
      <c r="V6" s="159" t="s">
        <v>2429</v>
      </c>
      <c r="W6" s="159" t="s">
        <v>2430</v>
      </c>
      <c r="X6" s="159" t="s">
        <v>2431</v>
      </c>
      <c r="Y6" s="159" t="s">
        <v>2432</v>
      </c>
      <c r="Z6" s="159" t="s">
        <v>2433</v>
      </c>
      <c r="AA6" s="159" t="s">
        <v>2434</v>
      </c>
      <c r="AB6" s="159" t="s">
        <v>2435</v>
      </c>
      <c r="AC6" s="159" t="s">
        <v>2436</v>
      </c>
      <c r="AD6" s="159" t="s">
        <v>2437</v>
      </c>
      <c r="AE6" s="159" t="s">
        <v>2438</v>
      </c>
      <c r="AF6" s="159" t="s">
        <v>2439</v>
      </c>
      <c r="AG6" s="159" t="s">
        <v>2440</v>
      </c>
      <c r="AH6" s="159" t="s">
        <v>2441</v>
      </c>
      <c r="AI6" s="159" t="s">
        <v>2442</v>
      </c>
      <c r="AJ6" s="159" t="s">
        <v>2443</v>
      </c>
      <c r="AK6" s="159" t="s">
        <v>2444</v>
      </c>
      <c r="AL6" s="159" t="s">
        <v>2445</v>
      </c>
      <c r="AM6" s="159" t="s">
        <v>2446</v>
      </c>
      <c r="AN6" s="159" t="s">
        <v>2447</v>
      </c>
      <c r="AO6" s="159" t="s">
        <v>2448</v>
      </c>
      <c r="AP6" s="159" t="s">
        <v>2449</v>
      </c>
      <c r="AQ6" s="159" t="s">
        <v>2450</v>
      </c>
      <c r="AR6" s="159" t="s">
        <v>2451</v>
      </c>
      <c r="AS6" s="159" t="s">
        <v>2452</v>
      </c>
      <c r="AT6" s="159" t="s">
        <v>2453</v>
      </c>
      <c r="AU6" s="159" t="s">
        <v>2454</v>
      </c>
      <c r="AV6" s="159" t="s">
        <v>2455</v>
      </c>
      <c r="AW6" s="159" t="s">
        <v>2456</v>
      </c>
      <c r="AX6" s="159" t="s">
        <v>2457</v>
      </c>
      <c r="AY6" s="159" t="s">
        <v>2458</v>
      </c>
      <c r="AZ6" s="159" t="s">
        <v>2459</v>
      </c>
      <c r="BA6" s="159" t="s">
        <v>2460</v>
      </c>
      <c r="BB6" s="159" t="s">
        <v>2461</v>
      </c>
      <c r="BC6" s="159" t="s">
        <v>2462</v>
      </c>
      <c r="BD6" s="159" t="s">
        <v>2463</v>
      </c>
      <c r="BE6" s="159" t="s">
        <v>2464</v>
      </c>
      <c r="BF6" s="159" t="s">
        <v>2465</v>
      </c>
      <c r="BG6" s="159" t="s">
        <v>2466</v>
      </c>
      <c r="BH6" s="159" t="s">
        <v>2467</v>
      </c>
      <c r="BI6" s="159" t="s">
        <v>2468</v>
      </c>
      <c r="BJ6" s="159" t="s">
        <v>2469</v>
      </c>
      <c r="BK6" s="159" t="s">
        <v>2470</v>
      </c>
      <c r="BL6" s="159" t="s">
        <v>2471</v>
      </c>
      <c r="BM6" s="159" t="s">
        <v>2472</v>
      </c>
      <c r="BN6" s="159" t="s">
        <v>2473</v>
      </c>
      <c r="BO6" s="159" t="s">
        <v>2474</v>
      </c>
      <c r="BP6" s="159" t="s">
        <v>2475</v>
      </c>
      <c r="BQ6" s="159" t="s">
        <v>2476</v>
      </c>
      <c r="BR6" s="159" t="s">
        <v>2477</v>
      </c>
      <c r="BS6" s="159" t="s">
        <v>2478</v>
      </c>
      <c r="BT6" s="159"/>
      <c r="BU6" s="159"/>
      <c r="BV6" s="159" t="s">
        <v>2479</v>
      </c>
      <c r="BW6" s="159" t="s">
        <v>2480</v>
      </c>
      <c r="BX6" s="159" t="s">
        <v>2481</v>
      </c>
      <c r="BY6" s="159" t="s">
        <v>2482</v>
      </c>
      <c r="BZ6" s="159" t="s">
        <v>2483</v>
      </c>
      <c r="CA6" s="159" t="s">
        <v>2484</v>
      </c>
      <c r="CB6" s="159" t="s">
        <v>2485</v>
      </c>
      <c r="CC6" s="159" t="s">
        <v>2486</v>
      </c>
      <c r="CD6" s="159" t="s">
        <v>2487</v>
      </c>
      <c r="CE6" s="159" t="s">
        <v>2488</v>
      </c>
      <c r="CF6" s="159" t="s">
        <v>2489</v>
      </c>
      <c r="CG6" s="159" t="s">
        <v>2490</v>
      </c>
      <c r="CH6" s="159" t="s">
        <v>1839</v>
      </c>
      <c r="CI6" s="159" t="s">
        <v>2491</v>
      </c>
      <c r="CJ6" s="159" t="s">
        <v>2492</v>
      </c>
      <c r="CK6" s="159" t="s">
        <v>2493</v>
      </c>
      <c r="CL6" s="159" t="s">
        <v>2494</v>
      </c>
      <c r="CM6" s="159" t="s">
        <v>2495</v>
      </c>
      <c r="CN6" s="159" t="s">
        <v>2496</v>
      </c>
      <c r="CO6" s="159" t="s">
        <v>2497</v>
      </c>
      <c r="CP6" s="159" t="s">
        <v>2498</v>
      </c>
      <c r="CQ6" s="159" t="s">
        <v>2499</v>
      </c>
      <c r="CR6" s="159" t="s">
        <v>2500</v>
      </c>
      <c r="CS6" s="159" t="s">
        <v>2501</v>
      </c>
      <c r="CT6" s="159" t="s">
        <v>2502</v>
      </c>
      <c r="CU6" s="159" t="s">
        <v>2503</v>
      </c>
      <c r="CV6" s="159" t="s">
        <v>2504</v>
      </c>
      <c r="CW6" s="159" t="s">
        <v>2505</v>
      </c>
      <c r="CX6" s="159" t="s">
        <v>2506</v>
      </c>
      <c r="CY6" s="159" t="s">
        <v>2507</v>
      </c>
      <c r="CZ6" s="159" t="s">
        <v>2508</v>
      </c>
      <c r="DA6" s="159" t="s">
        <v>2509</v>
      </c>
      <c r="DB6" s="159" t="s">
        <v>2510</v>
      </c>
      <c r="DC6" s="159" t="s">
        <v>2511</v>
      </c>
      <c r="DD6" s="159" t="s">
        <v>2512</v>
      </c>
      <c r="DE6" s="159" t="s">
        <v>2513</v>
      </c>
      <c r="DF6" s="159" t="s">
        <v>2514</v>
      </c>
      <c r="DG6" s="159" t="s">
        <v>2515</v>
      </c>
      <c r="DH6" s="159" t="s">
        <v>2516</v>
      </c>
      <c r="DI6" s="159" t="s">
        <v>2517</v>
      </c>
      <c r="DJ6" s="159" t="s">
        <v>2518</v>
      </c>
      <c r="DK6" s="159" t="s">
        <v>2519</v>
      </c>
      <c r="DL6" s="159" t="s">
        <v>2520</v>
      </c>
      <c r="DM6" s="159" t="s">
        <v>2521</v>
      </c>
      <c r="DN6" s="159" t="s">
        <v>2522</v>
      </c>
      <c r="DO6" s="159" t="s">
        <v>2523</v>
      </c>
      <c r="DP6" s="159" t="s">
        <v>2524</v>
      </c>
      <c r="DQ6" s="159" t="s">
        <v>2525</v>
      </c>
      <c r="DR6" s="159" t="s">
        <v>2526</v>
      </c>
      <c r="DS6" s="159" t="s">
        <v>2527</v>
      </c>
      <c r="DT6" s="159" t="s">
        <v>2528</v>
      </c>
      <c r="DU6" s="159" t="s">
        <v>2529</v>
      </c>
      <c r="DV6" s="159" t="s">
        <v>2530</v>
      </c>
      <c r="DW6" s="159" t="s">
        <v>2531</v>
      </c>
      <c r="DX6" s="159" t="s">
        <v>2532</v>
      </c>
      <c r="DY6" s="159" t="s">
        <v>2533</v>
      </c>
      <c r="DZ6" s="159" t="s">
        <v>2534</v>
      </c>
      <c r="EA6" s="159" t="s">
        <v>2535</v>
      </c>
      <c r="EB6" s="159" t="s">
        <v>2536</v>
      </c>
      <c r="EC6" s="159" t="s">
        <v>2537</v>
      </c>
      <c r="ED6" s="159" t="s">
        <v>2538</v>
      </c>
      <c r="EE6" s="159" t="s">
        <v>2539</v>
      </c>
      <c r="EF6" s="159" t="s">
        <v>2540</v>
      </c>
      <c r="EG6" s="159" t="s">
        <v>2541</v>
      </c>
      <c r="EH6" s="159" t="s">
        <v>2542</v>
      </c>
      <c r="EI6" s="159" t="s">
        <v>2543</v>
      </c>
      <c r="EJ6" s="159" t="s">
        <v>2544</v>
      </c>
      <c r="EK6" s="159" t="s">
        <v>2545</v>
      </c>
      <c r="EL6" s="159" t="s">
        <v>2546</v>
      </c>
      <c r="EM6" s="159" t="s">
        <v>2547</v>
      </c>
      <c r="EN6" s="159" t="s">
        <v>2548</v>
      </c>
      <c r="EO6" s="159" t="s">
        <v>2549</v>
      </c>
      <c r="EP6" s="159" t="s">
        <v>2550</v>
      </c>
      <c r="EQ6" s="159" t="s">
        <v>2551</v>
      </c>
      <c r="ER6" s="159" t="s">
        <v>2552</v>
      </c>
      <c r="ES6" s="159" t="s">
        <v>2553</v>
      </c>
      <c r="ET6" s="159" t="s">
        <v>2554</v>
      </c>
      <c r="EU6" s="159" t="s">
        <v>2555</v>
      </c>
      <c r="EV6" s="159" t="s">
        <v>2556</v>
      </c>
      <c r="EW6" s="159" t="s">
        <v>2557</v>
      </c>
      <c r="EX6" s="159" t="s">
        <v>2558</v>
      </c>
      <c r="EY6" s="159" t="s">
        <v>2559</v>
      </c>
      <c r="EZ6" s="159" t="s">
        <v>2560</v>
      </c>
      <c r="FA6" s="159" t="s">
        <v>2561</v>
      </c>
      <c r="FB6" s="159" t="s">
        <v>2562</v>
      </c>
      <c r="FC6" s="159" t="s">
        <v>2563</v>
      </c>
      <c r="FD6" s="159" t="s">
        <v>2564</v>
      </c>
      <c r="FE6" s="159" t="s">
        <v>2565</v>
      </c>
      <c r="FF6" s="159" t="s">
        <v>2566</v>
      </c>
      <c r="FG6" s="159" t="s">
        <v>2567</v>
      </c>
      <c r="FH6" s="159" t="s">
        <v>2568</v>
      </c>
      <c r="FI6" s="159" t="s">
        <v>2569</v>
      </c>
      <c r="FJ6" s="159" t="s">
        <v>2570</v>
      </c>
      <c r="FK6" s="159" t="s">
        <v>2571</v>
      </c>
      <c r="FL6" s="159" t="s">
        <v>2572</v>
      </c>
      <c r="FM6" s="159" t="s">
        <v>2573</v>
      </c>
      <c r="FN6" s="159" t="s">
        <v>2574</v>
      </c>
      <c r="FO6" s="159" t="s">
        <v>2575</v>
      </c>
      <c r="FP6" s="159" t="s">
        <v>2576</v>
      </c>
      <c r="FQ6" s="159" t="s">
        <v>2577</v>
      </c>
      <c r="FR6" s="159" t="s">
        <v>2578</v>
      </c>
      <c r="FS6" s="159" t="s">
        <v>2579</v>
      </c>
      <c r="FT6" s="159" t="s">
        <v>2580</v>
      </c>
      <c r="FU6" s="159" t="s">
        <v>2581</v>
      </c>
      <c r="FV6" s="159" t="s">
        <v>2582</v>
      </c>
      <c r="FW6" s="159" t="s">
        <v>2583</v>
      </c>
      <c r="FX6" s="159" t="s">
        <v>2584</v>
      </c>
      <c r="FY6" s="159" t="s">
        <v>2585</v>
      </c>
      <c r="FZ6" s="159" t="s">
        <v>2586</v>
      </c>
      <c r="GA6" s="159" t="s">
        <v>2587</v>
      </c>
      <c r="GB6" s="159" t="s">
        <v>2588</v>
      </c>
      <c r="GC6" s="159" t="s">
        <v>2589</v>
      </c>
      <c r="GD6" s="159" t="s">
        <v>2590</v>
      </c>
      <c r="GE6" s="159" t="s">
        <v>2591</v>
      </c>
      <c r="GF6" s="159" t="s">
        <v>2592</v>
      </c>
      <c r="GG6" s="159" t="s">
        <v>2593</v>
      </c>
      <c r="GH6" s="159" t="s">
        <v>2594</v>
      </c>
      <c r="GI6" s="159" t="s">
        <v>2595</v>
      </c>
      <c r="GJ6" s="159" t="s">
        <v>2596</v>
      </c>
      <c r="GK6" s="159" t="s">
        <v>2597</v>
      </c>
      <c r="GL6" s="159" t="s">
        <v>2598</v>
      </c>
      <c r="GM6" s="159"/>
      <c r="GN6" s="159" t="s">
        <v>2599</v>
      </c>
      <c r="GO6" s="159" t="s">
        <v>2600</v>
      </c>
      <c r="GP6" s="159" t="s">
        <v>2601</v>
      </c>
      <c r="GQ6" s="159" t="s">
        <v>2602</v>
      </c>
      <c r="GR6" s="159" t="s">
        <v>2603</v>
      </c>
      <c r="GS6" s="159" t="s">
        <v>2604</v>
      </c>
      <c r="GT6" s="159" t="s">
        <v>2605</v>
      </c>
      <c r="GU6" s="159" t="s">
        <v>2606</v>
      </c>
      <c r="GV6" s="159" t="s">
        <v>2607</v>
      </c>
      <c r="GW6" s="159" t="s">
        <v>2608</v>
      </c>
      <c r="GX6" s="159" t="s">
        <v>2609</v>
      </c>
      <c r="GY6" s="159" t="s">
        <v>2610</v>
      </c>
      <c r="GZ6" s="159" t="s">
        <v>2611</v>
      </c>
      <c r="HA6" s="159" t="s">
        <v>2612</v>
      </c>
      <c r="HB6" s="159" t="s">
        <v>2613</v>
      </c>
      <c r="HC6" s="159" t="s">
        <v>2614</v>
      </c>
      <c r="HD6" s="159" t="s">
        <v>2615</v>
      </c>
      <c r="HE6" s="159" t="s">
        <v>2616</v>
      </c>
      <c r="HF6" s="159" t="s">
        <v>2617</v>
      </c>
      <c r="HG6" s="159" t="s">
        <v>2618</v>
      </c>
      <c r="HH6" s="159" t="s">
        <v>2619</v>
      </c>
      <c r="HI6" s="159" t="s">
        <v>2620</v>
      </c>
      <c r="HJ6" s="159" t="s">
        <v>2621</v>
      </c>
      <c r="HK6" s="159" t="s">
        <v>2622</v>
      </c>
      <c r="HL6" s="159" t="s">
        <v>2623</v>
      </c>
      <c r="HM6" s="159" t="s">
        <v>2624</v>
      </c>
      <c r="HN6" s="159" t="s">
        <v>2625</v>
      </c>
      <c r="HO6" s="159" t="s">
        <v>2626</v>
      </c>
      <c r="HP6" s="159" t="s">
        <v>2627</v>
      </c>
      <c r="HQ6" s="159" t="s">
        <v>2628</v>
      </c>
      <c r="HR6" s="159" t="s">
        <v>2629</v>
      </c>
      <c r="HS6" s="159" t="s">
        <v>2630</v>
      </c>
      <c r="HT6" s="159" t="s">
        <v>2631</v>
      </c>
      <c r="HU6" s="159" t="s">
        <v>2632</v>
      </c>
      <c r="HV6" s="159" t="s">
        <v>2633</v>
      </c>
      <c r="HW6" s="159" t="s">
        <v>2634</v>
      </c>
      <c r="HX6" s="159" t="s">
        <v>2635</v>
      </c>
      <c r="HY6" s="159" t="s">
        <v>2636</v>
      </c>
      <c r="HZ6" s="159" t="s">
        <v>2637</v>
      </c>
      <c r="IA6" s="159" t="s">
        <v>2638</v>
      </c>
      <c r="IB6" s="159" t="s">
        <v>2639</v>
      </c>
      <c r="IC6" s="159" t="s">
        <v>2640</v>
      </c>
      <c r="ID6" s="159" t="s">
        <v>2641</v>
      </c>
      <c r="IE6" s="159" t="s">
        <v>2642</v>
      </c>
      <c r="IF6" s="159" t="s">
        <v>2643</v>
      </c>
      <c r="IG6" s="159" t="s">
        <v>2644</v>
      </c>
      <c r="IH6" s="159" t="s">
        <v>2645</v>
      </c>
      <c r="II6" s="159" t="s">
        <v>2646</v>
      </c>
      <c r="IJ6" s="159" t="s">
        <v>2647</v>
      </c>
      <c r="IK6" s="159" t="s">
        <v>2648</v>
      </c>
      <c r="IL6" s="159" t="s">
        <v>2649</v>
      </c>
      <c r="IM6" s="159" t="s">
        <v>2650</v>
      </c>
      <c r="IN6" s="159" t="s">
        <v>2651</v>
      </c>
      <c r="IO6" s="159" t="s">
        <v>2652</v>
      </c>
      <c r="IP6" s="159" t="s">
        <v>2653</v>
      </c>
      <c r="IQ6" s="159" t="s">
        <v>2654</v>
      </c>
      <c r="IR6" s="159" t="s">
        <v>2655</v>
      </c>
      <c r="IS6" s="159" t="s">
        <v>2656</v>
      </c>
      <c r="IT6" s="159" t="s">
        <v>2657</v>
      </c>
      <c r="IU6" s="159" t="s">
        <v>2658</v>
      </c>
      <c r="IV6" s="159" t="s">
        <v>2659</v>
      </c>
      <c r="IW6" s="159" t="s">
        <v>2660</v>
      </c>
      <c r="IX6" s="159" t="s">
        <v>2661</v>
      </c>
      <c r="IY6" s="159" t="s">
        <v>2662</v>
      </c>
      <c r="IZ6" s="159" t="s">
        <v>2663</v>
      </c>
      <c r="JA6" s="159" t="s">
        <v>2664</v>
      </c>
      <c r="JB6" s="159" t="s">
        <v>2665</v>
      </c>
      <c r="JC6" s="159" t="s">
        <v>2666</v>
      </c>
      <c r="JD6" s="159" t="s">
        <v>2667</v>
      </c>
      <c r="JE6" s="159" t="s">
        <v>2668</v>
      </c>
      <c r="JF6" s="159" t="s">
        <v>2669</v>
      </c>
      <c r="JG6" s="159" t="s">
        <v>2670</v>
      </c>
      <c r="JH6" s="159" t="s">
        <v>2671</v>
      </c>
      <c r="JI6" s="159" t="s">
        <v>2672</v>
      </c>
      <c r="JJ6" s="159" t="s">
        <v>2673</v>
      </c>
      <c r="JK6" s="159" t="s">
        <v>2674</v>
      </c>
      <c r="JL6" s="159" t="s">
        <v>2675</v>
      </c>
      <c r="JM6" s="159" t="s">
        <v>2676</v>
      </c>
      <c r="JN6" s="159" t="s">
        <v>2677</v>
      </c>
      <c r="JO6" s="159" t="s">
        <v>2678</v>
      </c>
      <c r="JP6" s="159" t="s">
        <v>2679</v>
      </c>
      <c r="JQ6" s="159" t="s">
        <v>2680</v>
      </c>
      <c r="JR6" s="159" t="s">
        <v>2681</v>
      </c>
      <c r="JS6" s="159" t="s">
        <v>2682</v>
      </c>
      <c r="JT6" s="159" t="s">
        <v>2683</v>
      </c>
      <c r="JU6" s="159" t="s">
        <v>2684</v>
      </c>
      <c r="JV6" s="159" t="s">
        <v>2685</v>
      </c>
      <c r="JW6" s="159" t="s">
        <v>2686</v>
      </c>
      <c r="JX6" s="159" t="s">
        <v>2687</v>
      </c>
      <c r="JY6" s="159" t="s">
        <v>2688</v>
      </c>
      <c r="JZ6" s="159" t="s">
        <v>2689</v>
      </c>
      <c r="KA6" s="159" t="s">
        <v>2690</v>
      </c>
      <c r="KB6" s="159" t="s">
        <v>2691</v>
      </c>
      <c r="KC6" s="159" t="s">
        <v>2692</v>
      </c>
      <c r="KD6" s="159" t="s">
        <v>2693</v>
      </c>
      <c r="KE6" s="159" t="s">
        <v>2694</v>
      </c>
      <c r="KF6" s="159" t="s">
        <v>2695</v>
      </c>
      <c r="KG6" s="159" t="s">
        <v>2696</v>
      </c>
      <c r="KH6" s="159" t="s">
        <v>2697</v>
      </c>
      <c r="KI6" s="159" t="s">
        <v>2698</v>
      </c>
    </row>
    <row r="7" spans="1:295" ht="27" customHeight="1" x14ac:dyDescent="0.25">
      <c r="A7" s="231" t="s">
        <v>273</v>
      </c>
      <c r="B7" s="231"/>
      <c r="C7" s="232" t="s">
        <v>2049</v>
      </c>
      <c r="D7" s="232"/>
      <c r="E7" s="232"/>
      <c r="F7" s="232" t="s">
        <v>2050</v>
      </c>
      <c r="G7" s="232" t="s">
        <v>2051</v>
      </c>
      <c r="H7" s="232"/>
      <c r="I7" s="232"/>
      <c r="J7" s="232"/>
      <c r="K7" s="232" t="s">
        <v>2052</v>
      </c>
      <c r="L7" s="232"/>
      <c r="M7" s="232"/>
      <c r="N7" s="232" t="s">
        <v>2053</v>
      </c>
      <c r="O7" s="232" t="s">
        <v>2054</v>
      </c>
      <c r="P7" s="232"/>
      <c r="Q7" s="232" t="s">
        <v>2055</v>
      </c>
      <c r="R7" s="232"/>
      <c r="S7" s="232" t="s">
        <v>2056</v>
      </c>
      <c r="T7" s="232"/>
      <c r="U7" s="232" t="s">
        <v>2057</v>
      </c>
      <c r="V7" s="232"/>
      <c r="W7" s="232"/>
      <c r="X7" s="232" t="s">
        <v>2058</v>
      </c>
      <c r="Y7" s="232"/>
      <c r="Z7" s="232"/>
      <c r="AA7" s="232" t="s">
        <v>2059</v>
      </c>
      <c r="AB7" s="232"/>
      <c r="AC7" s="232"/>
      <c r="AD7" s="232"/>
      <c r="AE7" s="232"/>
      <c r="AF7" s="232"/>
      <c r="AG7" s="232"/>
      <c r="AH7" s="232"/>
      <c r="AI7" s="232"/>
      <c r="AJ7" s="232" t="s">
        <v>2060</v>
      </c>
      <c r="AK7" s="232"/>
      <c r="AL7" s="232"/>
      <c r="AM7" s="232" t="s">
        <v>2061</v>
      </c>
      <c r="AN7" s="232"/>
      <c r="AO7" s="232" t="s">
        <v>2062</v>
      </c>
      <c r="AP7" s="232"/>
      <c r="AQ7" s="232" t="s">
        <v>2063</v>
      </c>
      <c r="AR7" s="232"/>
      <c r="AS7" s="232"/>
      <c r="AT7" s="232" t="s">
        <v>2064</v>
      </c>
      <c r="AU7" s="232"/>
      <c r="AV7" s="232" t="s">
        <v>2065</v>
      </c>
      <c r="AW7" s="232"/>
      <c r="AX7" s="232" t="s">
        <v>2064</v>
      </c>
      <c r="AY7" s="232"/>
      <c r="AZ7" s="232"/>
      <c r="BA7" s="232" t="s">
        <v>2066</v>
      </c>
      <c r="BB7" s="232" t="s">
        <v>2067</v>
      </c>
      <c r="BC7" s="232" t="s">
        <v>2068</v>
      </c>
      <c r="BD7" s="232"/>
      <c r="BE7" s="232"/>
      <c r="BF7" s="232" t="s">
        <v>2069</v>
      </c>
      <c r="BG7" s="232"/>
      <c r="BH7" s="232"/>
      <c r="BI7" s="232"/>
      <c r="BJ7" s="232"/>
      <c r="BK7" s="232" t="s">
        <v>2070</v>
      </c>
      <c r="BL7" s="232" t="s">
        <v>2071</v>
      </c>
      <c r="BM7" s="232"/>
      <c r="BN7" s="232" t="s">
        <v>2072</v>
      </c>
      <c r="BO7" s="232"/>
      <c r="BP7" s="232"/>
      <c r="BQ7" s="232" t="s">
        <v>2073</v>
      </c>
      <c r="BR7" s="232"/>
      <c r="BS7" s="232"/>
      <c r="BT7" s="232"/>
      <c r="BU7" s="232" t="s">
        <v>2074</v>
      </c>
      <c r="BV7" s="232" t="s">
        <v>2075</v>
      </c>
      <c r="BW7" s="232" t="s">
        <v>2076</v>
      </c>
      <c r="BX7" s="232"/>
      <c r="BY7" s="232"/>
      <c r="BZ7" s="232"/>
      <c r="CA7" s="232" t="s">
        <v>2077</v>
      </c>
      <c r="CB7" s="232"/>
      <c r="CC7" s="232"/>
      <c r="CD7" s="232"/>
      <c r="CE7" s="232"/>
      <c r="CF7" s="232" t="s">
        <v>2078</v>
      </c>
      <c r="CG7" s="232"/>
      <c r="CH7" s="232"/>
      <c r="CI7" s="232"/>
      <c r="CJ7" s="232" t="s">
        <v>2079</v>
      </c>
      <c r="CK7" s="232"/>
      <c r="CL7" s="232" t="s">
        <v>2080</v>
      </c>
      <c r="CM7" s="232"/>
      <c r="CN7" s="232" t="s">
        <v>2081</v>
      </c>
      <c r="CO7" s="232" t="s">
        <v>2082</v>
      </c>
      <c r="CP7" s="232"/>
      <c r="CQ7" s="232"/>
      <c r="CR7" s="232" t="s">
        <v>2083</v>
      </c>
      <c r="CS7" s="232"/>
      <c r="CT7" s="232"/>
      <c r="CU7" s="232"/>
      <c r="CV7" s="232"/>
      <c r="CW7" s="232" t="s">
        <v>2084</v>
      </c>
      <c r="CX7" s="232" t="s">
        <v>2085</v>
      </c>
      <c r="CY7" s="232"/>
      <c r="CZ7" s="232"/>
      <c r="DA7" s="232"/>
      <c r="DB7" s="232"/>
      <c r="DC7" s="232"/>
      <c r="DD7" s="232" t="s">
        <v>2086</v>
      </c>
      <c r="DE7" s="232"/>
      <c r="DF7" s="232"/>
      <c r="DG7" s="232" t="s">
        <v>2087</v>
      </c>
      <c r="DH7" s="232"/>
      <c r="DI7" s="232" t="s">
        <v>2088</v>
      </c>
      <c r="DJ7" s="232"/>
      <c r="DK7" s="232" t="s">
        <v>2089</v>
      </c>
      <c r="DL7" s="232" t="s">
        <v>2090</v>
      </c>
      <c r="DM7" s="232"/>
      <c r="DN7" s="232"/>
      <c r="DO7" s="232"/>
      <c r="DP7" s="232"/>
      <c r="DQ7" s="232" t="s">
        <v>2091</v>
      </c>
      <c r="DR7" s="232" t="s">
        <v>2092</v>
      </c>
      <c r="DS7" s="232" t="s">
        <v>2093</v>
      </c>
      <c r="DT7" s="232"/>
      <c r="DU7" s="232"/>
      <c r="DV7" s="232"/>
      <c r="DW7" s="232"/>
      <c r="DX7" s="232"/>
      <c r="DY7" s="232"/>
      <c r="DZ7" s="232"/>
      <c r="EA7" s="232" t="s">
        <v>2094</v>
      </c>
      <c r="EB7" s="232" t="s">
        <v>2095</v>
      </c>
      <c r="EC7" s="232"/>
      <c r="ED7" s="232"/>
      <c r="EE7" s="232" t="s">
        <v>2094</v>
      </c>
      <c r="EF7" s="232"/>
      <c r="EG7" s="232" t="s">
        <v>2096</v>
      </c>
      <c r="EH7" s="232" t="s">
        <v>2097</v>
      </c>
      <c r="EI7" s="232"/>
      <c r="EJ7" s="232" t="s">
        <v>2098</v>
      </c>
      <c r="EK7" s="232"/>
      <c r="EL7" s="232"/>
      <c r="EM7" s="232"/>
      <c r="EN7" s="232"/>
      <c r="EO7" s="232"/>
      <c r="EP7" s="232"/>
      <c r="EQ7" s="232"/>
      <c r="ER7" s="232"/>
      <c r="ES7" s="232"/>
      <c r="ET7" s="232" t="s">
        <v>2099</v>
      </c>
      <c r="EU7" s="232" t="s">
        <v>2100</v>
      </c>
      <c r="EV7" s="232" t="s">
        <v>2101</v>
      </c>
      <c r="EW7" s="232" t="s">
        <v>2102</v>
      </c>
      <c r="EX7" s="232" t="s">
        <v>2103</v>
      </c>
      <c r="EY7" s="232" t="s">
        <v>2104</v>
      </c>
      <c r="EZ7" s="232" t="s">
        <v>2105</v>
      </c>
      <c r="FA7" s="232"/>
      <c r="FB7" s="232" t="s">
        <v>2106</v>
      </c>
      <c r="FC7" s="232"/>
      <c r="FD7" s="232" t="s">
        <v>2107</v>
      </c>
      <c r="FE7" s="232"/>
      <c r="FF7" s="232"/>
      <c r="FG7" s="232" t="s">
        <v>2108</v>
      </c>
      <c r="FH7" s="232"/>
      <c r="FI7" s="232"/>
      <c r="FJ7" s="232" t="s">
        <v>2109</v>
      </c>
      <c r="FK7" s="232"/>
      <c r="FL7" s="232"/>
      <c r="FM7" s="232" t="s">
        <v>2110</v>
      </c>
      <c r="FN7" s="232"/>
      <c r="FO7" s="232"/>
      <c r="FP7" s="232" t="s">
        <v>2111</v>
      </c>
      <c r="FQ7" s="232"/>
      <c r="FR7" s="232"/>
      <c r="FS7" s="232" t="s">
        <v>2112</v>
      </c>
      <c r="FT7" s="232" t="s">
        <v>2111</v>
      </c>
      <c r="FU7" s="232"/>
      <c r="FV7" s="232"/>
      <c r="FW7" s="232"/>
      <c r="FX7" s="232" t="s">
        <v>2113</v>
      </c>
      <c r="FY7" s="232" t="s">
        <v>2114</v>
      </c>
      <c r="FZ7" s="232" t="s">
        <v>2115</v>
      </c>
      <c r="GA7" s="232" t="s">
        <v>2116</v>
      </c>
      <c r="GB7" s="232" t="s">
        <v>2117</v>
      </c>
      <c r="GC7" s="232" t="s">
        <v>2118</v>
      </c>
      <c r="GD7" s="232"/>
      <c r="GE7" s="232" t="s">
        <v>2119</v>
      </c>
      <c r="GF7" s="232" t="s">
        <v>2120</v>
      </c>
      <c r="GG7" s="232" t="s">
        <v>2121</v>
      </c>
      <c r="GH7" s="232" t="s">
        <v>2122</v>
      </c>
      <c r="GI7" s="232" t="s">
        <v>2123</v>
      </c>
      <c r="GJ7" s="232"/>
      <c r="GK7" s="232" t="s">
        <v>2122</v>
      </c>
      <c r="GL7" s="232" t="s">
        <v>2124</v>
      </c>
      <c r="GM7" s="232"/>
      <c r="GN7" s="232" t="s">
        <v>2125</v>
      </c>
      <c r="GO7" s="232" t="s">
        <v>2126</v>
      </c>
      <c r="GP7" s="232" t="s">
        <v>2121</v>
      </c>
      <c r="GQ7" s="232"/>
      <c r="GR7" s="232" t="s">
        <v>2127</v>
      </c>
      <c r="GS7" s="232"/>
      <c r="GT7" s="232"/>
      <c r="GU7" s="232" t="s">
        <v>2128</v>
      </c>
      <c r="GV7" s="232" t="s">
        <v>2123</v>
      </c>
      <c r="GW7" s="232"/>
      <c r="GX7" s="232" t="s">
        <v>2129</v>
      </c>
      <c r="GY7" s="232" t="s">
        <v>2130</v>
      </c>
      <c r="GZ7" s="232"/>
      <c r="HA7" s="232" t="s">
        <v>2129</v>
      </c>
      <c r="HB7" s="232" t="s">
        <v>2131</v>
      </c>
      <c r="HC7" s="232"/>
      <c r="HD7" s="232" t="s">
        <v>2132</v>
      </c>
      <c r="HE7" s="232" t="s">
        <v>2133</v>
      </c>
      <c r="HF7" s="232" t="s">
        <v>2134</v>
      </c>
      <c r="HG7" s="232" t="s">
        <v>2135</v>
      </c>
      <c r="HH7" s="232" t="s">
        <v>2133</v>
      </c>
      <c r="HI7" s="232" t="s">
        <v>2136</v>
      </c>
      <c r="HJ7" s="232"/>
      <c r="HK7" s="232"/>
      <c r="HL7" s="232"/>
      <c r="HM7" s="232"/>
      <c r="HN7" s="232"/>
      <c r="HO7" s="232" t="s">
        <v>2137</v>
      </c>
      <c r="HP7" s="232"/>
      <c r="HQ7" s="232"/>
      <c r="HR7" s="232"/>
      <c r="HS7" s="232"/>
      <c r="HT7" s="232"/>
      <c r="HU7" s="232"/>
      <c r="HV7" s="232"/>
      <c r="HW7" s="232"/>
      <c r="HX7" s="232"/>
      <c r="HY7" s="232" t="s">
        <v>2138</v>
      </c>
      <c r="HZ7" s="232"/>
      <c r="IA7" s="232" t="s">
        <v>2139</v>
      </c>
      <c r="IB7" s="232"/>
      <c r="IC7" s="232"/>
      <c r="ID7" s="232"/>
      <c r="IE7" s="232"/>
      <c r="IF7" s="232"/>
      <c r="IG7" s="232"/>
      <c r="IH7" s="232"/>
      <c r="II7" s="232"/>
      <c r="IJ7" s="232" t="s">
        <v>2140</v>
      </c>
      <c r="IK7" s="232"/>
      <c r="IL7" s="232"/>
      <c r="IM7" s="232"/>
      <c r="IN7" s="232"/>
      <c r="IO7" s="232" t="s">
        <v>2141</v>
      </c>
      <c r="IP7" s="232"/>
      <c r="IQ7" s="232" t="s">
        <v>2142</v>
      </c>
      <c r="IR7" s="232"/>
      <c r="IS7" s="232" t="s">
        <v>2143</v>
      </c>
      <c r="IT7" s="232"/>
      <c r="IU7" s="232"/>
      <c r="IV7" s="232"/>
      <c r="IW7" s="232" t="s">
        <v>2144</v>
      </c>
      <c r="IX7" s="232"/>
      <c r="IY7" s="232" t="s">
        <v>2145</v>
      </c>
      <c r="IZ7" s="232" t="s">
        <v>2146</v>
      </c>
      <c r="JA7" s="232" t="s">
        <v>2147</v>
      </c>
      <c r="JB7" s="232" t="s">
        <v>2148</v>
      </c>
      <c r="JC7" s="232"/>
      <c r="JD7" s="232" t="s">
        <v>2149</v>
      </c>
      <c r="JE7" s="232"/>
      <c r="JF7" s="232" t="s">
        <v>2150</v>
      </c>
      <c r="JG7" s="232"/>
      <c r="JH7" s="232"/>
      <c r="JI7" s="232" t="s">
        <v>2151</v>
      </c>
      <c r="JJ7" s="232"/>
      <c r="JK7" s="232"/>
      <c r="JL7" s="232"/>
      <c r="JM7" s="232"/>
      <c r="JN7" s="232"/>
      <c r="JO7" s="232" t="s">
        <v>2152</v>
      </c>
      <c r="JP7" s="232"/>
      <c r="JQ7" s="232" t="s">
        <v>2153</v>
      </c>
      <c r="JR7" s="232"/>
      <c r="JS7" s="232"/>
      <c r="JT7" s="232" t="s">
        <v>2154</v>
      </c>
      <c r="JU7" s="232" t="s">
        <v>2155</v>
      </c>
      <c r="JV7" s="232" t="s">
        <v>2156</v>
      </c>
      <c r="JW7" s="232" t="s">
        <v>2139</v>
      </c>
      <c r="JX7" s="232" t="s">
        <v>2157</v>
      </c>
      <c r="JY7" s="232" t="s">
        <v>2158</v>
      </c>
      <c r="JZ7" s="232" t="s">
        <v>2159</v>
      </c>
      <c r="KA7" s="232"/>
      <c r="KB7" s="232"/>
      <c r="KC7" s="232" t="s">
        <v>2160</v>
      </c>
      <c r="KD7" s="232"/>
      <c r="KE7" s="232"/>
      <c r="KF7" s="232" t="s">
        <v>2155</v>
      </c>
      <c r="KG7" s="232" t="s">
        <v>2161</v>
      </c>
      <c r="KH7" s="232" t="s">
        <v>2162</v>
      </c>
      <c r="KI7" s="232"/>
    </row>
    <row r="8" spans="1:295" ht="27" customHeight="1" x14ac:dyDescent="0.25">
      <c r="A8" s="158" t="s">
        <v>74</v>
      </c>
      <c r="B8" s="158" t="s">
        <v>537</v>
      </c>
      <c r="C8" s="159" t="s">
        <v>397</v>
      </c>
      <c r="D8" s="159" t="s">
        <v>2163</v>
      </c>
      <c r="E8" s="159" t="s">
        <v>2164</v>
      </c>
      <c r="F8" s="159" t="s">
        <v>2165</v>
      </c>
      <c r="G8" s="159" t="s">
        <v>2166</v>
      </c>
      <c r="H8" s="159" t="s">
        <v>439</v>
      </c>
      <c r="I8" s="159" t="s">
        <v>2167</v>
      </c>
      <c r="J8" s="159" t="s">
        <v>2168</v>
      </c>
      <c r="K8" s="159" t="s">
        <v>2169</v>
      </c>
      <c r="L8" s="159" t="s">
        <v>2170</v>
      </c>
      <c r="M8" s="159" t="s">
        <v>405</v>
      </c>
      <c r="N8" s="159" t="s">
        <v>2171</v>
      </c>
      <c r="O8" s="160" t="s">
        <v>2172</v>
      </c>
      <c r="P8" s="159" t="s">
        <v>2173</v>
      </c>
      <c r="Q8" s="159" t="s">
        <v>2174</v>
      </c>
      <c r="R8" s="159" t="s">
        <v>2173</v>
      </c>
      <c r="S8" s="159" t="s">
        <v>2175</v>
      </c>
      <c r="T8" s="159" t="s">
        <v>2168</v>
      </c>
      <c r="U8" s="159" t="s">
        <v>2176</v>
      </c>
      <c r="V8" s="159" t="s">
        <v>2177</v>
      </c>
      <c r="W8" s="159" t="s">
        <v>2178</v>
      </c>
      <c r="X8" s="159" t="s">
        <v>2179</v>
      </c>
      <c r="Y8" s="159" t="s">
        <v>2180</v>
      </c>
      <c r="Z8" s="159" t="s">
        <v>2181</v>
      </c>
      <c r="AA8" s="159" t="s">
        <v>2182</v>
      </c>
      <c r="AB8" s="159" t="s">
        <v>2183</v>
      </c>
      <c r="AC8" s="159" t="s">
        <v>2184</v>
      </c>
      <c r="AD8" s="159" t="s">
        <v>2185</v>
      </c>
      <c r="AE8" s="159" t="s">
        <v>2186</v>
      </c>
      <c r="AF8" s="159" t="s">
        <v>2171</v>
      </c>
      <c r="AG8" s="159" t="s">
        <v>2172</v>
      </c>
      <c r="AH8" s="159" t="s">
        <v>2187</v>
      </c>
      <c r="AI8" s="159" t="s">
        <v>2188</v>
      </c>
      <c r="AJ8" s="160" t="s">
        <v>2189</v>
      </c>
      <c r="AK8" s="160" t="s">
        <v>2190</v>
      </c>
      <c r="AL8" s="159" t="s">
        <v>2191</v>
      </c>
      <c r="AM8" s="159" t="s">
        <v>2189</v>
      </c>
      <c r="AN8" s="159" t="s">
        <v>2190</v>
      </c>
      <c r="AO8" s="159" t="s">
        <v>2192</v>
      </c>
      <c r="AP8" s="159" t="s">
        <v>2193</v>
      </c>
      <c r="AQ8" s="159" t="s">
        <v>2194</v>
      </c>
      <c r="AR8" s="159" t="s">
        <v>2195</v>
      </c>
      <c r="AS8" s="159" t="s">
        <v>2196</v>
      </c>
      <c r="AT8" s="160" t="s">
        <v>2197</v>
      </c>
      <c r="AU8" s="160" t="s">
        <v>429</v>
      </c>
      <c r="AV8" s="159" t="s">
        <v>2198</v>
      </c>
      <c r="AW8" s="159" t="s">
        <v>2199</v>
      </c>
      <c r="AX8" s="159" t="s">
        <v>2200</v>
      </c>
      <c r="AY8" s="159" t="s">
        <v>2201</v>
      </c>
      <c r="AZ8" s="159" t="s">
        <v>2202</v>
      </c>
      <c r="BA8" s="159" t="s">
        <v>2203</v>
      </c>
      <c r="BB8" s="160" t="s">
        <v>2204</v>
      </c>
      <c r="BC8" s="159" t="s">
        <v>328</v>
      </c>
      <c r="BD8" s="159" t="s">
        <v>2205</v>
      </c>
      <c r="BE8" s="159" t="s">
        <v>2206</v>
      </c>
      <c r="BF8" s="159" t="s">
        <v>2197</v>
      </c>
      <c r="BG8" s="159" t="s">
        <v>429</v>
      </c>
      <c r="BH8" s="159" t="s">
        <v>2207</v>
      </c>
      <c r="BI8" s="159" t="s">
        <v>2208</v>
      </c>
      <c r="BJ8" s="159" t="s">
        <v>2209</v>
      </c>
      <c r="BK8" s="159" t="s">
        <v>2210</v>
      </c>
      <c r="BL8" s="159" t="s">
        <v>2211</v>
      </c>
      <c r="BM8" s="159" t="s">
        <v>2212</v>
      </c>
      <c r="BN8" s="159" t="s">
        <v>2204</v>
      </c>
      <c r="BO8" s="159" t="s">
        <v>2213</v>
      </c>
      <c r="BP8" s="159" t="s">
        <v>2214</v>
      </c>
      <c r="BQ8" s="159" t="s">
        <v>2215</v>
      </c>
      <c r="BR8" s="159" t="s">
        <v>2216</v>
      </c>
      <c r="BS8" s="159" t="s">
        <v>2217</v>
      </c>
      <c r="BT8" s="159" t="s">
        <v>2218</v>
      </c>
      <c r="BU8" s="159" t="s">
        <v>2218</v>
      </c>
      <c r="BV8" s="159" t="s">
        <v>2219</v>
      </c>
      <c r="BW8" s="159" t="s">
        <v>2220</v>
      </c>
      <c r="BX8" s="159" t="s">
        <v>2221</v>
      </c>
      <c r="BY8" s="159" t="s">
        <v>2222</v>
      </c>
      <c r="BZ8" s="159" t="s">
        <v>2223</v>
      </c>
      <c r="CA8" s="159" t="s">
        <v>2224</v>
      </c>
      <c r="CB8" s="159" t="s">
        <v>2225</v>
      </c>
      <c r="CC8" s="159" t="s">
        <v>2226</v>
      </c>
      <c r="CD8" s="159" t="s">
        <v>2227</v>
      </c>
      <c r="CE8" s="159" t="s">
        <v>2228</v>
      </c>
      <c r="CF8" s="159" t="s">
        <v>2229</v>
      </c>
      <c r="CG8" s="159" t="s">
        <v>2230</v>
      </c>
      <c r="CH8" s="159" t="s">
        <v>2231</v>
      </c>
      <c r="CI8" s="159" t="s">
        <v>2232</v>
      </c>
      <c r="CJ8" s="159" t="s">
        <v>2233</v>
      </c>
      <c r="CK8" s="159" t="s">
        <v>2234</v>
      </c>
      <c r="CL8" s="159" t="s">
        <v>2235</v>
      </c>
      <c r="CM8" s="159" t="s">
        <v>2236</v>
      </c>
      <c r="CN8" s="159" t="s">
        <v>2237</v>
      </c>
      <c r="CO8" s="159" t="s">
        <v>2238</v>
      </c>
      <c r="CP8" s="159" t="s">
        <v>2239</v>
      </c>
      <c r="CQ8" s="159" t="s">
        <v>2240</v>
      </c>
      <c r="CR8" s="159" t="s">
        <v>2241</v>
      </c>
      <c r="CS8" s="159" t="s">
        <v>2242</v>
      </c>
      <c r="CT8" s="159" t="s">
        <v>2243</v>
      </c>
      <c r="CU8" s="159" t="s">
        <v>2244</v>
      </c>
      <c r="CV8" s="159" t="s">
        <v>2245</v>
      </c>
      <c r="CW8" s="159" t="s">
        <v>2246</v>
      </c>
      <c r="CX8" s="159" t="s">
        <v>2247</v>
      </c>
      <c r="CY8" s="159" t="s">
        <v>2248</v>
      </c>
      <c r="CZ8" s="159" t="s">
        <v>2249</v>
      </c>
      <c r="DA8" s="159" t="s">
        <v>2250</v>
      </c>
      <c r="DB8" s="159" t="s">
        <v>2251</v>
      </c>
      <c r="DC8" s="159" t="s">
        <v>2252</v>
      </c>
      <c r="DD8" s="159" t="s">
        <v>2231</v>
      </c>
      <c r="DE8" s="159" t="s">
        <v>2232</v>
      </c>
      <c r="DF8" s="159" t="s">
        <v>2253</v>
      </c>
      <c r="DG8" s="159" t="s">
        <v>2254</v>
      </c>
      <c r="DH8" s="159" t="s">
        <v>2255</v>
      </c>
      <c r="DI8" s="159" t="s">
        <v>2256</v>
      </c>
      <c r="DJ8" s="159" t="s">
        <v>2257</v>
      </c>
      <c r="DK8" s="159" t="s">
        <v>2258</v>
      </c>
      <c r="DL8" s="159" t="s">
        <v>2248</v>
      </c>
      <c r="DM8" s="159" t="s">
        <v>2249</v>
      </c>
      <c r="DN8" s="159" t="s">
        <v>2250</v>
      </c>
      <c r="DO8" s="159" t="s">
        <v>2259</v>
      </c>
      <c r="DP8" s="159" t="s">
        <v>2260</v>
      </c>
      <c r="DQ8" s="159" t="s">
        <v>2261</v>
      </c>
      <c r="DR8" s="159" t="s">
        <v>2262</v>
      </c>
      <c r="DS8" s="159" t="s">
        <v>2263</v>
      </c>
      <c r="DT8" s="159" t="s">
        <v>2264</v>
      </c>
      <c r="DU8" s="159" t="s">
        <v>2247</v>
      </c>
      <c r="DV8" s="159" t="s">
        <v>2248</v>
      </c>
      <c r="DW8" s="159" t="s">
        <v>2253</v>
      </c>
      <c r="DX8" s="159" t="s">
        <v>2262</v>
      </c>
      <c r="DY8" s="159" t="s">
        <v>2265</v>
      </c>
      <c r="DZ8" s="159" t="s">
        <v>2266</v>
      </c>
      <c r="EA8" s="159" t="s">
        <v>2267</v>
      </c>
      <c r="EB8" s="159" t="s">
        <v>2268</v>
      </c>
      <c r="EC8" s="159" t="s">
        <v>2269</v>
      </c>
      <c r="ED8" s="159" t="s">
        <v>2270</v>
      </c>
      <c r="EE8" s="159" t="s">
        <v>2271</v>
      </c>
      <c r="EF8" s="159" t="s">
        <v>2272</v>
      </c>
      <c r="EG8" s="159" t="s">
        <v>2205</v>
      </c>
      <c r="EH8" s="159" t="s">
        <v>2215</v>
      </c>
      <c r="EI8" s="159" t="s">
        <v>199</v>
      </c>
      <c r="EJ8" s="159" t="s">
        <v>2273</v>
      </c>
      <c r="EK8" s="159" t="s">
        <v>2274</v>
      </c>
      <c r="EL8" s="159" t="s">
        <v>2275</v>
      </c>
      <c r="EM8" s="159" t="s">
        <v>2276</v>
      </c>
      <c r="EN8" s="159" t="s">
        <v>2277</v>
      </c>
      <c r="EO8" s="159" t="s">
        <v>2278</v>
      </c>
      <c r="EP8" s="159" t="s">
        <v>2279</v>
      </c>
      <c r="EQ8" s="159" t="s">
        <v>2280</v>
      </c>
      <c r="ER8" s="159" t="s">
        <v>2281</v>
      </c>
      <c r="ES8" s="159" t="s">
        <v>2282</v>
      </c>
      <c r="ET8" s="159" t="s">
        <v>2283</v>
      </c>
      <c r="EU8" s="159" t="s">
        <v>2284</v>
      </c>
      <c r="EV8" s="159" t="s">
        <v>2285</v>
      </c>
      <c r="EW8" s="159" t="s">
        <v>2286</v>
      </c>
      <c r="EX8" s="159" t="s">
        <v>2287</v>
      </c>
      <c r="EY8" s="159" t="s">
        <v>2288</v>
      </c>
      <c r="EZ8" s="159" t="s">
        <v>2289</v>
      </c>
      <c r="FA8" s="159" t="s">
        <v>2290</v>
      </c>
      <c r="FB8" s="159" t="s">
        <v>2272</v>
      </c>
      <c r="FC8" s="159" t="s">
        <v>2276</v>
      </c>
      <c r="FD8" s="159" t="s">
        <v>2291</v>
      </c>
      <c r="FE8" s="159" t="s">
        <v>2292</v>
      </c>
      <c r="FF8" s="159" t="s">
        <v>2293</v>
      </c>
      <c r="FG8" s="159" t="s">
        <v>2294</v>
      </c>
      <c r="FH8" s="159" t="s">
        <v>2295</v>
      </c>
      <c r="FI8" s="159" t="s">
        <v>2296</v>
      </c>
      <c r="FJ8" s="159" t="s">
        <v>2224</v>
      </c>
      <c r="FK8" s="159" t="s">
        <v>2225</v>
      </c>
      <c r="FL8" s="159" t="s">
        <v>2297</v>
      </c>
      <c r="FM8" s="159" t="s">
        <v>2265</v>
      </c>
      <c r="FN8" s="159" t="s">
        <v>2266</v>
      </c>
      <c r="FO8" s="159" t="s">
        <v>2298</v>
      </c>
      <c r="FP8" s="159" t="s">
        <v>2299</v>
      </c>
      <c r="FQ8" s="160" t="s">
        <v>2300</v>
      </c>
      <c r="FR8" s="159" t="s">
        <v>2301</v>
      </c>
      <c r="FS8" s="159" t="s">
        <v>2302</v>
      </c>
      <c r="FT8" s="159" t="s">
        <v>2303</v>
      </c>
      <c r="FU8" s="159" t="s">
        <v>2304</v>
      </c>
      <c r="FV8" s="159" t="s">
        <v>2305</v>
      </c>
      <c r="FW8" s="159" t="s">
        <v>2306</v>
      </c>
      <c r="FX8" s="159" t="s">
        <v>2307</v>
      </c>
      <c r="FY8" s="159" t="s">
        <v>2308</v>
      </c>
      <c r="FZ8" s="159" t="s">
        <v>2309</v>
      </c>
      <c r="GA8" s="159" t="s">
        <v>2273</v>
      </c>
      <c r="GB8" s="160" t="s">
        <v>2310</v>
      </c>
      <c r="GC8" s="159" t="s">
        <v>2299</v>
      </c>
      <c r="GD8" s="159" t="s">
        <v>2298</v>
      </c>
      <c r="GE8" s="159" t="s">
        <v>2311</v>
      </c>
      <c r="GF8" s="160" t="s">
        <v>2312</v>
      </c>
      <c r="GG8" s="159" t="s">
        <v>2313</v>
      </c>
      <c r="GH8" s="159" t="s">
        <v>2314</v>
      </c>
      <c r="GI8" s="159" t="s">
        <v>2247</v>
      </c>
      <c r="GJ8" s="159" t="s">
        <v>2315</v>
      </c>
      <c r="GK8" s="159" t="s">
        <v>2316</v>
      </c>
      <c r="GL8" s="159" t="s">
        <v>2317</v>
      </c>
      <c r="GM8" s="159" t="s">
        <v>2318</v>
      </c>
      <c r="GN8" s="159" t="s">
        <v>2319</v>
      </c>
      <c r="GO8" s="159" t="s">
        <v>2320</v>
      </c>
      <c r="GP8" s="159" t="s">
        <v>2321</v>
      </c>
      <c r="GQ8" s="160" t="s">
        <v>2320</v>
      </c>
      <c r="GR8" s="159" t="s">
        <v>2322</v>
      </c>
      <c r="GS8" s="159" t="s">
        <v>2323</v>
      </c>
      <c r="GT8" s="159" t="s">
        <v>2324</v>
      </c>
      <c r="GU8" s="159" t="s">
        <v>2325</v>
      </c>
      <c r="GV8" s="159" t="s">
        <v>55</v>
      </c>
      <c r="GW8" s="159" t="s">
        <v>2326</v>
      </c>
      <c r="GX8" s="159" t="s">
        <v>2327</v>
      </c>
      <c r="GY8" s="159" t="s">
        <v>2328</v>
      </c>
      <c r="GZ8" s="159" t="s">
        <v>2329</v>
      </c>
      <c r="HA8" s="159" t="s">
        <v>2330</v>
      </c>
      <c r="HB8" s="160" t="s">
        <v>2331</v>
      </c>
      <c r="HC8" s="160" t="s">
        <v>2332</v>
      </c>
      <c r="HD8" s="159" t="s">
        <v>2333</v>
      </c>
      <c r="HE8" s="159" t="s">
        <v>2333</v>
      </c>
      <c r="HF8" s="159" t="s">
        <v>509</v>
      </c>
      <c r="HG8" s="159" t="s">
        <v>509</v>
      </c>
      <c r="HH8" s="159" t="s">
        <v>2334</v>
      </c>
      <c r="HI8" s="160" t="s">
        <v>2331</v>
      </c>
      <c r="HJ8" s="160" t="s">
        <v>2332</v>
      </c>
      <c r="HK8" s="159" t="s">
        <v>2335</v>
      </c>
      <c r="HL8" s="159" t="s">
        <v>2336</v>
      </c>
      <c r="HM8" s="159" t="s">
        <v>2337</v>
      </c>
      <c r="HN8" s="159" t="s">
        <v>2338</v>
      </c>
      <c r="HO8" s="159" t="s">
        <v>2339</v>
      </c>
      <c r="HP8" s="159" t="s">
        <v>2340</v>
      </c>
      <c r="HQ8" s="159" t="s">
        <v>2341</v>
      </c>
      <c r="HR8" s="159" t="s">
        <v>2342</v>
      </c>
      <c r="HS8" s="159" t="s">
        <v>2343</v>
      </c>
      <c r="HT8" s="159" t="s">
        <v>2344</v>
      </c>
      <c r="HU8" s="159" t="s">
        <v>2345</v>
      </c>
      <c r="HV8" s="159" t="s">
        <v>2346</v>
      </c>
      <c r="HW8" s="159" t="s">
        <v>2347</v>
      </c>
      <c r="HX8" s="159" t="s">
        <v>2348</v>
      </c>
      <c r="HY8" s="159" t="s">
        <v>2349</v>
      </c>
      <c r="HZ8" s="159" t="s">
        <v>2350</v>
      </c>
      <c r="IA8" s="159" t="s">
        <v>2351</v>
      </c>
      <c r="IB8" s="159" t="s">
        <v>2352</v>
      </c>
      <c r="IC8" s="159" t="s">
        <v>2353</v>
      </c>
      <c r="ID8" s="159" t="s">
        <v>2354</v>
      </c>
      <c r="IE8" s="159" t="s">
        <v>2355</v>
      </c>
      <c r="IF8" s="159" t="s">
        <v>2341</v>
      </c>
      <c r="IG8" s="159" t="s">
        <v>2342</v>
      </c>
      <c r="IH8" s="159" t="s">
        <v>2356</v>
      </c>
      <c r="II8" s="159" t="s">
        <v>2357</v>
      </c>
      <c r="IJ8" s="159" t="s">
        <v>2334</v>
      </c>
      <c r="IK8" s="159" t="s">
        <v>199</v>
      </c>
      <c r="IL8" s="160" t="s">
        <v>522</v>
      </c>
      <c r="IM8" s="160" t="s">
        <v>2358</v>
      </c>
      <c r="IN8" s="159" t="s">
        <v>2359</v>
      </c>
      <c r="IO8" s="159" t="s">
        <v>2358</v>
      </c>
      <c r="IP8" s="159" t="s">
        <v>2360</v>
      </c>
      <c r="IQ8" s="159" t="s">
        <v>2361</v>
      </c>
      <c r="IR8" s="159" t="s">
        <v>2362</v>
      </c>
      <c r="IS8" s="160" t="s">
        <v>2360</v>
      </c>
      <c r="IT8" s="159" t="s">
        <v>2363</v>
      </c>
      <c r="IU8" s="159" t="s">
        <v>2364</v>
      </c>
      <c r="IV8" s="159" t="s">
        <v>2361</v>
      </c>
      <c r="IW8" s="160" t="s">
        <v>522</v>
      </c>
      <c r="IX8" s="159" t="s">
        <v>2362</v>
      </c>
      <c r="IY8" s="159" t="s">
        <v>528</v>
      </c>
      <c r="IZ8" s="159" t="s">
        <v>528</v>
      </c>
      <c r="JA8" s="159" t="s">
        <v>2365</v>
      </c>
      <c r="JB8" s="159" t="s">
        <v>2366</v>
      </c>
      <c r="JC8" s="159" t="s">
        <v>2367</v>
      </c>
      <c r="JD8" s="159" t="s">
        <v>2368</v>
      </c>
      <c r="JE8" s="159" t="s">
        <v>2369</v>
      </c>
      <c r="JF8" s="159" t="s">
        <v>2367</v>
      </c>
      <c r="JG8" s="159" t="s">
        <v>2370</v>
      </c>
      <c r="JH8" s="159" t="s">
        <v>2371</v>
      </c>
      <c r="JI8" s="159" t="s">
        <v>2370</v>
      </c>
      <c r="JJ8" s="159" t="s">
        <v>2372</v>
      </c>
      <c r="JK8" s="159" t="s">
        <v>2373</v>
      </c>
      <c r="JL8" s="159" t="s">
        <v>2374</v>
      </c>
      <c r="JM8" s="159" t="s">
        <v>2375</v>
      </c>
      <c r="JN8" s="159" t="s">
        <v>2376</v>
      </c>
      <c r="JO8" s="159" t="s">
        <v>2377</v>
      </c>
      <c r="JP8" s="159" t="s">
        <v>2378</v>
      </c>
      <c r="JQ8" s="159" t="s">
        <v>2379</v>
      </c>
      <c r="JR8" s="159" t="s">
        <v>2380</v>
      </c>
      <c r="JS8" s="159" t="s">
        <v>2381</v>
      </c>
      <c r="JT8" s="159" t="s">
        <v>2382</v>
      </c>
      <c r="JU8" s="159" t="s">
        <v>2355</v>
      </c>
      <c r="JV8" s="159" t="s">
        <v>2383</v>
      </c>
      <c r="JW8" s="159" t="s">
        <v>2384</v>
      </c>
      <c r="JX8" s="159" t="s">
        <v>2385</v>
      </c>
      <c r="JY8" s="159" t="s">
        <v>2386</v>
      </c>
      <c r="JZ8" s="159" t="s">
        <v>2387</v>
      </c>
      <c r="KA8" s="159" t="s">
        <v>2335</v>
      </c>
      <c r="KB8" s="159" t="s">
        <v>2388</v>
      </c>
      <c r="KC8" s="159" t="s">
        <v>2387</v>
      </c>
      <c r="KD8" s="159" t="s">
        <v>2336</v>
      </c>
      <c r="KE8" s="159" t="s">
        <v>2389</v>
      </c>
      <c r="KF8" s="159" t="s">
        <v>2390</v>
      </c>
      <c r="KG8" s="159" t="s">
        <v>2390</v>
      </c>
      <c r="KH8" s="159" t="s">
        <v>2391</v>
      </c>
      <c r="KI8" s="159" t="s">
        <v>2217</v>
      </c>
    </row>
    <row r="9" spans="1:295" ht="18" customHeight="1" x14ac:dyDescent="0.25">
      <c r="A9" s="161" t="s">
        <v>78</v>
      </c>
      <c r="B9" s="161" t="s">
        <v>769</v>
      </c>
      <c r="C9" s="162">
        <v>0</v>
      </c>
      <c r="D9" s="163">
        <v>0.60240000000000005</v>
      </c>
      <c r="E9" s="163">
        <v>-5.6351000000000004</v>
      </c>
      <c r="F9" s="163">
        <v>3.7892999999999999</v>
      </c>
      <c r="G9" s="163">
        <v>12.5419</v>
      </c>
      <c r="H9" s="164"/>
      <c r="I9" s="163">
        <v>10.6172</v>
      </c>
      <c r="J9" s="164"/>
      <c r="K9" s="163">
        <v>10.0222</v>
      </c>
      <c r="L9" s="163">
        <v>3.3589000000000002</v>
      </c>
      <c r="M9" s="163">
        <v>3.0085999999999999</v>
      </c>
      <c r="N9" s="163">
        <v>-11.1</v>
      </c>
      <c r="O9" s="163">
        <v>-19.8</v>
      </c>
      <c r="P9" s="164"/>
      <c r="Q9" s="163">
        <v>0.82799999999999996</v>
      </c>
      <c r="R9" s="163">
        <v>-15.4</v>
      </c>
      <c r="S9" s="163">
        <v>2.0988000000000002</v>
      </c>
      <c r="T9" s="163">
        <v>-3.9169999999999998</v>
      </c>
      <c r="U9" s="163">
        <v>3.0320999999999998</v>
      </c>
      <c r="V9" s="163">
        <v>2.7277999999999998</v>
      </c>
      <c r="W9" s="163">
        <v>4.9786999999999999</v>
      </c>
      <c r="X9" s="163">
        <v>2.6714000000000002</v>
      </c>
      <c r="Y9" s="163">
        <v>-1.2736000000000001</v>
      </c>
      <c r="Z9" s="163">
        <v>2.0124</v>
      </c>
      <c r="AA9" s="164"/>
      <c r="AB9" s="163">
        <v>-1.1043000000000001</v>
      </c>
      <c r="AC9" s="163">
        <v>-1.052</v>
      </c>
      <c r="AD9" s="163">
        <v>-1.0449999999999999</v>
      </c>
      <c r="AE9" s="163">
        <v>3.778</v>
      </c>
      <c r="AF9" s="163">
        <v>-8.8800000000000008</v>
      </c>
      <c r="AG9" s="164"/>
      <c r="AH9" s="163">
        <v>-8.4000000000000005E-2</v>
      </c>
      <c r="AI9" s="163">
        <v>0.23100000000000001</v>
      </c>
      <c r="AJ9" s="164"/>
      <c r="AK9" s="163">
        <v>-14.8</v>
      </c>
      <c r="AL9" s="164"/>
      <c r="AM9" s="163">
        <v>-11.25</v>
      </c>
      <c r="AN9" s="163">
        <v>-11.31</v>
      </c>
      <c r="AO9" s="163">
        <v>4.5189000000000004</v>
      </c>
      <c r="AP9" s="163">
        <v>3.5992000000000002</v>
      </c>
      <c r="AQ9" s="163">
        <v>14.4666</v>
      </c>
      <c r="AR9" s="163">
        <v>16.512899999999998</v>
      </c>
      <c r="AS9" s="163">
        <v>-13.807700000000001</v>
      </c>
      <c r="AT9" s="163">
        <v>-16.591799999999999</v>
      </c>
      <c r="AU9" s="164"/>
      <c r="AV9" s="163">
        <v>15.9849</v>
      </c>
      <c r="AW9" s="163">
        <v>16.4514</v>
      </c>
      <c r="AX9" s="163">
        <v>-19.959499999999998</v>
      </c>
      <c r="AY9" s="163">
        <v>-18.821899999999999</v>
      </c>
      <c r="AZ9" s="163">
        <v>36.229199999999999</v>
      </c>
      <c r="BA9" s="163">
        <v>42.675899999999999</v>
      </c>
      <c r="BB9" s="163">
        <v>-38.616399999999999</v>
      </c>
      <c r="BC9" s="163">
        <v>12.4984</v>
      </c>
      <c r="BD9" s="163">
        <v>-6.1</v>
      </c>
      <c r="BE9" s="163">
        <v>-6.2</v>
      </c>
      <c r="BF9" s="163">
        <v>-17.448599999999999</v>
      </c>
      <c r="BG9" s="163">
        <v>-36.406599999999997</v>
      </c>
      <c r="BH9" s="163">
        <v>-1.1113</v>
      </c>
      <c r="BI9" s="164"/>
      <c r="BJ9" s="163">
        <v>-6.1871999999999998</v>
      </c>
      <c r="BK9" s="163">
        <v>-0.14849999999999999</v>
      </c>
      <c r="BL9" s="164"/>
      <c r="BM9" s="163">
        <v>0</v>
      </c>
      <c r="BN9" s="163">
        <v>-108.8595</v>
      </c>
      <c r="BO9" s="163">
        <v>70.223100000000002</v>
      </c>
      <c r="BP9" s="163">
        <v>69.765299999999996</v>
      </c>
      <c r="BQ9" s="163">
        <v>-60.518099999999997</v>
      </c>
      <c r="BR9" s="163">
        <v>-171.5565</v>
      </c>
      <c r="BS9" s="164"/>
      <c r="BT9" s="164"/>
      <c r="BU9" s="164"/>
      <c r="BV9" s="163">
        <v>12.694000000000001</v>
      </c>
      <c r="BW9" s="163">
        <v>10.48</v>
      </c>
      <c r="BX9" s="163">
        <v>6.38</v>
      </c>
      <c r="BY9" s="163">
        <v>-13.02</v>
      </c>
      <c r="BZ9" s="163">
        <v>4.51</v>
      </c>
      <c r="CA9" s="163">
        <v>-0.9335</v>
      </c>
      <c r="CB9" s="163">
        <v>-1.0674999999999999</v>
      </c>
      <c r="CC9" s="163">
        <v>5.5019999999999998</v>
      </c>
      <c r="CD9" s="163">
        <v>3.2639999999999998</v>
      </c>
      <c r="CE9" s="164"/>
      <c r="CF9" s="163">
        <v>-21.467600000000001</v>
      </c>
      <c r="CG9" s="163">
        <v>-21.521899999999999</v>
      </c>
      <c r="CH9" s="163">
        <v>-7.0080999999999998</v>
      </c>
      <c r="CI9" s="163">
        <v>11.1662</v>
      </c>
      <c r="CJ9" s="164"/>
      <c r="CK9" s="164"/>
      <c r="CL9" s="163">
        <v>-34.6</v>
      </c>
      <c r="CM9" s="163">
        <v>-16.5</v>
      </c>
      <c r="CN9" s="163">
        <v>-1.55</v>
      </c>
      <c r="CO9" s="163">
        <v>11.1737</v>
      </c>
      <c r="CP9" s="163">
        <v>11.5868</v>
      </c>
      <c r="CQ9" s="163">
        <v>9.9847999999999999</v>
      </c>
      <c r="CR9" s="163">
        <v>67.736800000000002</v>
      </c>
      <c r="CS9" s="163">
        <v>68.516300000000001</v>
      </c>
      <c r="CT9" s="163">
        <v>-21.403300000000002</v>
      </c>
      <c r="CU9" s="163">
        <v>-52.649900000000002</v>
      </c>
      <c r="CV9" s="163">
        <v>-21.3508</v>
      </c>
      <c r="CW9" s="163">
        <v>2.8159999999999998</v>
      </c>
      <c r="CX9" s="163">
        <v>23.6</v>
      </c>
      <c r="CY9" s="163">
        <v>7.49</v>
      </c>
      <c r="CZ9" s="163">
        <v>5.1611000000000002</v>
      </c>
      <c r="DA9" s="163">
        <v>4.1045999999999996</v>
      </c>
      <c r="DB9" s="163">
        <v>6.1588000000000003</v>
      </c>
      <c r="DC9" s="164"/>
      <c r="DD9" s="163">
        <v>-12.999599999999999</v>
      </c>
      <c r="DE9" s="163">
        <v>-12.4945</v>
      </c>
      <c r="DF9" s="163">
        <v>21.216100000000001</v>
      </c>
      <c r="DG9" s="164"/>
      <c r="DH9" s="163">
        <v>-2.2307999999999999</v>
      </c>
      <c r="DI9" s="164"/>
      <c r="DJ9" s="164"/>
      <c r="DK9" s="163">
        <v>-5.1184000000000003</v>
      </c>
      <c r="DL9" s="163">
        <v>-0.374</v>
      </c>
      <c r="DM9" s="163">
        <v>8.2060999999999993</v>
      </c>
      <c r="DN9" s="163">
        <v>6.6855000000000002</v>
      </c>
      <c r="DO9" s="163">
        <v>-0.05</v>
      </c>
      <c r="DP9" s="163">
        <v>-2.8</v>
      </c>
      <c r="DQ9" s="163">
        <v>11.067</v>
      </c>
      <c r="DR9" s="163">
        <v>-22.77</v>
      </c>
      <c r="DS9" s="163">
        <v>-8.26</v>
      </c>
      <c r="DT9" s="163">
        <v>-8.33</v>
      </c>
      <c r="DU9" s="163">
        <v>22.65</v>
      </c>
      <c r="DV9" s="163">
        <v>-1.92</v>
      </c>
      <c r="DW9" s="163">
        <v>-24.4909</v>
      </c>
      <c r="DX9" s="163">
        <v>-12.209099999999999</v>
      </c>
      <c r="DY9" s="163">
        <v>-15.6823</v>
      </c>
      <c r="DZ9" s="163">
        <v>-14.9818</v>
      </c>
      <c r="EA9" s="164"/>
      <c r="EB9" s="163">
        <v>-19.0335</v>
      </c>
      <c r="EC9" s="163">
        <v>-23.4054</v>
      </c>
      <c r="ED9" s="163">
        <v>-22.675899999999999</v>
      </c>
      <c r="EE9" s="163">
        <v>-13.8866</v>
      </c>
      <c r="EF9" s="163">
        <v>-21.8979</v>
      </c>
      <c r="EG9" s="163">
        <v>-14.026</v>
      </c>
      <c r="EH9" s="163">
        <v>-37.455199999999998</v>
      </c>
      <c r="EI9" s="163">
        <v>-11.175599999999999</v>
      </c>
      <c r="EJ9" s="164"/>
      <c r="EK9" s="163">
        <v>-7.4245999999999999</v>
      </c>
      <c r="EL9" s="163">
        <v>-6.6109</v>
      </c>
      <c r="EM9" s="163">
        <v>0</v>
      </c>
      <c r="EN9" s="163">
        <v>-6.5674999999999999</v>
      </c>
      <c r="EO9" s="163">
        <v>-6.4667000000000003</v>
      </c>
      <c r="EP9" s="163">
        <v>0.52800000000000002</v>
      </c>
      <c r="EQ9" s="163">
        <v>-15.909800000000001</v>
      </c>
      <c r="ER9" s="163">
        <v>-15.242699999999999</v>
      </c>
      <c r="ES9" s="163">
        <v>-0.78039999999999998</v>
      </c>
      <c r="ET9" s="163">
        <v>-8.9600000000000009</v>
      </c>
      <c r="EU9" s="163">
        <v>-4.78</v>
      </c>
      <c r="EV9" s="163">
        <v>0</v>
      </c>
      <c r="EW9" s="163">
        <v>3.6903999999999999</v>
      </c>
      <c r="EX9" s="163">
        <v>-5.6127000000000002</v>
      </c>
      <c r="EY9" s="163">
        <v>-15.0601</v>
      </c>
      <c r="EZ9" s="163">
        <v>-9.3713999999999995</v>
      </c>
      <c r="FA9" s="163">
        <v>7.5754000000000001</v>
      </c>
      <c r="FB9" s="163">
        <v>2.8429000000000002</v>
      </c>
      <c r="FC9" s="163">
        <v>-13.3062</v>
      </c>
      <c r="FD9" s="163">
        <v>4.4142999999999999</v>
      </c>
      <c r="FE9" s="163">
        <v>4.0922000000000001</v>
      </c>
      <c r="FF9" s="164"/>
      <c r="FG9" s="163">
        <v>0</v>
      </c>
      <c r="FH9" s="163">
        <v>0</v>
      </c>
      <c r="FI9" s="163">
        <v>0</v>
      </c>
      <c r="FJ9" s="163">
        <v>-7.3681000000000001</v>
      </c>
      <c r="FK9" s="163">
        <v>-8.3727999999999998</v>
      </c>
      <c r="FL9" s="163">
        <v>28.3001</v>
      </c>
      <c r="FM9" s="163">
        <v>1.2513000000000001</v>
      </c>
      <c r="FN9" s="163">
        <v>1.1216999999999999</v>
      </c>
      <c r="FO9" s="163">
        <v>31.729500000000002</v>
      </c>
      <c r="FP9" s="163">
        <v>39.166699999999999</v>
      </c>
      <c r="FQ9" s="163">
        <v>10.8217</v>
      </c>
      <c r="FR9" s="163">
        <v>-11.55</v>
      </c>
      <c r="FS9" s="163">
        <v>-1.6091</v>
      </c>
      <c r="FT9" s="163">
        <v>0.20069999999999999</v>
      </c>
      <c r="FU9" s="163">
        <v>1.18</v>
      </c>
      <c r="FV9" s="163">
        <v>1.84</v>
      </c>
      <c r="FW9" s="163">
        <v>-11.087999999999999</v>
      </c>
      <c r="FX9" s="164"/>
      <c r="FY9" s="163">
        <v>7.2060000000000004</v>
      </c>
      <c r="FZ9" s="163">
        <v>0.72599999999999998</v>
      </c>
      <c r="GA9" s="164"/>
      <c r="GB9" s="163">
        <v>42.16</v>
      </c>
      <c r="GC9" s="163">
        <v>-40.861899999999999</v>
      </c>
      <c r="GD9" s="163">
        <v>-32.7363</v>
      </c>
      <c r="GE9" s="163">
        <v>1.33</v>
      </c>
      <c r="GF9" s="163">
        <v>8.0094999999999992</v>
      </c>
      <c r="GG9" s="164"/>
      <c r="GH9" s="163">
        <v>27.284099999999999</v>
      </c>
      <c r="GI9" s="163">
        <v>-7.5309999999999997</v>
      </c>
      <c r="GJ9" s="163">
        <v>-8.0215999999999994</v>
      </c>
      <c r="GK9" s="163">
        <v>2.0318000000000001</v>
      </c>
      <c r="GL9" s="164"/>
      <c r="GM9" s="164"/>
      <c r="GN9" s="163">
        <v>-7.0084</v>
      </c>
      <c r="GO9" s="163">
        <v>-14.750999999999999</v>
      </c>
      <c r="GP9" s="163">
        <v>8.2263999999999999</v>
      </c>
      <c r="GQ9" s="163">
        <v>-26.626799999999999</v>
      </c>
      <c r="GR9" s="163">
        <v>5.0518999999999998</v>
      </c>
      <c r="GS9" s="163">
        <v>5.3933999999999997</v>
      </c>
      <c r="GT9" s="163">
        <v>149.9248</v>
      </c>
      <c r="GU9" s="163">
        <v>-7.4409000000000001</v>
      </c>
      <c r="GV9" s="163">
        <v>-9.9138999999999999</v>
      </c>
      <c r="GW9" s="163">
        <v>-4.9741</v>
      </c>
      <c r="GX9" s="163">
        <v>1.6592</v>
      </c>
      <c r="GY9" s="163">
        <v>6.0069999999999997</v>
      </c>
      <c r="GZ9" s="163">
        <v>5.9970999999999997</v>
      </c>
      <c r="HA9" s="163">
        <v>0.86029999999999995</v>
      </c>
      <c r="HB9" s="163">
        <v>-9.0896000000000008</v>
      </c>
      <c r="HC9" s="163">
        <v>-7.3495999999999997</v>
      </c>
      <c r="HD9" s="163">
        <v>-6.71</v>
      </c>
      <c r="HE9" s="163">
        <v>8.3071999999999999</v>
      </c>
      <c r="HF9" s="163">
        <v>75.842100000000002</v>
      </c>
      <c r="HG9" s="163">
        <v>5.2164999999999999</v>
      </c>
      <c r="HH9" s="163">
        <v>76.313500000000005</v>
      </c>
      <c r="HI9" s="163">
        <v>-11.9031</v>
      </c>
      <c r="HJ9" s="163">
        <v>38.980600000000003</v>
      </c>
      <c r="HK9" s="164"/>
      <c r="HL9" s="163">
        <v>6.0332999999999997</v>
      </c>
      <c r="HM9" s="163">
        <v>0</v>
      </c>
      <c r="HN9" s="163">
        <v>0</v>
      </c>
      <c r="HO9" s="164"/>
      <c r="HP9" s="164"/>
      <c r="HQ9" s="163">
        <v>-17.230899999999998</v>
      </c>
      <c r="HR9" s="163">
        <v>-16.632200000000001</v>
      </c>
      <c r="HS9" s="163">
        <v>-6.2266000000000004</v>
      </c>
      <c r="HT9" s="163">
        <v>-6.2190000000000003</v>
      </c>
      <c r="HU9" s="163">
        <v>15.81</v>
      </c>
      <c r="HV9" s="163">
        <v>15.8</v>
      </c>
      <c r="HW9" s="163">
        <v>-21.3</v>
      </c>
      <c r="HX9" s="163">
        <v>-21.8</v>
      </c>
      <c r="HY9" s="163">
        <v>0.37080000000000002</v>
      </c>
      <c r="HZ9" s="163">
        <v>-8.8800000000000008</v>
      </c>
      <c r="IA9" s="163">
        <v>34.343899999999998</v>
      </c>
      <c r="IB9" s="163">
        <v>24.549800000000001</v>
      </c>
      <c r="IC9" s="163">
        <v>24.427700000000002</v>
      </c>
      <c r="ID9" s="163">
        <v>-18.7</v>
      </c>
      <c r="IE9" s="163">
        <v>-24</v>
      </c>
      <c r="IF9" s="163">
        <v>1.7</v>
      </c>
      <c r="IG9" s="163">
        <v>1.1000000000000001</v>
      </c>
      <c r="IH9" s="164"/>
      <c r="II9" s="164"/>
      <c r="IJ9" s="163">
        <v>-104.78879999999999</v>
      </c>
      <c r="IK9" s="163">
        <v>-28.705200000000001</v>
      </c>
      <c r="IL9" s="163">
        <v>-256.3578</v>
      </c>
      <c r="IM9" s="163">
        <v>-10.707000000000001</v>
      </c>
      <c r="IN9" s="163">
        <v>-35.700600000000001</v>
      </c>
      <c r="IO9" s="163">
        <v>88.858000000000004</v>
      </c>
      <c r="IP9" s="163">
        <v>75.028199999999998</v>
      </c>
      <c r="IQ9" s="163">
        <v>116.79130000000001</v>
      </c>
      <c r="IR9" s="163">
        <v>91.861699999999999</v>
      </c>
      <c r="IS9" s="163">
        <v>22.436399999999999</v>
      </c>
      <c r="IT9" s="163">
        <v>25.523700000000002</v>
      </c>
      <c r="IU9" s="163">
        <v>23.502300000000002</v>
      </c>
      <c r="IV9" s="163">
        <v>-6.1059999999999999</v>
      </c>
      <c r="IW9" s="163">
        <v>176.65479999999999</v>
      </c>
      <c r="IX9" s="163">
        <v>-195.24359999999999</v>
      </c>
      <c r="IY9" s="163">
        <v>-20.094999999999999</v>
      </c>
      <c r="IZ9" s="163">
        <v>27.623999999999999</v>
      </c>
      <c r="JA9" s="163">
        <v>-0.18679999999999999</v>
      </c>
      <c r="JB9" s="164"/>
      <c r="JC9" s="163">
        <v>-3.52</v>
      </c>
      <c r="JD9" s="163">
        <v>-2.133</v>
      </c>
      <c r="JE9" s="163">
        <v>-2.141</v>
      </c>
      <c r="JF9" s="163">
        <v>-0.72</v>
      </c>
      <c r="JG9" s="163">
        <v>2.56</v>
      </c>
      <c r="JH9" s="163">
        <v>-1.7184999999999999</v>
      </c>
      <c r="JI9" s="163">
        <v>-8.9067000000000007</v>
      </c>
      <c r="JJ9" s="163">
        <v>5.0705999999999998</v>
      </c>
      <c r="JK9" s="163">
        <v>1.6434</v>
      </c>
      <c r="JL9" s="163">
        <v>3.5</v>
      </c>
      <c r="JM9" s="163">
        <v>2.1869999999999998</v>
      </c>
      <c r="JN9" s="163">
        <v>1.0529999999999999</v>
      </c>
      <c r="JO9" s="164"/>
      <c r="JP9" s="164"/>
      <c r="JQ9" s="163">
        <v>3.9979</v>
      </c>
      <c r="JR9" s="163">
        <v>4.2149000000000001</v>
      </c>
      <c r="JS9" s="163">
        <v>3.1796000000000002</v>
      </c>
      <c r="JT9" s="164"/>
      <c r="JU9" s="163">
        <v>9.8000000000000007</v>
      </c>
      <c r="JV9" s="163">
        <v>11.9808</v>
      </c>
      <c r="JW9" s="163">
        <v>0.03</v>
      </c>
      <c r="JX9" s="164"/>
      <c r="JY9" s="163">
        <v>-13.4573</v>
      </c>
      <c r="JZ9" s="163">
        <v>-2.5722</v>
      </c>
      <c r="KA9" s="163">
        <v>-22.923300000000001</v>
      </c>
      <c r="KB9" s="163">
        <v>-9.8363999999999994</v>
      </c>
      <c r="KC9" s="164"/>
      <c r="KD9" s="163">
        <v>-25.917400000000001</v>
      </c>
      <c r="KE9" s="163">
        <v>-3.9723999999999999</v>
      </c>
      <c r="KF9" s="163">
        <v>-3.8</v>
      </c>
      <c r="KG9" s="163">
        <v>-9.4</v>
      </c>
      <c r="KH9" s="163">
        <v>87.731800000000007</v>
      </c>
      <c r="KI9" s="163">
        <v>-162.285</v>
      </c>
    </row>
    <row r="10" spans="1:295" ht="18" customHeight="1" x14ac:dyDescent="0.25">
      <c r="A10" s="161" t="s">
        <v>78</v>
      </c>
      <c r="B10" s="161" t="s">
        <v>770</v>
      </c>
      <c r="C10" s="165">
        <v>0</v>
      </c>
      <c r="D10" s="166">
        <v>0.45739999999999997</v>
      </c>
      <c r="E10" s="166">
        <v>-5.5457999999999998</v>
      </c>
      <c r="F10" s="166">
        <v>2.8532999999999999</v>
      </c>
      <c r="G10" s="166">
        <v>12.256600000000001</v>
      </c>
      <c r="H10" s="167"/>
      <c r="I10" s="166">
        <v>10.4969</v>
      </c>
      <c r="J10" s="167"/>
      <c r="K10" s="166">
        <v>9.2655999999999992</v>
      </c>
      <c r="L10" s="166">
        <v>3.0598999999999998</v>
      </c>
      <c r="M10" s="166">
        <v>2.5874000000000001</v>
      </c>
      <c r="N10" s="166">
        <v>-11.1</v>
      </c>
      <c r="O10" s="166">
        <v>-19.8</v>
      </c>
      <c r="P10" s="167"/>
      <c r="Q10" s="166">
        <v>0.82799999999999996</v>
      </c>
      <c r="R10" s="166">
        <v>-15.4</v>
      </c>
      <c r="S10" s="166">
        <v>1.0134000000000001</v>
      </c>
      <c r="T10" s="166">
        <v>-3.8860999999999999</v>
      </c>
      <c r="U10" s="166">
        <v>3.1844999999999999</v>
      </c>
      <c r="V10" s="166">
        <v>3.1202999999999999</v>
      </c>
      <c r="W10" s="166">
        <v>5.5648</v>
      </c>
      <c r="X10" s="166">
        <v>3.2162999999999999</v>
      </c>
      <c r="Y10" s="166">
        <v>-1.2916000000000001</v>
      </c>
      <c r="Z10" s="166">
        <v>1.7955000000000001</v>
      </c>
      <c r="AA10" s="167"/>
      <c r="AB10" s="166">
        <v>-1.2117</v>
      </c>
      <c r="AC10" s="166">
        <v>-1.069</v>
      </c>
      <c r="AD10" s="166">
        <v>-1.056</v>
      </c>
      <c r="AE10" s="166">
        <v>3.3210000000000002</v>
      </c>
      <c r="AF10" s="166">
        <v>-8.8800000000000008</v>
      </c>
      <c r="AG10" s="167"/>
      <c r="AH10" s="166">
        <v>-6.2E-2</v>
      </c>
      <c r="AI10" s="166">
        <v>0.219</v>
      </c>
      <c r="AJ10" s="167"/>
      <c r="AK10" s="166">
        <v>-14.4</v>
      </c>
      <c r="AL10" s="167"/>
      <c r="AM10" s="166">
        <v>-11.21</v>
      </c>
      <c r="AN10" s="166">
        <v>-11.72</v>
      </c>
      <c r="AO10" s="166">
        <v>4.0090000000000003</v>
      </c>
      <c r="AP10" s="166">
        <v>3.2785000000000002</v>
      </c>
      <c r="AQ10" s="166">
        <v>14.4978</v>
      </c>
      <c r="AR10" s="166">
        <v>15.702999999999999</v>
      </c>
      <c r="AS10" s="166">
        <v>-13.555099999999999</v>
      </c>
      <c r="AT10" s="166">
        <v>-13.4544</v>
      </c>
      <c r="AU10" s="167"/>
      <c r="AV10" s="166">
        <v>7.4715999999999996</v>
      </c>
      <c r="AW10" s="166">
        <v>7.7365000000000004</v>
      </c>
      <c r="AX10" s="166">
        <v>-18.0685</v>
      </c>
      <c r="AY10" s="166">
        <v>-16.8886</v>
      </c>
      <c r="AZ10" s="166">
        <v>33.195599999999999</v>
      </c>
      <c r="BA10" s="166">
        <v>34.162700000000001</v>
      </c>
      <c r="BB10" s="166">
        <v>-38.346699999999998</v>
      </c>
      <c r="BC10" s="166">
        <v>12.6989</v>
      </c>
      <c r="BD10" s="166">
        <v>-5.6</v>
      </c>
      <c r="BE10" s="166">
        <v>-5.6</v>
      </c>
      <c r="BF10" s="166">
        <v>-17.025300000000001</v>
      </c>
      <c r="BG10" s="166">
        <v>-36.071199999999997</v>
      </c>
      <c r="BH10" s="166">
        <v>-1.1868000000000001</v>
      </c>
      <c r="BI10" s="167"/>
      <c r="BJ10" s="166">
        <v>-6.1784999999999997</v>
      </c>
      <c r="BK10" s="166">
        <v>-0.3145</v>
      </c>
      <c r="BL10" s="167"/>
      <c r="BM10" s="166">
        <v>0</v>
      </c>
      <c r="BN10" s="166">
        <v>-113.9256</v>
      </c>
      <c r="BO10" s="166">
        <v>73.274900000000002</v>
      </c>
      <c r="BP10" s="166">
        <v>73.549599999999998</v>
      </c>
      <c r="BQ10" s="166">
        <v>-68.595500000000001</v>
      </c>
      <c r="BR10" s="166">
        <v>-179.7689</v>
      </c>
      <c r="BS10" s="167"/>
      <c r="BT10" s="167"/>
      <c r="BU10" s="167"/>
      <c r="BV10" s="166">
        <v>12.673999999999999</v>
      </c>
      <c r="BW10" s="166">
        <v>10.5</v>
      </c>
      <c r="BX10" s="166">
        <v>6.54</v>
      </c>
      <c r="BY10" s="166">
        <v>-13.17</v>
      </c>
      <c r="BZ10" s="166">
        <v>4.26</v>
      </c>
      <c r="CA10" s="166">
        <v>-1.0674999999999999</v>
      </c>
      <c r="CB10" s="166">
        <v>-0.66559999999999997</v>
      </c>
      <c r="CC10" s="166">
        <v>3.7361</v>
      </c>
      <c r="CD10" s="166">
        <v>1.0962000000000001</v>
      </c>
      <c r="CE10" s="167"/>
      <c r="CF10" s="166">
        <v>-20.379799999999999</v>
      </c>
      <c r="CG10" s="166">
        <v>-20.445499999999999</v>
      </c>
      <c r="CH10" s="166">
        <v>-5.9554999999999998</v>
      </c>
      <c r="CI10" s="166">
        <v>10.9391</v>
      </c>
      <c r="CJ10" s="167"/>
      <c r="CK10" s="167"/>
      <c r="CL10" s="166">
        <v>-35.200000000000003</v>
      </c>
      <c r="CM10" s="166">
        <v>-16.7</v>
      </c>
      <c r="CN10" s="166">
        <v>-1.64</v>
      </c>
      <c r="CO10" s="166">
        <v>11.459099999999999</v>
      </c>
      <c r="CP10" s="166">
        <v>11.1967</v>
      </c>
      <c r="CQ10" s="166">
        <v>10.327500000000001</v>
      </c>
      <c r="CR10" s="166">
        <v>69.203800000000001</v>
      </c>
      <c r="CS10" s="166">
        <v>69.2149</v>
      </c>
      <c r="CT10" s="166">
        <v>-17.760999999999999</v>
      </c>
      <c r="CU10" s="166">
        <v>-56.82</v>
      </c>
      <c r="CV10" s="166">
        <v>-17.800999999999998</v>
      </c>
      <c r="CW10" s="166">
        <v>2.6299000000000001</v>
      </c>
      <c r="CX10" s="166">
        <v>22.52</v>
      </c>
      <c r="CY10" s="166">
        <v>7.18</v>
      </c>
      <c r="CZ10" s="166">
        <v>4.8486000000000002</v>
      </c>
      <c r="DA10" s="166">
        <v>3.8115999999999999</v>
      </c>
      <c r="DB10" s="166">
        <v>5.8147000000000002</v>
      </c>
      <c r="DC10" s="167"/>
      <c r="DD10" s="166">
        <v>-12.8149</v>
      </c>
      <c r="DE10" s="166">
        <v>-12.1358</v>
      </c>
      <c r="DF10" s="166">
        <v>19.795000000000002</v>
      </c>
      <c r="DG10" s="167"/>
      <c r="DH10" s="166">
        <v>-2.0072000000000001</v>
      </c>
      <c r="DI10" s="167"/>
      <c r="DJ10" s="167"/>
      <c r="DK10" s="166">
        <v>-5.1062000000000003</v>
      </c>
      <c r="DL10" s="166">
        <v>-0.748</v>
      </c>
      <c r="DM10" s="166">
        <v>7.5751999999999997</v>
      </c>
      <c r="DN10" s="166">
        <v>6.4999000000000002</v>
      </c>
      <c r="DO10" s="166">
        <v>-0.37</v>
      </c>
      <c r="DP10" s="166">
        <v>-2.4900000000000002</v>
      </c>
      <c r="DQ10" s="166">
        <v>11.423500000000001</v>
      </c>
      <c r="DR10" s="166">
        <v>-20.2712</v>
      </c>
      <c r="DS10" s="166">
        <v>-8.67</v>
      </c>
      <c r="DT10" s="166">
        <v>-8.7200000000000006</v>
      </c>
      <c r="DU10" s="166">
        <v>23.66</v>
      </c>
      <c r="DV10" s="166">
        <v>-2.39</v>
      </c>
      <c r="DW10" s="166">
        <v>-24.7273</v>
      </c>
      <c r="DX10" s="166">
        <v>-12.1091</v>
      </c>
      <c r="DY10" s="166">
        <v>-14.6784</v>
      </c>
      <c r="DZ10" s="166">
        <v>-13.436400000000001</v>
      </c>
      <c r="EA10" s="167"/>
      <c r="EB10" s="166">
        <v>-19.226600000000001</v>
      </c>
      <c r="EC10" s="166">
        <v>-22.805700000000002</v>
      </c>
      <c r="ED10" s="166">
        <v>-23.096299999999999</v>
      </c>
      <c r="EE10" s="166">
        <v>-9.4812999999999992</v>
      </c>
      <c r="EF10" s="166">
        <v>-16.842500000000001</v>
      </c>
      <c r="EG10" s="166">
        <v>-14.737</v>
      </c>
      <c r="EH10" s="166">
        <v>-28.077400000000001</v>
      </c>
      <c r="EI10" s="166">
        <v>-8.4118999999999993</v>
      </c>
      <c r="EJ10" s="167"/>
      <c r="EK10" s="166">
        <v>-8.0165000000000006</v>
      </c>
      <c r="EL10" s="166">
        <v>-7.3299000000000003</v>
      </c>
      <c r="EM10" s="166">
        <v>0</v>
      </c>
      <c r="EN10" s="166">
        <v>-10.9358</v>
      </c>
      <c r="EO10" s="166">
        <v>-10.321899999999999</v>
      </c>
      <c r="EP10" s="166">
        <v>8.7200000000000006</v>
      </c>
      <c r="EQ10" s="166">
        <v>-13.6561</v>
      </c>
      <c r="ER10" s="166">
        <v>-13.1225</v>
      </c>
      <c r="ES10" s="166">
        <v>-1.8928</v>
      </c>
      <c r="ET10" s="166">
        <v>0</v>
      </c>
      <c r="EU10" s="166">
        <v>-6.79</v>
      </c>
      <c r="EV10" s="166">
        <v>3.4</v>
      </c>
      <c r="EW10" s="166">
        <v>3.5099</v>
      </c>
      <c r="EX10" s="166">
        <v>-13.2803</v>
      </c>
      <c r="EY10" s="166">
        <v>-15.6755</v>
      </c>
      <c r="EZ10" s="166">
        <v>-9.7644000000000002</v>
      </c>
      <c r="FA10" s="166">
        <v>7.4668999999999999</v>
      </c>
      <c r="FB10" s="166">
        <v>1.5941000000000001</v>
      </c>
      <c r="FC10" s="166">
        <v>-12.620200000000001</v>
      </c>
      <c r="FD10" s="166">
        <v>4.8268000000000004</v>
      </c>
      <c r="FE10" s="166">
        <v>4.5899000000000001</v>
      </c>
      <c r="FF10" s="167"/>
      <c r="FG10" s="166">
        <v>0</v>
      </c>
      <c r="FH10" s="166">
        <v>0</v>
      </c>
      <c r="FI10" s="167"/>
      <c r="FJ10" s="166">
        <v>-8.2053999999999991</v>
      </c>
      <c r="FK10" s="166">
        <v>-8.5403000000000002</v>
      </c>
      <c r="FL10" s="166">
        <v>33.993600000000001</v>
      </c>
      <c r="FM10" s="166">
        <v>0.2263</v>
      </c>
      <c r="FN10" s="166">
        <v>0.34620000000000001</v>
      </c>
      <c r="FO10" s="166">
        <v>33.2941</v>
      </c>
      <c r="FP10" s="166">
        <v>40.358899999999998</v>
      </c>
      <c r="FQ10" s="166">
        <v>7.2523</v>
      </c>
      <c r="FR10" s="166">
        <v>-12.09</v>
      </c>
      <c r="FS10" s="166">
        <v>-2.5081000000000002</v>
      </c>
      <c r="FT10" s="166">
        <v>0.20069999999999999</v>
      </c>
      <c r="FU10" s="166">
        <v>1.34</v>
      </c>
      <c r="FV10" s="166">
        <v>2.13</v>
      </c>
      <c r="FW10" s="166">
        <v>0</v>
      </c>
      <c r="FX10" s="167"/>
      <c r="FY10" s="166">
        <v>7.9089999999999998</v>
      </c>
      <c r="FZ10" s="166">
        <v>0.66300000000000003</v>
      </c>
      <c r="GA10" s="167"/>
      <c r="GB10" s="166">
        <v>43.26</v>
      </c>
      <c r="GC10" s="166">
        <v>-40.387999999999998</v>
      </c>
      <c r="GD10" s="166">
        <v>-32.542099999999998</v>
      </c>
      <c r="GE10" s="166">
        <v>1.38</v>
      </c>
      <c r="GF10" s="166">
        <v>8.8123000000000005</v>
      </c>
      <c r="GG10" s="167"/>
      <c r="GH10" s="166">
        <v>27.648099999999999</v>
      </c>
      <c r="GI10" s="166">
        <v>-7.5133000000000001</v>
      </c>
      <c r="GJ10" s="166">
        <v>-8.1984999999999992</v>
      </c>
      <c r="GK10" s="166">
        <v>1.9321999999999999</v>
      </c>
      <c r="GL10" s="167"/>
      <c r="GM10" s="167"/>
      <c r="GN10" s="166">
        <v>-7.1881000000000004</v>
      </c>
      <c r="GO10" s="166">
        <v>-14.4003</v>
      </c>
      <c r="GP10" s="166">
        <v>8.5146999999999995</v>
      </c>
      <c r="GQ10" s="166">
        <v>-27.071300000000001</v>
      </c>
      <c r="GR10" s="166">
        <v>5.016</v>
      </c>
      <c r="GS10" s="166">
        <v>5.3174999999999999</v>
      </c>
      <c r="GT10" s="166">
        <v>152.2559</v>
      </c>
      <c r="GU10" s="166">
        <v>-7.6879999999999997</v>
      </c>
      <c r="GV10" s="166">
        <v>-9.9741</v>
      </c>
      <c r="GW10" s="166">
        <v>-5.2398999999999996</v>
      </c>
      <c r="GX10" s="166">
        <v>1.7185999999999999</v>
      </c>
      <c r="GY10" s="166">
        <v>5.8898000000000001</v>
      </c>
      <c r="GZ10" s="166">
        <v>5.9020999999999999</v>
      </c>
      <c r="HA10" s="166">
        <v>1</v>
      </c>
      <c r="HB10" s="166">
        <v>-8.7126999999999999</v>
      </c>
      <c r="HC10" s="166">
        <v>-7.2145000000000001</v>
      </c>
      <c r="HD10" s="166">
        <v>-6.29</v>
      </c>
      <c r="HE10" s="166">
        <v>9.3844999999999992</v>
      </c>
      <c r="HF10" s="166">
        <v>75.249600000000001</v>
      </c>
      <c r="HG10" s="166">
        <v>6.3436000000000003</v>
      </c>
      <c r="HH10" s="166">
        <v>75.075199999999995</v>
      </c>
      <c r="HI10" s="166">
        <v>-10.898899999999999</v>
      </c>
      <c r="HJ10" s="166">
        <v>39.392699999999998</v>
      </c>
      <c r="HK10" s="167"/>
      <c r="HL10" s="166">
        <v>5.5540000000000003</v>
      </c>
      <c r="HM10" s="166">
        <v>0</v>
      </c>
      <c r="HN10" s="166">
        <v>0</v>
      </c>
      <c r="HO10" s="167"/>
      <c r="HP10" s="167"/>
      <c r="HQ10" s="166">
        <v>-18.494399999999999</v>
      </c>
      <c r="HR10" s="166">
        <v>-17.961500000000001</v>
      </c>
      <c r="HS10" s="166">
        <v>-6.1025999999999998</v>
      </c>
      <c r="HT10" s="166">
        <v>-5.9480000000000004</v>
      </c>
      <c r="HU10" s="166">
        <v>15.88</v>
      </c>
      <c r="HV10" s="166">
        <v>15.84</v>
      </c>
      <c r="HW10" s="166">
        <v>-23</v>
      </c>
      <c r="HX10" s="166">
        <v>-22.9</v>
      </c>
      <c r="HY10" s="166">
        <v>0.3342</v>
      </c>
      <c r="HZ10" s="166">
        <v>-9.1999999999999993</v>
      </c>
      <c r="IA10" s="166">
        <v>40.061900000000001</v>
      </c>
      <c r="IB10" s="166">
        <v>22.296700000000001</v>
      </c>
      <c r="IC10" s="166">
        <v>22.119399999999999</v>
      </c>
      <c r="ID10" s="167"/>
      <c r="IE10" s="166">
        <v>-24.1</v>
      </c>
      <c r="IF10" s="166">
        <v>3</v>
      </c>
      <c r="IG10" s="166">
        <v>2.5</v>
      </c>
      <c r="IH10" s="167"/>
      <c r="II10" s="166">
        <v>-18.205100000000002</v>
      </c>
      <c r="IJ10" s="166">
        <v>-91.340999999999994</v>
      </c>
      <c r="IK10" s="166">
        <v>-26.518799999999999</v>
      </c>
      <c r="IL10" s="166">
        <v>-256.29689999999999</v>
      </c>
      <c r="IM10" s="166">
        <v>-10.587300000000001</v>
      </c>
      <c r="IN10" s="166">
        <v>-32.608699999999999</v>
      </c>
      <c r="IO10" s="166">
        <v>88.965900000000005</v>
      </c>
      <c r="IP10" s="166">
        <v>76.632099999999994</v>
      </c>
      <c r="IQ10" s="166">
        <v>121.56310000000001</v>
      </c>
      <c r="IR10" s="166">
        <v>93.010599999999997</v>
      </c>
      <c r="IS10" s="166">
        <v>21.024999999999999</v>
      </c>
      <c r="IT10" s="166">
        <v>22.559899999999999</v>
      </c>
      <c r="IU10" s="166">
        <v>24.232399999999998</v>
      </c>
      <c r="IV10" s="166">
        <v>-13.0975</v>
      </c>
      <c r="IW10" s="166">
        <v>172.8946</v>
      </c>
      <c r="IX10" s="166">
        <v>-195.5343</v>
      </c>
      <c r="IY10" s="166">
        <v>-25.2136</v>
      </c>
      <c r="IZ10" s="166">
        <v>29.1708</v>
      </c>
      <c r="JA10" s="166">
        <v>1.1999999999999999E-3</v>
      </c>
      <c r="JB10" s="167"/>
      <c r="JC10" s="166">
        <v>-4</v>
      </c>
      <c r="JD10" s="166">
        <v>-2.0859999999999999</v>
      </c>
      <c r="JE10" s="166">
        <v>-2.089</v>
      </c>
      <c r="JF10" s="166">
        <v>-0.96</v>
      </c>
      <c r="JG10" s="166">
        <v>2.72</v>
      </c>
      <c r="JH10" s="166">
        <v>-2.0221</v>
      </c>
      <c r="JI10" s="166">
        <v>-8.9342000000000006</v>
      </c>
      <c r="JJ10" s="166">
        <v>5.0400999999999998</v>
      </c>
      <c r="JK10" s="166">
        <v>1.6434</v>
      </c>
      <c r="JL10" s="166">
        <v>3.4</v>
      </c>
      <c r="JM10" s="166">
        <v>2.4119999999999999</v>
      </c>
      <c r="JN10" s="166">
        <v>1.536</v>
      </c>
      <c r="JO10" s="167"/>
      <c r="JP10" s="167"/>
      <c r="JQ10" s="166">
        <v>3.8651</v>
      </c>
      <c r="JR10" s="166">
        <v>3.3814000000000002</v>
      </c>
      <c r="JS10" s="166">
        <v>3.1030000000000002</v>
      </c>
      <c r="JT10" s="167"/>
      <c r="JU10" s="166">
        <v>9.9</v>
      </c>
      <c r="JV10" s="166">
        <v>12.131399999999999</v>
      </c>
      <c r="JW10" s="166">
        <v>0.01</v>
      </c>
      <c r="JX10" s="167"/>
      <c r="JY10" s="166">
        <v>-13.8155</v>
      </c>
      <c r="JZ10" s="166">
        <v>-1.8509</v>
      </c>
      <c r="KA10" s="166">
        <v>-22.758700000000001</v>
      </c>
      <c r="KB10" s="166">
        <v>-10.305400000000001</v>
      </c>
      <c r="KC10" s="166">
        <v>0</v>
      </c>
      <c r="KD10" s="166">
        <v>-25.260300000000001</v>
      </c>
      <c r="KE10" s="166">
        <v>-4.1039000000000003</v>
      </c>
      <c r="KF10" s="166">
        <v>-5.0999999999999996</v>
      </c>
      <c r="KG10" s="166">
        <v>-9.9</v>
      </c>
      <c r="KH10" s="166">
        <v>86.103300000000004</v>
      </c>
      <c r="KI10" s="166">
        <v>-170.55</v>
      </c>
    </row>
    <row r="11" spans="1:295" ht="18" customHeight="1" x14ac:dyDescent="0.25">
      <c r="A11" s="161" t="s">
        <v>78</v>
      </c>
      <c r="B11" s="161" t="s">
        <v>771</v>
      </c>
      <c r="C11" s="165">
        <v>0</v>
      </c>
      <c r="D11" s="166">
        <v>0.3291</v>
      </c>
      <c r="E11" s="166">
        <v>-5.2983000000000002</v>
      </c>
      <c r="F11" s="166">
        <v>2.8129</v>
      </c>
      <c r="G11" s="166">
        <v>12.454599999999999</v>
      </c>
      <c r="H11" s="167"/>
      <c r="I11" s="166">
        <v>10.422700000000001</v>
      </c>
      <c r="J11" s="167"/>
      <c r="K11" s="166">
        <v>7.3559000000000001</v>
      </c>
      <c r="L11" s="166">
        <v>2.3048999999999999</v>
      </c>
      <c r="M11" s="166">
        <v>3.8285</v>
      </c>
      <c r="N11" s="166">
        <v>-8.8800000000000008</v>
      </c>
      <c r="O11" s="166">
        <v>-22</v>
      </c>
      <c r="P11" s="167"/>
      <c r="Q11" s="166">
        <v>0.82799999999999996</v>
      </c>
      <c r="R11" s="166">
        <v>-15.4</v>
      </c>
      <c r="S11" s="166">
        <v>1.0782</v>
      </c>
      <c r="T11" s="166">
        <v>-4.2717999999999998</v>
      </c>
      <c r="U11" s="166">
        <v>3.8881999999999999</v>
      </c>
      <c r="V11" s="166">
        <v>3.7252999999999998</v>
      </c>
      <c r="W11" s="166">
        <v>6.6814</v>
      </c>
      <c r="X11" s="166">
        <v>4.0307000000000004</v>
      </c>
      <c r="Y11" s="166">
        <v>-0.40889999999999999</v>
      </c>
      <c r="Z11" s="166">
        <v>2.0665</v>
      </c>
      <c r="AA11" s="167"/>
      <c r="AB11" s="166">
        <v>-1.1067</v>
      </c>
      <c r="AC11" s="166">
        <v>-0.98699999999999999</v>
      </c>
      <c r="AD11" s="166">
        <v>-0.96599999999999997</v>
      </c>
      <c r="AE11" s="166">
        <v>3.1819999999999999</v>
      </c>
      <c r="AF11" s="166">
        <v>-11.1</v>
      </c>
      <c r="AG11" s="167"/>
      <c r="AH11" s="166">
        <v>-4.0000000000000001E-3</v>
      </c>
      <c r="AI11" s="166">
        <v>0.215</v>
      </c>
      <c r="AJ11" s="167"/>
      <c r="AK11" s="166">
        <v>-14.29</v>
      </c>
      <c r="AL11" s="167"/>
      <c r="AM11" s="166">
        <v>-11.52</v>
      </c>
      <c r="AN11" s="166">
        <v>-11.41</v>
      </c>
      <c r="AO11" s="166">
        <v>3.9617</v>
      </c>
      <c r="AP11" s="166">
        <v>3.4914999999999998</v>
      </c>
      <c r="AQ11" s="166">
        <v>13.5504</v>
      </c>
      <c r="AR11" s="166">
        <v>15.150600000000001</v>
      </c>
      <c r="AS11" s="166">
        <v>-14.848100000000001</v>
      </c>
      <c r="AT11" s="166">
        <v>-15.082599999999999</v>
      </c>
      <c r="AU11" s="167"/>
      <c r="AV11" s="166">
        <v>10.1579</v>
      </c>
      <c r="AW11" s="166">
        <v>10.36</v>
      </c>
      <c r="AX11" s="166">
        <v>-19.552700000000002</v>
      </c>
      <c r="AY11" s="166">
        <v>-19.7742</v>
      </c>
      <c r="AZ11" s="166">
        <v>38.350700000000003</v>
      </c>
      <c r="BA11" s="166">
        <v>37.801200000000001</v>
      </c>
      <c r="BB11" s="166">
        <v>-33.279699999999998</v>
      </c>
      <c r="BC11" s="166">
        <v>12.4207</v>
      </c>
      <c r="BD11" s="166">
        <v>-5.6</v>
      </c>
      <c r="BE11" s="166">
        <v>-5.5</v>
      </c>
      <c r="BF11" s="166">
        <v>-18.204599999999999</v>
      </c>
      <c r="BG11" s="166">
        <v>-35.879399999999997</v>
      </c>
      <c r="BH11" s="166">
        <v>-1.1621999999999999</v>
      </c>
      <c r="BI11" s="167"/>
      <c r="BJ11" s="166">
        <v>-7.1820000000000004</v>
      </c>
      <c r="BK11" s="166">
        <v>0.16070000000000001</v>
      </c>
      <c r="BL11" s="167"/>
      <c r="BM11" s="167"/>
      <c r="BN11" s="166">
        <v>-112.4607</v>
      </c>
      <c r="BO11" s="166">
        <v>64.577100000000002</v>
      </c>
      <c r="BP11" s="166">
        <v>64.485600000000005</v>
      </c>
      <c r="BQ11" s="166">
        <v>-67.181200000000004</v>
      </c>
      <c r="BR11" s="166">
        <v>-161.04249999999999</v>
      </c>
      <c r="BS11" s="167"/>
      <c r="BT11" s="167"/>
      <c r="BU11" s="167"/>
      <c r="BV11" s="166">
        <v>10.658200000000001</v>
      </c>
      <c r="BW11" s="166">
        <v>10.199999999999999</v>
      </c>
      <c r="BX11" s="166">
        <v>6.33</v>
      </c>
      <c r="BY11" s="166">
        <v>-13.42</v>
      </c>
      <c r="BZ11" s="166">
        <v>3.57</v>
      </c>
      <c r="CA11" s="166">
        <v>-0.66559999999999997</v>
      </c>
      <c r="CB11" s="166">
        <v>-1.0674999999999999</v>
      </c>
      <c r="CC11" s="166">
        <v>4.0326000000000004</v>
      </c>
      <c r="CD11" s="166">
        <v>2.9247999999999998</v>
      </c>
      <c r="CE11" s="167"/>
      <c r="CF11" s="166">
        <v>-17.920200000000001</v>
      </c>
      <c r="CG11" s="166">
        <v>-17.695399999999999</v>
      </c>
      <c r="CH11" s="166">
        <v>-5.6875999999999998</v>
      </c>
      <c r="CI11" s="166">
        <v>11.242800000000001</v>
      </c>
      <c r="CJ11" s="167"/>
      <c r="CK11" s="167"/>
      <c r="CL11" s="166">
        <v>-35.799999999999997</v>
      </c>
      <c r="CM11" s="166">
        <v>-16.3</v>
      </c>
      <c r="CN11" s="166">
        <v>-1.38</v>
      </c>
      <c r="CO11" s="166">
        <v>12.0914</v>
      </c>
      <c r="CP11" s="166">
        <v>12.363300000000001</v>
      </c>
      <c r="CQ11" s="166">
        <v>10.7836</v>
      </c>
      <c r="CR11" s="166">
        <v>66.082499999999996</v>
      </c>
      <c r="CS11" s="166">
        <v>67.230599999999995</v>
      </c>
      <c r="CT11" s="166">
        <v>-21.2974</v>
      </c>
      <c r="CU11" s="166">
        <v>-50.185200000000002</v>
      </c>
      <c r="CV11" s="166">
        <v>-20.706499999999998</v>
      </c>
      <c r="CW11" s="166">
        <v>2.5152000000000001</v>
      </c>
      <c r="CX11" s="166">
        <v>23.12</v>
      </c>
      <c r="CY11" s="166">
        <v>7.4</v>
      </c>
      <c r="CZ11" s="166">
        <v>4.8486000000000002</v>
      </c>
      <c r="DA11" s="166">
        <v>3.9093</v>
      </c>
      <c r="DB11" s="166">
        <v>5.8220999999999998</v>
      </c>
      <c r="DC11" s="167"/>
      <c r="DD11" s="166">
        <v>-13.114000000000001</v>
      </c>
      <c r="DE11" s="166">
        <v>-12.9581</v>
      </c>
      <c r="DF11" s="166">
        <v>17.0778</v>
      </c>
      <c r="DG11" s="167"/>
      <c r="DH11" s="166">
        <v>-2.0646</v>
      </c>
      <c r="DI11" s="167"/>
      <c r="DJ11" s="167"/>
      <c r="DK11" s="166">
        <v>-4.6032999999999999</v>
      </c>
      <c r="DL11" s="166">
        <v>-1.1220000000000001</v>
      </c>
      <c r="DM11" s="166">
        <v>7.5751999999999997</v>
      </c>
      <c r="DN11" s="166">
        <v>5.7577999999999996</v>
      </c>
      <c r="DO11" s="166">
        <v>-0.63</v>
      </c>
      <c r="DP11" s="166">
        <v>-2.65</v>
      </c>
      <c r="DQ11" s="166">
        <v>11.1755</v>
      </c>
      <c r="DR11" s="166">
        <v>-19.266100000000002</v>
      </c>
      <c r="DS11" s="166">
        <v>-10.4</v>
      </c>
      <c r="DT11" s="166">
        <v>-10.58</v>
      </c>
      <c r="DU11" s="166">
        <v>26.3</v>
      </c>
      <c r="DV11" s="166">
        <v>-3</v>
      </c>
      <c r="DW11" s="166">
        <v>-22.309100000000001</v>
      </c>
      <c r="DX11" s="166">
        <v>-11.2818</v>
      </c>
      <c r="DY11" s="166">
        <v>-13.1417</v>
      </c>
      <c r="DZ11" s="166">
        <v>-12.7727</v>
      </c>
      <c r="EA11" s="167"/>
      <c r="EB11" s="166">
        <v>-17.674499999999998</v>
      </c>
      <c r="EC11" s="166">
        <v>-21.2575</v>
      </c>
      <c r="ED11" s="166">
        <v>-21.130700000000001</v>
      </c>
      <c r="EE11" s="166">
        <v>-11.928800000000001</v>
      </c>
      <c r="EF11" s="166">
        <v>-19.270199999999999</v>
      </c>
      <c r="EG11" s="166">
        <v>-14.581</v>
      </c>
      <c r="EH11" s="166">
        <v>-31.796800000000001</v>
      </c>
      <c r="EI11" s="166">
        <v>-14.206300000000001</v>
      </c>
      <c r="EJ11" s="167"/>
      <c r="EK11" s="166">
        <v>-7.8711000000000002</v>
      </c>
      <c r="EL11" s="166">
        <v>-7.0808</v>
      </c>
      <c r="EM11" s="166">
        <v>0</v>
      </c>
      <c r="EN11" s="166">
        <v>-10.5467</v>
      </c>
      <c r="EO11" s="166">
        <v>-10.786799999999999</v>
      </c>
      <c r="EP11" s="166">
        <v>-4.6120000000000001</v>
      </c>
      <c r="EQ11" s="166">
        <v>-12.6083</v>
      </c>
      <c r="ER11" s="166">
        <v>-12.5966</v>
      </c>
      <c r="ES11" s="166">
        <v>1.3286</v>
      </c>
      <c r="ET11" s="166">
        <v>0</v>
      </c>
      <c r="EU11" s="166">
        <v>-2.2599999999999998</v>
      </c>
      <c r="EV11" s="166">
        <v>-1.3</v>
      </c>
      <c r="EW11" s="166">
        <v>3.4443999999999999</v>
      </c>
      <c r="EX11" s="166">
        <v>-12.0558</v>
      </c>
      <c r="EY11" s="166">
        <v>-15.5907</v>
      </c>
      <c r="EZ11" s="166">
        <v>-9.6163000000000007</v>
      </c>
      <c r="FA11" s="166">
        <v>7.6780999999999997</v>
      </c>
      <c r="FB11" s="166">
        <v>4.1676000000000002</v>
      </c>
      <c r="FC11" s="166">
        <v>-17.4391</v>
      </c>
      <c r="FD11" s="166">
        <v>4.8376000000000001</v>
      </c>
      <c r="FE11" s="166">
        <v>4.4749999999999996</v>
      </c>
      <c r="FF11" s="167"/>
      <c r="FG11" s="166">
        <v>4.2751000000000001</v>
      </c>
      <c r="FH11" s="166">
        <v>4.4082999999999997</v>
      </c>
      <c r="FI11" s="166">
        <v>3.6873</v>
      </c>
      <c r="FJ11" s="166">
        <v>-8.7077000000000009</v>
      </c>
      <c r="FK11" s="166">
        <v>-8.3727999999999998</v>
      </c>
      <c r="FL11" s="166">
        <v>31.4818</v>
      </c>
      <c r="FM11" s="166">
        <v>-0.45190000000000002</v>
      </c>
      <c r="FN11" s="166">
        <v>-0.42059999999999997</v>
      </c>
      <c r="FO11" s="166">
        <v>31.1462</v>
      </c>
      <c r="FP11" s="166">
        <v>37.963999999999999</v>
      </c>
      <c r="FQ11" s="166">
        <v>8.2532999999999994</v>
      </c>
      <c r="FR11" s="166">
        <v>-12.98</v>
      </c>
      <c r="FS11" s="166">
        <v>-2.6162000000000001</v>
      </c>
      <c r="FT11" s="166">
        <v>0.16589999999999999</v>
      </c>
      <c r="FU11" s="166">
        <v>1.32</v>
      </c>
      <c r="FV11" s="166">
        <v>1.8</v>
      </c>
      <c r="FW11" s="166">
        <v>-9.5963999999999992</v>
      </c>
      <c r="FX11" s="167"/>
      <c r="FY11" s="166">
        <v>7.9059999999999997</v>
      </c>
      <c r="FZ11" s="166">
        <v>0.71299999999999997</v>
      </c>
      <c r="GA11" s="167"/>
      <c r="GB11" s="166">
        <v>39.86</v>
      </c>
      <c r="GC11" s="166">
        <v>-37.699199999999998</v>
      </c>
      <c r="GD11" s="166">
        <v>-29.920300000000001</v>
      </c>
      <c r="GE11" s="166">
        <v>1.18</v>
      </c>
      <c r="GF11" s="166">
        <v>5.0297999999999998</v>
      </c>
      <c r="GG11" s="167"/>
      <c r="GH11" s="166">
        <v>26.2056</v>
      </c>
      <c r="GI11" s="166">
        <v>-7.3921000000000001</v>
      </c>
      <c r="GJ11" s="166">
        <v>-7.8692000000000002</v>
      </c>
      <c r="GK11" s="166">
        <v>1.8807</v>
      </c>
      <c r="GL11" s="167"/>
      <c r="GM11" s="167"/>
      <c r="GN11" s="167"/>
      <c r="GO11" s="166">
        <v>-14.888199999999999</v>
      </c>
      <c r="GP11" s="166">
        <v>6.9345999999999997</v>
      </c>
      <c r="GQ11" s="166">
        <v>-26.5562</v>
      </c>
      <c r="GR11" s="166">
        <v>4.8884999999999996</v>
      </c>
      <c r="GS11" s="166">
        <v>4.9367999999999999</v>
      </c>
      <c r="GT11" s="166">
        <v>150.792</v>
      </c>
      <c r="GU11" s="166">
        <v>-8.0492000000000008</v>
      </c>
      <c r="GV11" s="166">
        <v>-9.8635000000000002</v>
      </c>
      <c r="GW11" s="166">
        <v>-5.1969000000000003</v>
      </c>
      <c r="GX11" s="166">
        <v>1.7156</v>
      </c>
      <c r="GY11" s="166">
        <v>5.7798999999999996</v>
      </c>
      <c r="GZ11" s="166">
        <v>5.7598000000000003</v>
      </c>
      <c r="HA11" s="166">
        <v>0.9496</v>
      </c>
      <c r="HB11" s="166">
        <v>-8.3679000000000006</v>
      </c>
      <c r="HC11" s="166">
        <v>-7.4385000000000003</v>
      </c>
      <c r="HD11" s="166">
        <v>-4.6100000000000003</v>
      </c>
      <c r="HE11" s="166">
        <v>6.99</v>
      </c>
      <c r="HF11" s="166">
        <v>74.112200000000001</v>
      </c>
      <c r="HG11" s="166">
        <v>18.314900000000002</v>
      </c>
      <c r="HH11" s="166">
        <v>72.540400000000005</v>
      </c>
      <c r="HI11" s="166">
        <v>-10.538399999999999</v>
      </c>
      <c r="HJ11" s="166">
        <v>39.408700000000003</v>
      </c>
      <c r="HK11" s="167"/>
      <c r="HL11" s="166">
        <v>5.8319999999999999</v>
      </c>
      <c r="HM11" s="166">
        <v>0</v>
      </c>
      <c r="HN11" s="166">
        <v>-9.9138000000000002</v>
      </c>
      <c r="HO11" s="167"/>
      <c r="HP11" s="167"/>
      <c r="HQ11" s="166">
        <v>-18.8734</v>
      </c>
      <c r="HR11" s="166">
        <v>-18.324100000000001</v>
      </c>
      <c r="HS11" s="166">
        <v>-6.2526999999999999</v>
      </c>
      <c r="HT11" s="166">
        <v>-6.6151999999999997</v>
      </c>
      <c r="HU11" s="166">
        <v>15.33</v>
      </c>
      <c r="HV11" s="166">
        <v>15.5</v>
      </c>
      <c r="HW11" s="166">
        <v>-21.5</v>
      </c>
      <c r="HX11" s="166">
        <v>-21.6</v>
      </c>
      <c r="HY11" s="166">
        <v>0.1767</v>
      </c>
      <c r="HZ11" s="166">
        <v>-9.6</v>
      </c>
      <c r="IA11" s="166">
        <v>38.428199999999997</v>
      </c>
      <c r="IB11" s="166">
        <v>21.71</v>
      </c>
      <c r="IC11" s="166">
        <v>21.186199999999999</v>
      </c>
      <c r="ID11" s="167"/>
      <c r="IE11" s="166">
        <v>-23.1</v>
      </c>
      <c r="IF11" s="166">
        <v>3</v>
      </c>
      <c r="IG11" s="166">
        <v>2.5</v>
      </c>
      <c r="IH11" s="167"/>
      <c r="II11" s="166">
        <v>-18.033200000000001</v>
      </c>
      <c r="IJ11" s="166">
        <v>-82.366399999999999</v>
      </c>
      <c r="IK11" s="166">
        <v>-15.2773</v>
      </c>
      <c r="IL11" s="166">
        <v>-259.42270000000002</v>
      </c>
      <c r="IM11" s="166">
        <v>-13.6685</v>
      </c>
      <c r="IN11" s="166">
        <v>-26.323499999999999</v>
      </c>
      <c r="IO11" s="166">
        <v>92.643900000000002</v>
      </c>
      <c r="IP11" s="166">
        <v>74.704499999999996</v>
      </c>
      <c r="IQ11" s="166">
        <v>123.5127</v>
      </c>
      <c r="IR11" s="166">
        <v>93.799599999999998</v>
      </c>
      <c r="IS11" s="166">
        <v>21.419699999999999</v>
      </c>
      <c r="IT11" s="166">
        <v>23.765999999999998</v>
      </c>
      <c r="IU11" s="166">
        <v>22.8949</v>
      </c>
      <c r="IV11" s="166">
        <v>-10.630100000000001</v>
      </c>
      <c r="IW11" s="166">
        <v>176.6635</v>
      </c>
      <c r="IX11" s="166">
        <v>-199.61879999999999</v>
      </c>
      <c r="IY11" s="166">
        <v>-24.986000000000001</v>
      </c>
      <c r="IZ11" s="166">
        <v>28.658000000000001</v>
      </c>
      <c r="JA11" s="166">
        <v>0.11840000000000001</v>
      </c>
      <c r="JB11" s="167"/>
      <c r="JC11" s="166">
        <v>-3.84</v>
      </c>
      <c r="JD11" s="166">
        <v>-2.11</v>
      </c>
      <c r="JE11" s="166">
        <v>-2.1190000000000002</v>
      </c>
      <c r="JF11" s="166">
        <v>-1.28</v>
      </c>
      <c r="JG11" s="166">
        <v>2.88</v>
      </c>
      <c r="JH11" s="166">
        <v>-1.9931000000000001</v>
      </c>
      <c r="JI11" s="166">
        <v>-9.0227000000000004</v>
      </c>
      <c r="JJ11" s="166">
        <v>5.2750000000000004</v>
      </c>
      <c r="JK11" s="166">
        <v>1.9638</v>
      </c>
      <c r="JL11" s="166">
        <v>3.6</v>
      </c>
      <c r="JM11" s="166">
        <v>2.5670000000000002</v>
      </c>
      <c r="JN11" s="166">
        <v>1.27</v>
      </c>
      <c r="JO11" s="166">
        <v>2.2587999999999999</v>
      </c>
      <c r="JP11" s="167"/>
      <c r="JQ11" s="166">
        <v>3.6821000000000002</v>
      </c>
      <c r="JR11" s="166">
        <v>2.8372000000000002</v>
      </c>
      <c r="JS11" s="166">
        <v>2.907</v>
      </c>
      <c r="JT11" s="167"/>
      <c r="JU11" s="166">
        <v>8.1</v>
      </c>
      <c r="JV11" s="166">
        <v>12.3268</v>
      </c>
      <c r="JW11" s="166">
        <v>0</v>
      </c>
      <c r="JX11" s="167"/>
      <c r="JY11" s="166">
        <v>-14.709</v>
      </c>
      <c r="JZ11" s="166">
        <v>-2.2605</v>
      </c>
      <c r="KA11" s="166">
        <v>-22.6127</v>
      </c>
      <c r="KB11" s="166">
        <v>-9.2712000000000003</v>
      </c>
      <c r="KC11" s="166">
        <v>0</v>
      </c>
      <c r="KD11" s="166">
        <v>-26.8155</v>
      </c>
      <c r="KE11" s="166">
        <v>-2.0649999999999999</v>
      </c>
      <c r="KF11" s="166">
        <v>-3.2</v>
      </c>
      <c r="KG11" s="166">
        <v>-10.5</v>
      </c>
      <c r="KH11" s="166">
        <v>79.199200000000005</v>
      </c>
      <c r="KI11" s="166">
        <v>-163.8288</v>
      </c>
    </row>
    <row r="12" spans="1:295" ht="18" customHeight="1" x14ac:dyDescent="0.25">
      <c r="A12" s="161" t="s">
        <v>78</v>
      </c>
      <c r="B12" s="161" t="s">
        <v>772</v>
      </c>
      <c r="C12" s="165">
        <v>0</v>
      </c>
      <c r="D12" s="166">
        <v>0.1986</v>
      </c>
      <c r="E12" s="166">
        <v>-5.0937999999999999</v>
      </c>
      <c r="F12" s="166">
        <v>2.7444000000000002</v>
      </c>
      <c r="G12" s="166">
        <v>12.205399999999999</v>
      </c>
      <c r="H12" s="167"/>
      <c r="I12" s="166">
        <v>10.039400000000001</v>
      </c>
      <c r="J12" s="167"/>
      <c r="K12" s="166">
        <v>6.7064000000000004</v>
      </c>
      <c r="L12" s="166">
        <v>2.0548999999999999</v>
      </c>
      <c r="M12" s="166">
        <v>3.5053999999999998</v>
      </c>
      <c r="N12" s="166">
        <v>-4.4400000000000004</v>
      </c>
      <c r="O12" s="166">
        <v>-19.8</v>
      </c>
      <c r="P12" s="167"/>
      <c r="Q12" s="166">
        <v>0</v>
      </c>
      <c r="R12" s="166">
        <v>-15.4</v>
      </c>
      <c r="S12" s="166">
        <v>1.2385999999999999</v>
      </c>
      <c r="T12" s="166">
        <v>-4.4348000000000001</v>
      </c>
      <c r="U12" s="166">
        <v>3.8788</v>
      </c>
      <c r="V12" s="166">
        <v>3.7313000000000001</v>
      </c>
      <c r="W12" s="166">
        <v>6.6744000000000003</v>
      </c>
      <c r="X12" s="166">
        <v>3.8772000000000002</v>
      </c>
      <c r="Y12" s="166">
        <v>-2.5600000000000001E-2</v>
      </c>
      <c r="Z12" s="166">
        <v>2.0747</v>
      </c>
      <c r="AA12" s="167"/>
      <c r="AB12" s="166">
        <v>-1.2242999999999999</v>
      </c>
      <c r="AC12" s="166">
        <v>0</v>
      </c>
      <c r="AD12" s="166">
        <v>0.58699999999999997</v>
      </c>
      <c r="AE12" s="166">
        <v>2.9609999999999999</v>
      </c>
      <c r="AF12" s="166">
        <v>-15.54</v>
      </c>
      <c r="AG12" s="167"/>
      <c r="AH12" s="166">
        <v>-0.248</v>
      </c>
      <c r="AI12" s="166">
        <v>0.20399999999999999</v>
      </c>
      <c r="AJ12" s="167"/>
      <c r="AK12" s="166">
        <v>-20.65</v>
      </c>
      <c r="AL12" s="167"/>
      <c r="AM12" s="166">
        <v>-5.36</v>
      </c>
      <c r="AN12" s="166">
        <v>-5.34</v>
      </c>
      <c r="AO12" s="166">
        <v>4.2443</v>
      </c>
      <c r="AP12" s="166">
        <v>3.4813000000000001</v>
      </c>
      <c r="AQ12" s="166">
        <v>12.388400000000001</v>
      </c>
      <c r="AR12" s="166">
        <v>14.436</v>
      </c>
      <c r="AS12" s="166">
        <v>-14.647</v>
      </c>
      <c r="AT12" s="166">
        <v>-6.3289</v>
      </c>
      <c r="AU12" s="167"/>
      <c r="AV12" s="166">
        <v>14.6579</v>
      </c>
      <c r="AW12" s="166">
        <v>15.190300000000001</v>
      </c>
      <c r="AX12" s="166">
        <v>-21.163399999999999</v>
      </c>
      <c r="AY12" s="166">
        <v>-20.287099999999999</v>
      </c>
      <c r="AZ12" s="166">
        <v>37.458399999999997</v>
      </c>
      <c r="BA12" s="166">
        <v>43.690600000000003</v>
      </c>
      <c r="BB12" s="166">
        <v>-46.105899999999998</v>
      </c>
      <c r="BC12" s="166">
        <v>7.5076999999999998</v>
      </c>
      <c r="BD12" s="166">
        <v>-5</v>
      </c>
      <c r="BE12" s="166">
        <v>-4.9000000000000004</v>
      </c>
      <c r="BF12" s="166">
        <v>-24.6462</v>
      </c>
      <c r="BG12" s="166">
        <v>0</v>
      </c>
      <c r="BH12" s="166">
        <v>-0.67310000000000003</v>
      </c>
      <c r="BI12" s="167"/>
      <c r="BJ12" s="166">
        <v>-12.7751</v>
      </c>
      <c r="BK12" s="166">
        <v>-0.92449999999999999</v>
      </c>
      <c r="BL12" s="167"/>
      <c r="BM12" s="167"/>
      <c r="BN12" s="166">
        <v>-100.0702</v>
      </c>
      <c r="BO12" s="166">
        <v>35.493000000000002</v>
      </c>
      <c r="BP12" s="166">
        <v>35.950800000000001</v>
      </c>
      <c r="BQ12" s="166">
        <v>-57.250700000000002</v>
      </c>
      <c r="BR12" s="166">
        <v>-195.63550000000001</v>
      </c>
      <c r="BS12" s="167"/>
      <c r="BT12" s="167"/>
      <c r="BU12" s="167"/>
      <c r="BV12" s="166">
        <v>8.4725999999999999</v>
      </c>
      <c r="BW12" s="166">
        <v>10.75</v>
      </c>
      <c r="BX12" s="166">
        <v>6.59</v>
      </c>
      <c r="BY12" s="166">
        <v>-13.94</v>
      </c>
      <c r="BZ12" s="166">
        <v>3.16</v>
      </c>
      <c r="CA12" s="166">
        <v>-1.8712</v>
      </c>
      <c r="CB12" s="166">
        <v>-1.6032999999999999</v>
      </c>
      <c r="CC12" s="166">
        <v>5.5229999999999997</v>
      </c>
      <c r="CD12" s="166">
        <v>3.7031000000000001</v>
      </c>
      <c r="CE12" s="167"/>
      <c r="CF12" s="166">
        <v>-29.389199999999999</v>
      </c>
      <c r="CG12" s="166">
        <v>-29.399899999999999</v>
      </c>
      <c r="CH12" s="166">
        <v>-12.269</v>
      </c>
      <c r="CI12" s="166">
        <v>2.9516</v>
      </c>
      <c r="CJ12" s="167"/>
      <c r="CK12" s="167"/>
      <c r="CL12" s="166">
        <v>-34.1</v>
      </c>
      <c r="CM12" s="166">
        <v>-0.1</v>
      </c>
      <c r="CN12" s="166">
        <v>-1.46</v>
      </c>
      <c r="CO12" s="166">
        <v>5.8308999999999997</v>
      </c>
      <c r="CP12" s="166">
        <v>5.7868000000000004</v>
      </c>
      <c r="CQ12" s="166">
        <v>4.5338000000000003</v>
      </c>
      <c r="CR12" s="166">
        <v>45.7376</v>
      </c>
      <c r="CS12" s="166">
        <v>45.781599999999997</v>
      </c>
      <c r="CT12" s="166">
        <v>-13.118</v>
      </c>
      <c r="CU12" s="166">
        <v>-35.6068</v>
      </c>
      <c r="CV12" s="166">
        <v>-13.0724</v>
      </c>
      <c r="CW12" s="166">
        <v>2.5695000000000001</v>
      </c>
      <c r="CX12" s="166">
        <v>21.85</v>
      </c>
      <c r="CY12" s="166">
        <v>6.84</v>
      </c>
      <c r="CZ12" s="166">
        <v>4.5361000000000002</v>
      </c>
      <c r="DA12" s="166">
        <v>3.5186999999999999</v>
      </c>
      <c r="DB12" s="166">
        <v>5.7991999999999999</v>
      </c>
      <c r="DC12" s="167"/>
      <c r="DD12" s="166">
        <v>-4.5617999999999999</v>
      </c>
      <c r="DE12" s="166">
        <v>-4.7077</v>
      </c>
      <c r="DF12" s="166">
        <v>15.224</v>
      </c>
      <c r="DG12" s="167"/>
      <c r="DH12" s="166">
        <v>-2.1391</v>
      </c>
      <c r="DI12" s="166">
        <v>-14</v>
      </c>
      <c r="DJ12" s="166">
        <v>-14.2</v>
      </c>
      <c r="DK12" s="166">
        <v>-4.6947999999999999</v>
      </c>
      <c r="DL12" s="166">
        <v>-1.4961</v>
      </c>
      <c r="DM12" s="166">
        <v>6.3135000000000003</v>
      </c>
      <c r="DN12" s="166">
        <v>5.3867000000000003</v>
      </c>
      <c r="DO12" s="166">
        <v>-0.93</v>
      </c>
      <c r="DP12" s="166">
        <v>-2.3199999999999998</v>
      </c>
      <c r="DQ12" s="166">
        <v>10.726000000000001</v>
      </c>
      <c r="DR12" s="166">
        <v>-16.438400000000001</v>
      </c>
      <c r="DS12" s="166">
        <v>-10.83</v>
      </c>
      <c r="DT12" s="166">
        <v>-11.05</v>
      </c>
      <c r="DU12" s="166">
        <v>26.75</v>
      </c>
      <c r="DV12" s="166">
        <v>-3.49</v>
      </c>
      <c r="DW12" s="166">
        <v>-21.709099999999999</v>
      </c>
      <c r="DX12" s="166">
        <v>-10.3727</v>
      </c>
      <c r="DY12" s="166">
        <v>-15.417299999999999</v>
      </c>
      <c r="DZ12" s="166">
        <v>-14.3909</v>
      </c>
      <c r="EA12" s="167"/>
      <c r="EB12" s="166">
        <v>-16.773800000000001</v>
      </c>
      <c r="EC12" s="166">
        <v>-21.148299999999999</v>
      </c>
      <c r="ED12" s="166">
        <v>-20.727699999999999</v>
      </c>
      <c r="EE12" s="166">
        <v>-14.2646</v>
      </c>
      <c r="EF12" s="166">
        <v>-18.802900000000001</v>
      </c>
      <c r="EG12" s="166">
        <v>-13.853999999999999</v>
      </c>
      <c r="EH12" s="166">
        <v>-42.301000000000002</v>
      </c>
      <c r="EI12" s="166">
        <v>-11.6471</v>
      </c>
      <c r="EJ12" s="167"/>
      <c r="EK12" s="166">
        <v>-8.3437999999999999</v>
      </c>
      <c r="EL12" s="166">
        <v>-6.9154</v>
      </c>
      <c r="EM12" s="166">
        <v>11.4442</v>
      </c>
      <c r="EN12" s="166">
        <v>-12.0688</v>
      </c>
      <c r="EO12" s="166">
        <v>-12.9765</v>
      </c>
      <c r="EP12" s="166">
        <v>-5.6360000000000001</v>
      </c>
      <c r="EQ12" s="166">
        <v>-13.377700000000001</v>
      </c>
      <c r="ER12" s="166">
        <v>-12.9498</v>
      </c>
      <c r="ES12" s="166">
        <v>1.1809000000000001</v>
      </c>
      <c r="ET12" s="166">
        <v>0</v>
      </c>
      <c r="EU12" s="166">
        <v>-2.56</v>
      </c>
      <c r="EV12" s="166">
        <v>-0.2</v>
      </c>
      <c r="EW12" s="166">
        <v>3.4483000000000001</v>
      </c>
      <c r="EX12" s="166">
        <v>-14.949299999999999</v>
      </c>
      <c r="EY12" s="166">
        <v>-14.858700000000001</v>
      </c>
      <c r="EZ12" s="166">
        <v>-9.2459000000000007</v>
      </c>
      <c r="FA12" s="166">
        <v>7.6727999999999996</v>
      </c>
      <c r="FB12" s="166">
        <v>6.0928000000000004</v>
      </c>
      <c r="FC12" s="166">
        <v>-18.438099999999999</v>
      </c>
      <c r="FD12" s="166">
        <v>4.4543999999999997</v>
      </c>
      <c r="FE12" s="166">
        <v>4.0697999999999999</v>
      </c>
      <c r="FF12" s="167"/>
      <c r="FG12" s="166">
        <v>4.5692000000000004</v>
      </c>
      <c r="FH12" s="166">
        <v>4.7858999999999998</v>
      </c>
      <c r="FI12" s="166">
        <v>3.3664000000000001</v>
      </c>
      <c r="FJ12" s="166">
        <v>-6.8657000000000004</v>
      </c>
      <c r="FK12" s="166">
        <v>-7.3681000000000001</v>
      </c>
      <c r="FL12" s="166">
        <v>31.314299999999999</v>
      </c>
      <c r="FM12" s="166">
        <v>0.1157</v>
      </c>
      <c r="FN12" s="166">
        <v>5.9700000000000003E-2</v>
      </c>
      <c r="FO12" s="166">
        <v>32.593600000000002</v>
      </c>
      <c r="FP12" s="166">
        <v>40.384900000000002</v>
      </c>
      <c r="FQ12" s="166">
        <v>10.3139</v>
      </c>
      <c r="FR12" s="166">
        <v>-11.56</v>
      </c>
      <c r="FS12" s="166">
        <v>-1.5212000000000001</v>
      </c>
      <c r="FT12" s="166">
        <v>0.19159999999999999</v>
      </c>
      <c r="FU12" s="166">
        <v>0.71</v>
      </c>
      <c r="FV12" s="166">
        <v>1.9</v>
      </c>
      <c r="FW12" s="166">
        <v>-11.335900000000001</v>
      </c>
      <c r="FX12" s="167"/>
      <c r="FY12" s="166">
        <v>7.9080000000000004</v>
      </c>
      <c r="FZ12" s="166">
        <v>0.67600000000000005</v>
      </c>
      <c r="GA12" s="167"/>
      <c r="GB12" s="166">
        <v>39.090000000000003</v>
      </c>
      <c r="GC12" s="166">
        <v>-38.721699999999998</v>
      </c>
      <c r="GD12" s="166">
        <v>-30.7149</v>
      </c>
      <c r="GE12" s="167"/>
      <c r="GF12" s="166">
        <v>3.7225999999999999</v>
      </c>
      <c r="GG12" s="167"/>
      <c r="GH12" s="166">
        <v>25.4971</v>
      </c>
      <c r="GI12" s="166">
        <v>-7.1299000000000001</v>
      </c>
      <c r="GJ12" s="166">
        <v>-7.5846999999999998</v>
      </c>
      <c r="GK12" s="166">
        <v>1.8147</v>
      </c>
      <c r="GL12" s="167"/>
      <c r="GM12" s="167"/>
      <c r="GN12" s="166">
        <v>-5.9343000000000004</v>
      </c>
      <c r="GO12" s="166">
        <v>-15.479200000000001</v>
      </c>
      <c r="GP12" s="166">
        <v>7.6574999999999998</v>
      </c>
      <c r="GQ12" s="167"/>
      <c r="GR12" s="166">
        <v>4.9577</v>
      </c>
      <c r="GS12" s="166">
        <v>3.9622000000000002</v>
      </c>
      <c r="GT12" s="166">
        <v>143.2749</v>
      </c>
      <c r="GU12" s="166">
        <v>-8.1440000000000001</v>
      </c>
      <c r="GV12" s="166">
        <v>-9.7116000000000007</v>
      </c>
      <c r="GW12" s="166">
        <v>-4.1528999999999998</v>
      </c>
      <c r="GX12" s="167"/>
      <c r="GY12" s="166">
        <v>5.8311999999999999</v>
      </c>
      <c r="GZ12" s="166">
        <v>5.8071999999999999</v>
      </c>
      <c r="HA12" s="166">
        <v>1</v>
      </c>
      <c r="HB12" s="166">
        <v>-8.2453000000000003</v>
      </c>
      <c r="HC12" s="166">
        <v>-7.3400999999999996</v>
      </c>
      <c r="HD12" s="166">
        <v>-6.71</v>
      </c>
      <c r="HE12" s="166">
        <v>6.2530000000000001</v>
      </c>
      <c r="HF12" s="166">
        <v>79.859300000000005</v>
      </c>
      <c r="HG12" s="166">
        <v>7.1254</v>
      </c>
      <c r="HH12" s="166">
        <v>71.883200000000002</v>
      </c>
      <c r="HI12" s="166">
        <v>-10.082700000000001</v>
      </c>
      <c r="HJ12" s="166">
        <v>40.5184</v>
      </c>
      <c r="HK12" s="167"/>
      <c r="HL12" s="166">
        <v>6.6448</v>
      </c>
      <c r="HM12" s="166">
        <v>0</v>
      </c>
      <c r="HN12" s="166">
        <v>-11.0243</v>
      </c>
      <c r="HO12" s="167"/>
      <c r="HP12" s="167"/>
      <c r="HQ12" s="166">
        <v>-21.054200000000002</v>
      </c>
      <c r="HR12" s="166">
        <v>-20.4665</v>
      </c>
      <c r="HS12" s="166">
        <v>-6.7668999999999997</v>
      </c>
      <c r="HT12" s="166">
        <v>-6.8491</v>
      </c>
      <c r="HU12" s="166">
        <v>15.33</v>
      </c>
      <c r="HV12" s="166">
        <v>15.39</v>
      </c>
      <c r="HW12" s="166">
        <v>-21.7</v>
      </c>
      <c r="HX12" s="166">
        <v>-21.7</v>
      </c>
      <c r="HY12" s="166">
        <v>0.19500000000000001</v>
      </c>
      <c r="HZ12" s="166">
        <v>-9.6</v>
      </c>
      <c r="IA12" s="166">
        <v>44.722999999999999</v>
      </c>
      <c r="IB12" s="166">
        <v>14.487399999999999</v>
      </c>
      <c r="IC12" s="166">
        <v>14.3775</v>
      </c>
      <c r="ID12" s="167"/>
      <c r="IE12" s="166">
        <v>-22.6</v>
      </c>
      <c r="IF12" s="166">
        <v>5.5</v>
      </c>
      <c r="IG12" s="166">
        <v>4.5999999999999996</v>
      </c>
      <c r="IH12" s="167"/>
      <c r="II12" s="166">
        <v>-18.2484</v>
      </c>
      <c r="IJ12" s="166">
        <v>-83.5565</v>
      </c>
      <c r="IK12" s="166">
        <v>-16.319400000000002</v>
      </c>
      <c r="IL12" s="166">
        <v>-256.67880000000002</v>
      </c>
      <c r="IM12" s="166">
        <v>-11.869</v>
      </c>
      <c r="IN12" s="166">
        <v>-26.069400000000002</v>
      </c>
      <c r="IO12" s="166">
        <v>88.542599999999993</v>
      </c>
      <c r="IP12" s="166">
        <v>80.356200000000001</v>
      </c>
      <c r="IQ12" s="166">
        <v>127.7752</v>
      </c>
      <c r="IR12" s="166">
        <v>93.4298</v>
      </c>
      <c r="IS12" s="166">
        <v>21.4055</v>
      </c>
      <c r="IT12" s="166">
        <v>23.478300000000001</v>
      </c>
      <c r="IU12" s="166">
        <v>24.042999999999999</v>
      </c>
      <c r="IV12" s="166">
        <v>-16.2484</v>
      </c>
      <c r="IW12" s="166">
        <v>170.55</v>
      </c>
      <c r="IX12" s="166">
        <v>-200.66820000000001</v>
      </c>
      <c r="IY12" s="166">
        <v>-31.211500000000001</v>
      </c>
      <c r="IZ12" s="166">
        <v>36.751300000000001</v>
      </c>
      <c r="JA12" s="166">
        <v>-0.81910000000000005</v>
      </c>
      <c r="JB12" s="167"/>
      <c r="JC12" s="166">
        <v>-3.6</v>
      </c>
      <c r="JD12" s="166">
        <v>-2.109</v>
      </c>
      <c r="JE12" s="166">
        <v>-2.1150000000000002</v>
      </c>
      <c r="JF12" s="166">
        <v>-1.1200000000000001</v>
      </c>
      <c r="JG12" s="166">
        <v>3.04</v>
      </c>
      <c r="JH12" s="166">
        <v>-2.3447</v>
      </c>
      <c r="JI12" s="166">
        <v>-9.2271000000000001</v>
      </c>
      <c r="JJ12" s="166">
        <v>5.5679999999999996</v>
      </c>
      <c r="JK12" s="166">
        <v>1.8172999999999999</v>
      </c>
      <c r="JL12" s="166">
        <v>3.4</v>
      </c>
      <c r="JM12" s="166">
        <v>1.8140000000000001</v>
      </c>
      <c r="JN12" s="166">
        <v>2.9340000000000002</v>
      </c>
      <c r="JO12" s="166">
        <v>2.4790999999999999</v>
      </c>
      <c r="JP12" s="167"/>
      <c r="JQ12" s="166">
        <v>4.1025</v>
      </c>
      <c r="JR12" s="166">
        <v>3.4981</v>
      </c>
      <c r="JS12" s="166">
        <v>3.5379</v>
      </c>
      <c r="JT12" s="167"/>
      <c r="JU12" s="166">
        <v>8.3000000000000007</v>
      </c>
      <c r="JV12" s="166">
        <v>12.0143</v>
      </c>
      <c r="JW12" s="166">
        <v>-0.06</v>
      </c>
      <c r="JX12" s="167"/>
      <c r="JY12" s="166">
        <v>-13.7059</v>
      </c>
      <c r="JZ12" s="166">
        <v>-2.5135000000000001</v>
      </c>
      <c r="KA12" s="166">
        <v>-23.088000000000001</v>
      </c>
      <c r="KB12" s="166">
        <v>-9.4230999999999998</v>
      </c>
      <c r="KC12" s="166">
        <v>0</v>
      </c>
      <c r="KD12" s="166">
        <v>-26.372599999999998</v>
      </c>
      <c r="KE12" s="166">
        <v>-3.8325</v>
      </c>
      <c r="KF12" s="166">
        <v>-2.9</v>
      </c>
      <c r="KG12" s="166">
        <v>-11.3</v>
      </c>
      <c r="KH12" s="166">
        <v>85.731200000000001</v>
      </c>
      <c r="KI12" s="166">
        <v>-169.15809999999999</v>
      </c>
    </row>
    <row r="13" spans="1:295" ht="18" customHeight="1" x14ac:dyDescent="0.25">
      <c r="A13" s="161" t="s">
        <v>78</v>
      </c>
      <c r="B13" s="161" t="s">
        <v>773</v>
      </c>
      <c r="C13" s="165">
        <v>0</v>
      </c>
      <c r="D13" s="166">
        <v>0.12379999999999999</v>
      </c>
      <c r="E13" s="166">
        <v>-4.9705000000000004</v>
      </c>
      <c r="F13" s="166">
        <v>2.9062999999999999</v>
      </c>
      <c r="G13" s="166">
        <v>11.039899999999999</v>
      </c>
      <c r="H13" s="167"/>
      <c r="I13" s="166">
        <v>10.0345</v>
      </c>
      <c r="J13" s="167"/>
      <c r="K13" s="166">
        <v>6.6558000000000002</v>
      </c>
      <c r="L13" s="166">
        <v>1.9289000000000001</v>
      </c>
      <c r="M13" s="166">
        <v>3.3447</v>
      </c>
      <c r="N13" s="166">
        <v>-4.4400000000000004</v>
      </c>
      <c r="O13" s="167"/>
      <c r="P13" s="167"/>
      <c r="Q13" s="167"/>
      <c r="R13" s="166">
        <v>-15.4</v>
      </c>
      <c r="S13" s="166">
        <v>2.2042999999999999</v>
      </c>
      <c r="T13" s="166">
        <v>-4.5887000000000002</v>
      </c>
      <c r="U13" s="166">
        <v>3.6939000000000002</v>
      </c>
      <c r="V13" s="166">
        <v>3.6051000000000002</v>
      </c>
      <c r="W13" s="166">
        <v>6.6268000000000002</v>
      </c>
      <c r="X13" s="166">
        <v>3.6962999999999999</v>
      </c>
      <c r="Y13" s="166">
        <v>-8.4400000000000003E-2</v>
      </c>
      <c r="Z13" s="166">
        <v>2.1368</v>
      </c>
      <c r="AA13" s="167"/>
      <c r="AB13" s="166">
        <v>-1.1367</v>
      </c>
      <c r="AC13" s="167"/>
      <c r="AD13" s="166">
        <v>0.629</v>
      </c>
      <c r="AE13" s="166">
        <v>3.2360000000000002</v>
      </c>
      <c r="AF13" s="166">
        <v>-15.54</v>
      </c>
      <c r="AG13" s="167"/>
      <c r="AH13" s="166">
        <v>-0.41199999999999998</v>
      </c>
      <c r="AI13" s="166">
        <v>0.218</v>
      </c>
      <c r="AJ13" s="167"/>
      <c r="AK13" s="166">
        <v>-20.85</v>
      </c>
      <c r="AL13" s="167"/>
      <c r="AM13" s="166">
        <v>-5.29</v>
      </c>
      <c r="AN13" s="166">
        <v>-5.13</v>
      </c>
      <c r="AO13" s="166">
        <v>3.9815999999999998</v>
      </c>
      <c r="AP13" s="166">
        <v>3.4691999999999998</v>
      </c>
      <c r="AQ13" s="166">
        <v>12.681800000000001</v>
      </c>
      <c r="AR13" s="166">
        <v>14.709199999999999</v>
      </c>
      <c r="AS13" s="166">
        <v>-14.892799999999999</v>
      </c>
      <c r="AT13" s="166">
        <v>-6.1547999999999998</v>
      </c>
      <c r="AU13" s="167"/>
      <c r="AV13" s="166">
        <v>10.6</v>
      </c>
      <c r="AW13" s="166">
        <v>10.514200000000001</v>
      </c>
      <c r="AX13" s="166">
        <v>-20.645499999999998</v>
      </c>
      <c r="AY13" s="166">
        <v>-19.299800000000001</v>
      </c>
      <c r="AZ13" s="166">
        <v>37.442799999999998</v>
      </c>
      <c r="BA13" s="166">
        <v>41.502299999999998</v>
      </c>
      <c r="BB13" s="166">
        <v>-49.901800000000001</v>
      </c>
      <c r="BC13" s="166">
        <v>7.8806000000000003</v>
      </c>
      <c r="BD13" s="166">
        <v>-5.0999999999999996</v>
      </c>
      <c r="BE13" s="166">
        <v>-5.0999999999999996</v>
      </c>
      <c r="BF13" s="166">
        <v>-25.673999999999999</v>
      </c>
      <c r="BG13" s="167"/>
      <c r="BH13" s="166">
        <v>-0.75449999999999995</v>
      </c>
      <c r="BI13" s="167"/>
      <c r="BJ13" s="166">
        <v>-13.2555</v>
      </c>
      <c r="BK13" s="166">
        <v>-0.83499999999999996</v>
      </c>
      <c r="BL13" s="167"/>
      <c r="BM13" s="167"/>
      <c r="BN13" s="166">
        <v>-103.2136</v>
      </c>
      <c r="BO13" s="166">
        <v>35.035200000000003</v>
      </c>
      <c r="BP13" s="166">
        <v>35.126800000000003</v>
      </c>
      <c r="BQ13" s="166">
        <v>-56.605699999999999</v>
      </c>
      <c r="BR13" s="166">
        <v>-200.92310000000001</v>
      </c>
      <c r="BS13" s="167"/>
      <c r="BT13" s="167"/>
      <c r="BU13" s="167"/>
      <c r="BV13" s="166">
        <v>7.4447000000000001</v>
      </c>
      <c r="BW13" s="166">
        <v>10.76</v>
      </c>
      <c r="BX13" s="166">
        <v>6.67</v>
      </c>
      <c r="BY13" s="166">
        <v>-14.06</v>
      </c>
      <c r="BZ13" s="166">
        <v>2.79</v>
      </c>
      <c r="CA13" s="166">
        <v>-0.79959999999999998</v>
      </c>
      <c r="CB13" s="166">
        <v>-0.53159999999999996</v>
      </c>
      <c r="CC13" s="166">
        <v>3.9962</v>
      </c>
      <c r="CD13" s="166">
        <v>1.9378</v>
      </c>
      <c r="CE13" s="167"/>
      <c r="CF13" s="166">
        <v>-26.5611</v>
      </c>
      <c r="CG13" s="166">
        <v>-26.530100000000001</v>
      </c>
      <c r="CH13" s="166">
        <v>-13.298299999999999</v>
      </c>
      <c r="CI13" s="166">
        <v>4.4256000000000002</v>
      </c>
      <c r="CJ13" s="167"/>
      <c r="CK13" s="167"/>
      <c r="CL13" s="166">
        <v>-31.9</v>
      </c>
      <c r="CM13" s="166">
        <v>-3</v>
      </c>
      <c r="CN13" s="166">
        <v>-1.35</v>
      </c>
      <c r="CO13" s="166">
        <v>7.3472999999999997</v>
      </c>
      <c r="CP13" s="166">
        <v>7.0830000000000002</v>
      </c>
      <c r="CQ13" s="166">
        <v>6.3329000000000004</v>
      </c>
      <c r="CR13" s="166">
        <v>43.4895</v>
      </c>
      <c r="CS13" s="166">
        <v>43.619700000000002</v>
      </c>
      <c r="CT13" s="166">
        <v>-12.491</v>
      </c>
      <c r="CU13" s="166">
        <v>-34.007800000000003</v>
      </c>
      <c r="CV13" s="166">
        <v>-11.8865</v>
      </c>
      <c r="CW13" s="166">
        <v>2.4506000000000001</v>
      </c>
      <c r="CX13" s="166">
        <v>22.12</v>
      </c>
      <c r="CY13" s="166">
        <v>6.97</v>
      </c>
      <c r="CZ13" s="166">
        <v>4.2236000000000002</v>
      </c>
      <c r="DA13" s="166">
        <v>3.3233999999999999</v>
      </c>
      <c r="DB13" s="166">
        <v>5.6291000000000002</v>
      </c>
      <c r="DC13" s="167"/>
      <c r="DD13" s="166">
        <v>-6.2165999999999997</v>
      </c>
      <c r="DE13" s="166">
        <v>-6.3632</v>
      </c>
      <c r="DF13" s="166">
        <v>16.6538</v>
      </c>
      <c r="DG13" s="167"/>
      <c r="DH13" s="166">
        <v>-1.9573</v>
      </c>
      <c r="DI13" s="167"/>
      <c r="DJ13" s="167"/>
      <c r="DK13" s="166">
        <v>-4.8266999999999998</v>
      </c>
      <c r="DL13" s="166">
        <v>-1.6831</v>
      </c>
      <c r="DM13" s="166">
        <v>6.6289999999999996</v>
      </c>
      <c r="DN13" s="166">
        <v>5.2011000000000003</v>
      </c>
      <c r="DO13" s="166">
        <v>-1.17</v>
      </c>
      <c r="DP13" s="166">
        <v>-2.41</v>
      </c>
      <c r="DQ13" s="166">
        <v>11.0205</v>
      </c>
      <c r="DR13" s="166">
        <v>-17.231000000000002</v>
      </c>
      <c r="DS13" s="166">
        <v>-10.43</v>
      </c>
      <c r="DT13" s="166">
        <v>-10.63</v>
      </c>
      <c r="DU13" s="166">
        <v>25.24</v>
      </c>
      <c r="DV13" s="166">
        <v>-3.96</v>
      </c>
      <c r="DW13" s="166">
        <v>-20.309100000000001</v>
      </c>
      <c r="DX13" s="166">
        <v>-10.327299999999999</v>
      </c>
      <c r="DY13" s="166">
        <v>-13.593299999999999</v>
      </c>
      <c r="DZ13" s="166">
        <v>-12.5364</v>
      </c>
      <c r="EA13" s="167"/>
      <c r="EB13" s="166">
        <v>-17.6251</v>
      </c>
      <c r="EC13" s="166">
        <v>-21.599</v>
      </c>
      <c r="ED13" s="166">
        <v>-21.563500000000001</v>
      </c>
      <c r="EE13" s="166">
        <v>-15.2163</v>
      </c>
      <c r="EF13" s="166">
        <v>-21.201699999999999</v>
      </c>
      <c r="EG13" s="166">
        <v>-13.683</v>
      </c>
      <c r="EH13" s="166">
        <v>-41.040300000000002</v>
      </c>
      <c r="EI13" s="166">
        <v>-10.1028</v>
      </c>
      <c r="EJ13" s="167"/>
      <c r="EK13" s="166">
        <v>-7.6984000000000004</v>
      </c>
      <c r="EL13" s="166">
        <v>-6.8207000000000004</v>
      </c>
      <c r="EM13" s="166">
        <v>9.3579000000000008</v>
      </c>
      <c r="EN13" s="166">
        <v>-10.3971</v>
      </c>
      <c r="EO13" s="166">
        <v>-10.0197</v>
      </c>
      <c r="EP13" s="166">
        <v>-1.028</v>
      </c>
      <c r="EQ13" s="166">
        <v>-14.2209</v>
      </c>
      <c r="ER13" s="166">
        <v>-13.902699999999999</v>
      </c>
      <c r="ES13" s="166">
        <v>-0.1686</v>
      </c>
      <c r="ET13" s="166">
        <v>-6.89</v>
      </c>
      <c r="EU13" s="166">
        <v>-6.29</v>
      </c>
      <c r="EV13" s="166">
        <v>0</v>
      </c>
      <c r="EW13" s="166">
        <v>3.4586000000000001</v>
      </c>
      <c r="EX13" s="166">
        <v>-12.207100000000001</v>
      </c>
      <c r="EY13" s="166">
        <v>-14.1525</v>
      </c>
      <c r="EZ13" s="166">
        <v>-8.3370999999999995</v>
      </c>
      <c r="FA13" s="166">
        <v>4.9847000000000001</v>
      </c>
      <c r="FB13" s="166">
        <v>2.8048000000000002</v>
      </c>
      <c r="FC13" s="166">
        <v>-16.627800000000001</v>
      </c>
      <c r="FD13" s="166">
        <v>4.8738999999999999</v>
      </c>
      <c r="FE13" s="166">
        <v>4.5555000000000003</v>
      </c>
      <c r="FF13" s="167"/>
      <c r="FG13" s="166">
        <v>4.1935000000000002</v>
      </c>
      <c r="FH13" s="166">
        <v>4.3731</v>
      </c>
      <c r="FI13" s="166">
        <v>3.2858000000000001</v>
      </c>
      <c r="FJ13" s="166">
        <v>-8.0379000000000005</v>
      </c>
      <c r="FK13" s="166">
        <v>-8.3727999999999998</v>
      </c>
      <c r="FL13" s="166">
        <v>32.821399999999997</v>
      </c>
      <c r="FM13" s="166">
        <v>0</v>
      </c>
      <c r="FN13" s="166">
        <v>-1.1896</v>
      </c>
      <c r="FO13" s="166">
        <v>33.491399999999999</v>
      </c>
      <c r="FP13" s="166">
        <v>41.022500000000001</v>
      </c>
      <c r="FQ13" s="166">
        <v>10.2211</v>
      </c>
      <c r="FR13" s="166">
        <v>-11.84</v>
      </c>
      <c r="FS13" s="166">
        <v>-1.5212000000000001</v>
      </c>
      <c r="FT13" s="166">
        <v>0.16500000000000001</v>
      </c>
      <c r="FU13" s="166">
        <v>1.08</v>
      </c>
      <c r="FV13" s="166">
        <v>2.12</v>
      </c>
      <c r="FW13" s="166">
        <v>-11.1425</v>
      </c>
      <c r="FX13" s="167"/>
      <c r="FY13" s="166">
        <v>7.875</v>
      </c>
      <c r="FZ13" s="166">
        <v>0.66900000000000004</v>
      </c>
      <c r="GA13" s="167"/>
      <c r="GB13" s="166">
        <v>38.450000000000003</v>
      </c>
      <c r="GC13" s="166">
        <v>-38.572699999999998</v>
      </c>
      <c r="GD13" s="166">
        <v>-30.277899999999999</v>
      </c>
      <c r="GE13" s="166">
        <v>0.89</v>
      </c>
      <c r="GF13" s="166">
        <v>3.3462999999999998</v>
      </c>
      <c r="GG13" s="167"/>
      <c r="GH13" s="166">
        <v>25.2193</v>
      </c>
      <c r="GI13" s="166">
        <v>-6.9280999999999997</v>
      </c>
      <c r="GJ13" s="166">
        <v>-7.4093</v>
      </c>
      <c r="GK13" s="166">
        <v>1.7681</v>
      </c>
      <c r="GL13" s="167"/>
      <c r="GM13" s="167"/>
      <c r="GN13" s="166">
        <v>-6.3776000000000002</v>
      </c>
      <c r="GO13" s="166">
        <v>-14.9733</v>
      </c>
      <c r="GP13" s="166">
        <v>7.2641999999999998</v>
      </c>
      <c r="GQ13" s="166">
        <v>-26.2316</v>
      </c>
      <c r="GR13" s="166">
        <v>5.9904000000000002</v>
      </c>
      <c r="GS13" s="166">
        <v>4.8421000000000003</v>
      </c>
      <c r="GT13" s="166">
        <v>144.58510000000001</v>
      </c>
      <c r="GU13" s="166">
        <v>-8.2634000000000007</v>
      </c>
      <c r="GV13" s="166">
        <v>-9.6845999999999997</v>
      </c>
      <c r="GW13" s="166">
        <v>-3.9542999999999999</v>
      </c>
      <c r="GX13" s="166">
        <v>1.6492</v>
      </c>
      <c r="GY13" s="166">
        <v>5.8091999999999997</v>
      </c>
      <c r="GZ13" s="166">
        <v>5.7202000000000002</v>
      </c>
      <c r="HA13" s="166">
        <v>0.87260000000000004</v>
      </c>
      <c r="HB13" s="166">
        <v>-6.8636999999999997</v>
      </c>
      <c r="HC13" s="166">
        <v>-4.8147000000000002</v>
      </c>
      <c r="HD13" s="166">
        <v>-6.29</v>
      </c>
      <c r="HE13" s="166">
        <v>7.8452999999999999</v>
      </c>
      <c r="HF13" s="166">
        <v>80.204599999999999</v>
      </c>
      <c r="HG13" s="166">
        <v>5.4207000000000001</v>
      </c>
      <c r="HH13" s="166">
        <v>71.831699999999998</v>
      </c>
      <c r="HI13" s="166">
        <v>-10.1213</v>
      </c>
      <c r="HJ13" s="166">
        <v>39.961100000000002</v>
      </c>
      <c r="HK13" s="167"/>
      <c r="HL13" s="166">
        <v>0</v>
      </c>
      <c r="HM13" s="166">
        <v>0</v>
      </c>
      <c r="HN13" s="166">
        <v>0</v>
      </c>
      <c r="HO13" s="167"/>
      <c r="HP13" s="167"/>
      <c r="HQ13" s="166">
        <v>-20.691700000000001</v>
      </c>
      <c r="HR13" s="166">
        <v>-20.4665</v>
      </c>
      <c r="HS13" s="166">
        <v>-6.7942</v>
      </c>
      <c r="HT13" s="166">
        <v>-6.6805000000000003</v>
      </c>
      <c r="HU13" s="166">
        <v>14.61</v>
      </c>
      <c r="HV13" s="166">
        <v>14.39</v>
      </c>
      <c r="HW13" s="166">
        <v>-21.4</v>
      </c>
      <c r="HX13" s="166">
        <v>-21.4</v>
      </c>
      <c r="HY13" s="166">
        <v>0.31769999999999998</v>
      </c>
      <c r="HZ13" s="166">
        <v>-9.6</v>
      </c>
      <c r="IA13" s="166">
        <v>46.872799999999998</v>
      </c>
      <c r="IB13" s="166">
        <v>12.0974</v>
      </c>
      <c r="IC13" s="166">
        <v>12.2502</v>
      </c>
      <c r="ID13" s="167"/>
      <c r="IE13" s="166">
        <v>-21.8</v>
      </c>
      <c r="IF13" s="166">
        <v>5.3</v>
      </c>
      <c r="IG13" s="166">
        <v>4.5999999999999996</v>
      </c>
      <c r="IH13" s="167"/>
      <c r="II13" s="167"/>
      <c r="IJ13" s="166">
        <v>-78.344200000000001</v>
      </c>
      <c r="IK13" s="166">
        <v>-18.503</v>
      </c>
      <c r="IL13" s="166">
        <v>-256.58179999999999</v>
      </c>
      <c r="IM13" s="166">
        <v>-12.503500000000001</v>
      </c>
      <c r="IN13" s="166">
        <v>-25.195599999999999</v>
      </c>
      <c r="IO13" s="166">
        <v>88.334800000000001</v>
      </c>
      <c r="IP13" s="166">
        <v>79.5809</v>
      </c>
      <c r="IQ13" s="166">
        <v>127.9577</v>
      </c>
      <c r="IR13" s="166">
        <v>95.943299999999994</v>
      </c>
      <c r="IS13" s="166">
        <v>21.1129</v>
      </c>
      <c r="IT13" s="166">
        <v>24.049600000000002</v>
      </c>
      <c r="IU13" s="166">
        <v>25.0626</v>
      </c>
      <c r="IV13" s="166">
        <v>-16.559200000000001</v>
      </c>
      <c r="IW13" s="166">
        <v>171.28399999999999</v>
      </c>
      <c r="IX13" s="166">
        <v>-201.42400000000001</v>
      </c>
      <c r="IY13" s="166">
        <v>-31.8565</v>
      </c>
      <c r="IZ13" s="166">
        <v>35.278399999999998</v>
      </c>
      <c r="JA13" s="166">
        <v>-0.2087</v>
      </c>
      <c r="JB13" s="167"/>
      <c r="JC13" s="166">
        <v>-3.76</v>
      </c>
      <c r="JD13" s="166">
        <v>-2.105</v>
      </c>
      <c r="JE13" s="166">
        <v>-2.093</v>
      </c>
      <c r="JF13" s="166">
        <v>-1.28</v>
      </c>
      <c r="JG13" s="166">
        <v>2.64</v>
      </c>
      <c r="JH13" s="166">
        <v>-1.8862000000000001</v>
      </c>
      <c r="JI13" s="166">
        <v>-8.9067000000000007</v>
      </c>
      <c r="JJ13" s="166">
        <v>5.2445000000000004</v>
      </c>
      <c r="JK13" s="166">
        <v>1.7014</v>
      </c>
      <c r="JL13" s="166">
        <v>3.1</v>
      </c>
      <c r="JM13" s="166">
        <v>2.6589999999999998</v>
      </c>
      <c r="JN13" s="166">
        <v>2.2269999999999999</v>
      </c>
      <c r="JO13" s="167"/>
      <c r="JP13" s="167"/>
      <c r="JQ13" s="166">
        <v>4.3208000000000002</v>
      </c>
      <c r="JR13" s="166">
        <v>3.2793999999999999</v>
      </c>
      <c r="JS13" s="166">
        <v>4.1132999999999997</v>
      </c>
      <c r="JT13" s="167"/>
      <c r="JU13" s="166">
        <v>8</v>
      </c>
      <c r="JV13" s="166">
        <v>11.6953</v>
      </c>
      <c r="JW13" s="166">
        <v>-0.04</v>
      </c>
      <c r="JX13" s="167"/>
      <c r="JY13" s="166">
        <v>-15.810499999999999</v>
      </c>
      <c r="JZ13" s="166">
        <v>-2.1533000000000002</v>
      </c>
      <c r="KA13" s="166">
        <v>-21.883299999999998</v>
      </c>
      <c r="KB13" s="166">
        <v>-11.8788</v>
      </c>
      <c r="KC13" s="166">
        <v>0</v>
      </c>
      <c r="KD13" s="166">
        <v>-24.471</v>
      </c>
      <c r="KE13" s="166">
        <v>-4.6387</v>
      </c>
      <c r="KF13" s="166">
        <v>-2.9</v>
      </c>
      <c r="KG13" s="166">
        <v>-11.2</v>
      </c>
      <c r="KH13" s="166">
        <v>88.018299999999996</v>
      </c>
      <c r="KI13" s="166">
        <v>-169.74430000000001</v>
      </c>
    </row>
    <row r="14" spans="1:295" ht="18" customHeight="1" x14ac:dyDescent="0.25">
      <c r="A14" s="161" t="s">
        <v>78</v>
      </c>
      <c r="B14" s="161" t="s">
        <v>774</v>
      </c>
      <c r="C14" s="165">
        <v>0</v>
      </c>
      <c r="D14" s="166">
        <v>2.0400000000000001E-2</v>
      </c>
      <c r="E14" s="166">
        <v>-4.9412000000000003</v>
      </c>
      <c r="F14" s="166">
        <v>2.5630999999999999</v>
      </c>
      <c r="G14" s="166">
        <v>11.4239</v>
      </c>
      <c r="H14" s="167"/>
      <c r="I14" s="166">
        <v>9.9291</v>
      </c>
      <c r="J14" s="167"/>
      <c r="K14" s="166">
        <v>6.3494999999999999</v>
      </c>
      <c r="L14" s="166">
        <v>1.7299</v>
      </c>
      <c r="M14" s="166">
        <v>3.1526000000000001</v>
      </c>
      <c r="N14" s="166">
        <v>-6.66</v>
      </c>
      <c r="O14" s="166">
        <v>-19.8</v>
      </c>
      <c r="P14" s="167"/>
      <c r="Q14" s="167"/>
      <c r="R14" s="166">
        <v>-13.2</v>
      </c>
      <c r="S14" s="166">
        <v>1.5772999999999999</v>
      </c>
      <c r="T14" s="166">
        <v>-3.9247000000000001</v>
      </c>
      <c r="U14" s="166">
        <v>3.6871</v>
      </c>
      <c r="V14" s="166">
        <v>3.5758000000000001</v>
      </c>
      <c r="W14" s="166">
        <v>6.5114999999999998</v>
      </c>
      <c r="X14" s="166">
        <v>3.5566</v>
      </c>
      <c r="Y14" s="166">
        <v>-8.4699999999999998E-2</v>
      </c>
      <c r="Z14" s="166">
        <v>2.1223999999999998</v>
      </c>
      <c r="AA14" s="167"/>
      <c r="AB14" s="166">
        <v>-1.2802</v>
      </c>
      <c r="AC14" s="166">
        <v>0</v>
      </c>
      <c r="AD14" s="166">
        <v>0.54300000000000004</v>
      </c>
      <c r="AE14" s="166">
        <v>3.4319999999999999</v>
      </c>
      <c r="AF14" s="166">
        <v>-13.32</v>
      </c>
      <c r="AG14" s="166">
        <v>-15.4</v>
      </c>
      <c r="AH14" s="166">
        <v>-0.20899999999999999</v>
      </c>
      <c r="AI14" s="166">
        <v>0.21299999999999999</v>
      </c>
      <c r="AJ14" s="167"/>
      <c r="AK14" s="166">
        <v>-20.75</v>
      </c>
      <c r="AL14" s="167"/>
      <c r="AM14" s="166">
        <v>-5.62</v>
      </c>
      <c r="AN14" s="166">
        <v>-5.72</v>
      </c>
      <c r="AO14" s="166">
        <v>3.7913000000000001</v>
      </c>
      <c r="AP14" s="166">
        <v>3.7141000000000002</v>
      </c>
      <c r="AQ14" s="166">
        <v>12.660399999999999</v>
      </c>
      <c r="AR14" s="166">
        <v>14.7464</v>
      </c>
      <c r="AS14" s="166">
        <v>-12.9428</v>
      </c>
      <c r="AT14" s="166">
        <v>-3.4344000000000001</v>
      </c>
      <c r="AU14" s="167"/>
      <c r="AV14" s="166">
        <v>0.42780000000000001</v>
      </c>
      <c r="AW14" s="166">
        <v>0.8014</v>
      </c>
      <c r="AX14" s="166">
        <v>-19.255700000000001</v>
      </c>
      <c r="AY14" s="166">
        <v>-17.7105</v>
      </c>
      <c r="AZ14" s="166">
        <v>34.306399999999996</v>
      </c>
      <c r="BA14" s="166">
        <v>35.879399999999997</v>
      </c>
      <c r="BB14" s="166">
        <v>-55.384700000000002</v>
      </c>
      <c r="BC14" s="166">
        <v>9.9047000000000001</v>
      </c>
      <c r="BD14" s="166">
        <v>-4.0999999999999996</v>
      </c>
      <c r="BE14" s="166">
        <v>-4.2</v>
      </c>
      <c r="BF14" s="166">
        <v>-27.534600000000001</v>
      </c>
      <c r="BG14" s="167"/>
      <c r="BH14" s="166">
        <v>-0.68210000000000004</v>
      </c>
      <c r="BI14" s="167"/>
      <c r="BJ14" s="166">
        <v>-14.4893</v>
      </c>
      <c r="BK14" s="166">
        <v>-1.1187</v>
      </c>
      <c r="BL14" s="167"/>
      <c r="BM14" s="167"/>
      <c r="BN14" s="166">
        <v>-104.4953</v>
      </c>
      <c r="BO14" s="166">
        <v>49.348399999999998</v>
      </c>
      <c r="BP14" s="166">
        <v>49.653599999999997</v>
      </c>
      <c r="BQ14" s="166">
        <v>-97.059399999999997</v>
      </c>
      <c r="BR14" s="166">
        <v>-203.13409999999999</v>
      </c>
      <c r="BS14" s="167"/>
      <c r="BT14" s="167"/>
      <c r="BU14" s="167"/>
      <c r="BV14" s="166">
        <v>8.6222999999999992</v>
      </c>
      <c r="BW14" s="166">
        <v>10.76</v>
      </c>
      <c r="BX14" s="166">
        <v>6.8</v>
      </c>
      <c r="BY14" s="166">
        <v>-14.37</v>
      </c>
      <c r="BZ14" s="166">
        <v>2.97</v>
      </c>
      <c r="CA14" s="166">
        <v>0.94189999999999996</v>
      </c>
      <c r="CB14" s="166">
        <v>0.67400000000000004</v>
      </c>
      <c r="CC14" s="166">
        <v>1.325</v>
      </c>
      <c r="CD14" s="166">
        <v>-1.3537999999999999</v>
      </c>
      <c r="CE14" s="167"/>
      <c r="CF14" s="166">
        <v>-29.0504</v>
      </c>
      <c r="CG14" s="166">
        <v>-28.558800000000002</v>
      </c>
      <c r="CH14" s="166">
        <v>-12.9133</v>
      </c>
      <c r="CI14" s="166">
        <v>3.6577999999999999</v>
      </c>
      <c r="CJ14" s="167"/>
      <c r="CK14" s="167"/>
      <c r="CL14" s="166">
        <v>-38.799999999999997</v>
      </c>
      <c r="CM14" s="166">
        <v>-2.7</v>
      </c>
      <c r="CN14" s="166">
        <v>-1.29</v>
      </c>
      <c r="CO14" s="166">
        <v>4.8052000000000001</v>
      </c>
      <c r="CP14" s="166">
        <v>5.0999999999999996</v>
      </c>
      <c r="CQ14" s="166">
        <v>4.0320999999999998</v>
      </c>
      <c r="CR14" s="166">
        <v>49.0745</v>
      </c>
      <c r="CS14" s="166">
        <v>49.784500000000001</v>
      </c>
      <c r="CT14" s="166">
        <v>-8.7696000000000005</v>
      </c>
      <c r="CU14" s="166">
        <v>-44.284500000000001</v>
      </c>
      <c r="CV14" s="166">
        <v>-7.5481999999999996</v>
      </c>
      <c r="CW14" s="166">
        <v>2.4462999999999999</v>
      </c>
      <c r="CX14" s="166">
        <v>21.8</v>
      </c>
      <c r="CY14" s="166">
        <v>6.89</v>
      </c>
      <c r="CZ14" s="166">
        <v>4.2236000000000002</v>
      </c>
      <c r="DA14" s="166">
        <v>3.1280999999999999</v>
      </c>
      <c r="DB14" s="166">
        <v>5.5031999999999996</v>
      </c>
      <c r="DC14" s="167"/>
      <c r="DD14" s="166">
        <v>-5.6757999999999997</v>
      </c>
      <c r="DE14" s="166">
        <v>-5.7106000000000003</v>
      </c>
      <c r="DF14" s="166">
        <v>16.240100000000002</v>
      </c>
      <c r="DG14" s="167"/>
      <c r="DH14" s="166">
        <v>-1.8858999999999999</v>
      </c>
      <c r="DI14" s="167"/>
      <c r="DJ14" s="166">
        <v>-15.4</v>
      </c>
      <c r="DK14" s="166">
        <v>-5.1318000000000001</v>
      </c>
      <c r="DL14" s="166">
        <v>-1.8701000000000001</v>
      </c>
      <c r="DM14" s="166">
        <v>6.3135000000000003</v>
      </c>
      <c r="DN14" s="166">
        <v>4.6444999999999999</v>
      </c>
      <c r="DO14" s="166">
        <v>-1.52</v>
      </c>
      <c r="DP14" s="166">
        <v>-2.52</v>
      </c>
      <c r="DQ14" s="166">
        <v>10.757</v>
      </c>
      <c r="DR14" s="166">
        <v>-16.2972</v>
      </c>
      <c r="DS14" s="166">
        <v>-9.89</v>
      </c>
      <c r="DT14" s="166">
        <v>-10.01</v>
      </c>
      <c r="DU14" s="166">
        <v>22.14</v>
      </c>
      <c r="DV14" s="166">
        <v>-6.1</v>
      </c>
      <c r="DW14" s="166">
        <v>-19.2727</v>
      </c>
      <c r="DX14" s="166">
        <v>-9.9364000000000008</v>
      </c>
      <c r="DY14" s="166">
        <v>-11.8323</v>
      </c>
      <c r="DZ14" s="166">
        <v>-10.9727</v>
      </c>
      <c r="EA14" s="167"/>
      <c r="EB14" s="166">
        <v>-20.3855</v>
      </c>
      <c r="EC14" s="166">
        <v>-23.890699999999999</v>
      </c>
      <c r="ED14" s="166">
        <v>-23.728999999999999</v>
      </c>
      <c r="EE14" s="166">
        <v>-15.173999999999999</v>
      </c>
      <c r="EF14" s="166">
        <v>-20.89</v>
      </c>
      <c r="EG14" s="166">
        <v>-10.954000000000001</v>
      </c>
      <c r="EH14" s="166">
        <v>-2.2907000000000002</v>
      </c>
      <c r="EI14" s="166">
        <v>1.7788999999999999</v>
      </c>
      <c r="EJ14" s="167"/>
      <c r="EK14" s="166">
        <v>-7.8193999999999999</v>
      </c>
      <c r="EL14" s="166">
        <v>-7.0595999999999997</v>
      </c>
      <c r="EM14" s="166">
        <v>0</v>
      </c>
      <c r="EN14" s="166">
        <v>-10.062900000000001</v>
      </c>
      <c r="EO14" s="166">
        <v>-9.9643999999999995</v>
      </c>
      <c r="EP14" s="166">
        <v>-14.852</v>
      </c>
      <c r="EQ14" s="166">
        <v>-11.9481</v>
      </c>
      <c r="ER14" s="166">
        <v>-11.0299</v>
      </c>
      <c r="ES14" s="166">
        <v>0.46729999999999999</v>
      </c>
      <c r="ET14" s="166">
        <v>19.47</v>
      </c>
      <c r="EU14" s="166">
        <v>-11.15</v>
      </c>
      <c r="EV14" s="166">
        <v>1.1000000000000001</v>
      </c>
      <c r="EW14" s="166">
        <v>3.4352999999999998</v>
      </c>
      <c r="EX14" s="166">
        <v>-11.0001</v>
      </c>
      <c r="EY14" s="166">
        <v>-13.5503</v>
      </c>
      <c r="EZ14" s="166">
        <v>-7.4908999999999999</v>
      </c>
      <c r="FA14" s="166">
        <v>3.5880000000000001</v>
      </c>
      <c r="FB14" s="166">
        <v>2.9253</v>
      </c>
      <c r="FC14" s="166">
        <v>-17.084299999999999</v>
      </c>
      <c r="FD14" s="166">
        <v>4.8072999999999997</v>
      </c>
      <c r="FE14" s="166">
        <v>4.5530999999999997</v>
      </c>
      <c r="FF14" s="167"/>
      <c r="FG14" s="166">
        <v>5.2363999999999997</v>
      </c>
      <c r="FH14" s="166">
        <v>4.8048000000000002</v>
      </c>
      <c r="FI14" s="166">
        <v>3.1015999999999999</v>
      </c>
      <c r="FJ14" s="166">
        <v>-9.7125000000000004</v>
      </c>
      <c r="FK14" s="166">
        <v>-10.0474</v>
      </c>
      <c r="FL14" s="166">
        <v>41.194299999999998</v>
      </c>
      <c r="FM14" s="166">
        <v>-3.0442999999999998</v>
      </c>
      <c r="FN14" s="166">
        <v>-2.8687</v>
      </c>
      <c r="FO14" s="166">
        <v>36.941499999999998</v>
      </c>
      <c r="FP14" s="166">
        <v>41.947000000000003</v>
      </c>
      <c r="FQ14" s="166">
        <v>4.3372000000000002</v>
      </c>
      <c r="FR14" s="166">
        <v>-13.61</v>
      </c>
      <c r="FS14" s="166">
        <v>-2.9036</v>
      </c>
      <c r="FT14" s="166">
        <v>0.16500000000000001</v>
      </c>
      <c r="FU14" s="166">
        <v>1.52</v>
      </c>
      <c r="FV14" s="166">
        <v>2.58</v>
      </c>
      <c r="FW14" s="166">
        <v>0</v>
      </c>
      <c r="FX14" s="167"/>
      <c r="FY14" s="166">
        <v>7.9969999999999999</v>
      </c>
      <c r="FZ14" s="166">
        <v>0.69699999999999995</v>
      </c>
      <c r="GA14" s="167"/>
      <c r="GB14" s="166">
        <v>39.619999999999997</v>
      </c>
      <c r="GC14" s="166">
        <v>-39.717100000000002</v>
      </c>
      <c r="GD14" s="166">
        <v>-31.95</v>
      </c>
      <c r="GE14" s="166">
        <v>0.67</v>
      </c>
      <c r="GF14" s="166">
        <v>3.8757000000000001</v>
      </c>
      <c r="GG14" s="167"/>
      <c r="GH14" s="166">
        <v>25.599399999999999</v>
      </c>
      <c r="GI14" s="166">
        <v>-6.9097999999999997</v>
      </c>
      <c r="GJ14" s="166">
        <v>-7.3567</v>
      </c>
      <c r="GK14" s="166">
        <v>1.7615000000000001</v>
      </c>
      <c r="GL14" s="167"/>
      <c r="GM14" s="167"/>
      <c r="GN14" s="166">
        <v>-6.4501999999999997</v>
      </c>
      <c r="GO14" s="166">
        <v>-12.8301</v>
      </c>
      <c r="GP14" s="166">
        <v>8.5526999999999997</v>
      </c>
      <c r="GQ14" s="166">
        <v>-26.502300000000002</v>
      </c>
      <c r="GR14" s="166">
        <v>4.7058999999999997</v>
      </c>
      <c r="GS14" s="166">
        <v>4.7601000000000004</v>
      </c>
      <c r="GT14" s="166">
        <v>142.0531</v>
      </c>
      <c r="GU14" s="166">
        <v>-8.4948999999999995</v>
      </c>
      <c r="GV14" s="166">
        <v>-10.0404</v>
      </c>
      <c r="GW14" s="166">
        <v>-3.6151</v>
      </c>
      <c r="GX14" s="167"/>
      <c r="GY14" s="166">
        <v>5.7506000000000004</v>
      </c>
      <c r="GZ14" s="166">
        <v>5.7598000000000003</v>
      </c>
      <c r="HA14" s="166">
        <v>0.8629</v>
      </c>
      <c r="HB14" s="166">
        <v>-7.5567000000000002</v>
      </c>
      <c r="HC14" s="166">
        <v>-5.6731999999999996</v>
      </c>
      <c r="HD14" s="166">
        <v>-7.12</v>
      </c>
      <c r="HE14" s="166">
        <v>9.5978999999999992</v>
      </c>
      <c r="HF14" s="166">
        <v>89.102900000000005</v>
      </c>
      <c r="HG14" s="166">
        <v>0</v>
      </c>
      <c r="HH14" s="166">
        <v>71.433599999999998</v>
      </c>
      <c r="HI14" s="166">
        <v>-8.2279</v>
      </c>
      <c r="HJ14" s="166">
        <v>43.244300000000003</v>
      </c>
      <c r="HK14" s="167"/>
      <c r="HL14" s="166">
        <v>0</v>
      </c>
      <c r="HM14" s="166">
        <v>0</v>
      </c>
      <c r="HN14" s="166">
        <v>-9.6281999999999996</v>
      </c>
      <c r="HO14" s="167"/>
      <c r="HP14" s="167"/>
      <c r="HQ14" s="166">
        <v>-20.1479</v>
      </c>
      <c r="HR14" s="166">
        <v>-19.560099999999998</v>
      </c>
      <c r="HS14" s="166">
        <v>-6.9336000000000002</v>
      </c>
      <c r="HT14" s="166">
        <v>-7.1890999999999998</v>
      </c>
      <c r="HU14" s="166">
        <v>12.88</v>
      </c>
      <c r="HV14" s="166">
        <v>12.59</v>
      </c>
      <c r="HW14" s="166">
        <v>-22.3</v>
      </c>
      <c r="HX14" s="166">
        <v>-22.3</v>
      </c>
      <c r="HY14" s="166">
        <v>0.2994</v>
      </c>
      <c r="HZ14" s="166">
        <v>-9.52</v>
      </c>
      <c r="IA14" s="166">
        <v>40.373600000000003</v>
      </c>
      <c r="IB14" s="166">
        <v>15.1317</v>
      </c>
      <c r="IC14" s="166">
        <v>15.0166</v>
      </c>
      <c r="ID14" s="166">
        <v>-18.600000000000001</v>
      </c>
      <c r="IE14" s="166">
        <v>-23.5</v>
      </c>
      <c r="IF14" s="166">
        <v>4.7</v>
      </c>
      <c r="IG14" s="166">
        <v>4.2</v>
      </c>
      <c r="IH14" s="166">
        <v>-18.128900000000002</v>
      </c>
      <c r="II14" s="166">
        <v>-18.1508</v>
      </c>
      <c r="IJ14" s="166">
        <v>-78.984899999999996</v>
      </c>
      <c r="IK14" s="166">
        <v>-37.326500000000003</v>
      </c>
      <c r="IL14" s="166">
        <v>-252.63059999999999</v>
      </c>
      <c r="IM14" s="166">
        <v>-8.9181000000000008</v>
      </c>
      <c r="IN14" s="166">
        <v>-28.615600000000001</v>
      </c>
      <c r="IO14" s="166">
        <v>85.1477</v>
      </c>
      <c r="IP14" s="166">
        <v>84.062600000000003</v>
      </c>
      <c r="IQ14" s="166">
        <v>127.2235</v>
      </c>
      <c r="IR14" s="166">
        <v>91.2697</v>
      </c>
      <c r="IS14" s="166">
        <v>18.2563</v>
      </c>
      <c r="IT14" s="166">
        <v>18.305800000000001</v>
      </c>
      <c r="IU14" s="166">
        <v>19.281600000000001</v>
      </c>
      <c r="IV14" s="166">
        <v>-17.091100000000001</v>
      </c>
      <c r="IW14" s="166">
        <v>167.489</v>
      </c>
      <c r="IX14" s="167"/>
      <c r="IY14" s="166">
        <v>-32.698799999999999</v>
      </c>
      <c r="IZ14" s="166">
        <v>37.817799999999998</v>
      </c>
      <c r="JA14" s="166">
        <v>-0.84350000000000003</v>
      </c>
      <c r="JB14" s="167"/>
      <c r="JC14" s="166">
        <v>-4.32</v>
      </c>
      <c r="JD14" s="166">
        <v>-2.109</v>
      </c>
      <c r="JE14" s="166">
        <v>-2.1110000000000002</v>
      </c>
      <c r="JF14" s="166">
        <v>-0.64</v>
      </c>
      <c r="JG14" s="166">
        <v>2.08</v>
      </c>
      <c r="JH14" s="166">
        <v>-1.5142</v>
      </c>
      <c r="JI14" s="166">
        <v>-8.0551999999999992</v>
      </c>
      <c r="JJ14" s="166">
        <v>4.8051000000000004</v>
      </c>
      <c r="JK14" s="166">
        <v>2.2292999999999998</v>
      </c>
      <c r="JL14" s="166">
        <v>2.6</v>
      </c>
      <c r="JM14" s="166">
        <v>1.405</v>
      </c>
      <c r="JN14" s="166">
        <v>1.6990000000000001</v>
      </c>
      <c r="JO14" s="166">
        <v>2.2545000000000002</v>
      </c>
      <c r="JP14" s="166">
        <v>2.6042999999999998</v>
      </c>
      <c r="JQ14" s="166">
        <v>3.8346</v>
      </c>
      <c r="JR14" s="166">
        <v>3.6021000000000001</v>
      </c>
      <c r="JS14" s="166">
        <v>3.8149999999999999</v>
      </c>
      <c r="JT14" s="167"/>
      <c r="JU14" s="166">
        <v>8.3000000000000007</v>
      </c>
      <c r="JV14" s="166">
        <v>11.564299999999999</v>
      </c>
      <c r="JW14" s="166">
        <v>-7.0000000000000007E-2</v>
      </c>
      <c r="JX14" s="167"/>
      <c r="JY14" s="166">
        <v>-14.0374</v>
      </c>
      <c r="JZ14" s="166">
        <v>-1.4129</v>
      </c>
      <c r="KA14" s="166">
        <v>-21.432200000000002</v>
      </c>
      <c r="KB14" s="166">
        <v>-10.3735</v>
      </c>
      <c r="KC14" s="166">
        <v>0</v>
      </c>
      <c r="KD14" s="166">
        <v>-24.791899999999998</v>
      </c>
      <c r="KE14" s="166">
        <v>-4.1797000000000004</v>
      </c>
      <c r="KF14" s="166">
        <v>-3.2</v>
      </c>
      <c r="KG14" s="166">
        <v>-11.3</v>
      </c>
      <c r="KH14" s="166">
        <v>97.168300000000002</v>
      </c>
      <c r="KI14" s="166">
        <v>-191.7236</v>
      </c>
    </row>
    <row r="15" spans="1:295" ht="18" customHeight="1" x14ac:dyDescent="0.25">
      <c r="A15" s="161" t="s">
        <v>78</v>
      </c>
      <c r="B15" s="161" t="s">
        <v>775</v>
      </c>
      <c r="C15" s="165">
        <v>0</v>
      </c>
      <c r="D15" s="166">
        <v>0.21590000000000001</v>
      </c>
      <c r="E15" s="166">
        <v>-5.0918999999999999</v>
      </c>
      <c r="F15" s="166">
        <v>2.7149999999999999</v>
      </c>
      <c r="G15" s="166">
        <v>11.4483</v>
      </c>
      <c r="H15" s="167"/>
      <c r="I15" s="166">
        <v>9.9774999999999991</v>
      </c>
      <c r="J15" s="167"/>
      <c r="K15" s="166">
        <v>6.7465999999999999</v>
      </c>
      <c r="L15" s="166">
        <v>2.0529000000000002</v>
      </c>
      <c r="M15" s="166">
        <v>3.4931000000000001</v>
      </c>
      <c r="N15" s="166">
        <v>-4.4400000000000004</v>
      </c>
      <c r="O15" s="167"/>
      <c r="P15" s="166">
        <v>-2.2000000000000002</v>
      </c>
      <c r="Q15" s="167"/>
      <c r="R15" s="166">
        <v>-13.2</v>
      </c>
      <c r="S15" s="166">
        <v>2.2145999999999999</v>
      </c>
      <c r="T15" s="166">
        <v>-3.6743000000000001</v>
      </c>
      <c r="U15" s="166">
        <v>3.7936000000000001</v>
      </c>
      <c r="V15" s="166">
        <v>3.6497000000000002</v>
      </c>
      <c r="W15" s="166">
        <v>6.6262999999999996</v>
      </c>
      <c r="X15" s="166">
        <v>3.4996999999999998</v>
      </c>
      <c r="Y15" s="166">
        <v>-0.1371</v>
      </c>
      <c r="Z15" s="166">
        <v>2.0156000000000001</v>
      </c>
      <c r="AA15" s="167"/>
      <c r="AB15" s="166">
        <v>-1.0898000000000001</v>
      </c>
      <c r="AC15" s="167"/>
      <c r="AD15" s="166">
        <v>0.38700000000000001</v>
      </c>
      <c r="AE15" s="166">
        <v>3.2629999999999999</v>
      </c>
      <c r="AF15" s="166">
        <v>-15.54</v>
      </c>
      <c r="AG15" s="167"/>
      <c r="AH15" s="166">
        <v>-0.19500000000000001</v>
      </c>
      <c r="AI15" s="166">
        <v>0.21299999999999999</v>
      </c>
      <c r="AJ15" s="167"/>
      <c r="AK15" s="166">
        <v>-20.88</v>
      </c>
      <c r="AL15" s="167"/>
      <c r="AM15" s="166">
        <v>-5.57</v>
      </c>
      <c r="AN15" s="166">
        <v>-5.63</v>
      </c>
      <c r="AO15" s="166">
        <v>4.1143999999999998</v>
      </c>
      <c r="AP15" s="166">
        <v>3.1293000000000002</v>
      </c>
      <c r="AQ15" s="166">
        <v>12.4678</v>
      </c>
      <c r="AR15" s="166">
        <v>14.4657</v>
      </c>
      <c r="AS15" s="166">
        <v>-12.337</v>
      </c>
      <c r="AT15" s="166">
        <v>-5.5621999999999998</v>
      </c>
      <c r="AU15" s="167"/>
      <c r="AV15" s="166">
        <v>0.30449999999999999</v>
      </c>
      <c r="AW15" s="166">
        <v>0.57509999999999994</v>
      </c>
      <c r="AX15" s="166">
        <v>-18.552700000000002</v>
      </c>
      <c r="AY15" s="166">
        <v>-16.8429</v>
      </c>
      <c r="AZ15" s="166">
        <v>32.8825</v>
      </c>
      <c r="BA15" s="166">
        <v>34.339700000000001</v>
      </c>
      <c r="BB15" s="166">
        <v>-55.078800000000001</v>
      </c>
      <c r="BC15" s="166">
        <v>9.5557999999999996</v>
      </c>
      <c r="BD15" s="166">
        <v>-5.7</v>
      </c>
      <c r="BE15" s="166">
        <v>-5.7</v>
      </c>
      <c r="BF15" s="166">
        <v>-27.122</v>
      </c>
      <c r="BG15" s="167"/>
      <c r="BH15" s="166">
        <v>-0.7329</v>
      </c>
      <c r="BI15" s="167"/>
      <c r="BJ15" s="166">
        <v>-14.245200000000001</v>
      </c>
      <c r="BK15" s="166">
        <v>-0.29039999999999999</v>
      </c>
      <c r="BL15" s="167"/>
      <c r="BM15" s="167"/>
      <c r="BN15" s="166">
        <v>-106.1433</v>
      </c>
      <c r="BO15" s="166">
        <v>48.402299999999997</v>
      </c>
      <c r="BP15" s="166">
        <v>48.341299999999997</v>
      </c>
      <c r="BQ15" s="166">
        <v>-94.478499999999997</v>
      </c>
      <c r="BR15" s="166">
        <v>-203.60849999999999</v>
      </c>
      <c r="BS15" s="167"/>
      <c r="BT15" s="167"/>
      <c r="BU15" s="167"/>
      <c r="BV15" s="166">
        <v>7.6044</v>
      </c>
      <c r="BW15" s="166">
        <v>10.78</v>
      </c>
      <c r="BX15" s="166">
        <v>6.9</v>
      </c>
      <c r="BY15" s="166">
        <v>-14.55</v>
      </c>
      <c r="BZ15" s="166">
        <v>2.8</v>
      </c>
      <c r="CA15" s="166">
        <v>0.27210000000000001</v>
      </c>
      <c r="CB15" s="166">
        <v>0.54</v>
      </c>
      <c r="CC15" s="166">
        <v>2.4577</v>
      </c>
      <c r="CD15" s="166">
        <v>0.50039999999999996</v>
      </c>
      <c r="CE15" s="167"/>
      <c r="CF15" s="166">
        <v>-32.804000000000002</v>
      </c>
      <c r="CG15" s="166">
        <v>-32.954099999999997</v>
      </c>
      <c r="CH15" s="166">
        <v>-15.405099999999999</v>
      </c>
      <c r="CI15" s="166">
        <v>2.7339000000000002</v>
      </c>
      <c r="CJ15" s="167"/>
      <c r="CK15" s="167"/>
      <c r="CL15" s="166">
        <v>-39.200000000000003</v>
      </c>
      <c r="CM15" s="166">
        <v>-1.1000000000000001</v>
      </c>
      <c r="CN15" s="166">
        <v>-1.53</v>
      </c>
      <c r="CO15" s="166">
        <v>3.1486999999999998</v>
      </c>
      <c r="CP15" s="166">
        <v>3.5062000000000002</v>
      </c>
      <c r="CQ15" s="166">
        <v>0</v>
      </c>
      <c r="CR15" s="166">
        <v>53.317500000000003</v>
      </c>
      <c r="CS15" s="166">
        <v>53.358600000000003</v>
      </c>
      <c r="CT15" s="166">
        <v>-14.7265</v>
      </c>
      <c r="CU15" s="166">
        <v>-44.4739</v>
      </c>
      <c r="CV15" s="166">
        <v>-12.924099999999999</v>
      </c>
      <c r="CW15" s="166">
        <v>2.7139000000000002</v>
      </c>
      <c r="CX15" s="166">
        <v>22.74</v>
      </c>
      <c r="CY15" s="166">
        <v>7.14</v>
      </c>
      <c r="CZ15" s="166">
        <v>4.3799000000000001</v>
      </c>
      <c r="DA15" s="166">
        <v>3.3233999999999999</v>
      </c>
      <c r="DB15" s="166">
        <v>5.8621999999999996</v>
      </c>
      <c r="DC15" s="167"/>
      <c r="DD15" s="166">
        <v>-4.2302</v>
      </c>
      <c r="DE15" s="166">
        <v>-4.1535000000000002</v>
      </c>
      <c r="DF15" s="166">
        <v>16.630199999999999</v>
      </c>
      <c r="DG15" s="167"/>
      <c r="DH15" s="166">
        <v>-1.8420000000000001</v>
      </c>
      <c r="DI15" s="167"/>
      <c r="DJ15" s="166">
        <v>-13</v>
      </c>
      <c r="DK15" s="166">
        <v>-5.2502000000000004</v>
      </c>
      <c r="DL15" s="166">
        <v>-1.8701000000000001</v>
      </c>
      <c r="DM15" s="166">
        <v>6.6289999999999996</v>
      </c>
      <c r="DN15" s="166">
        <v>4.4588999999999999</v>
      </c>
      <c r="DO15" s="166">
        <v>-1.81</v>
      </c>
      <c r="DP15" s="166">
        <v>-2.5299999999999998</v>
      </c>
      <c r="DQ15" s="166">
        <v>10.9895</v>
      </c>
      <c r="DR15" s="166">
        <v>-17.5535</v>
      </c>
      <c r="DS15" s="166">
        <v>-11.82</v>
      </c>
      <c r="DT15" s="166">
        <v>-11.86</v>
      </c>
      <c r="DU15" s="166">
        <v>27.54</v>
      </c>
      <c r="DV15" s="166">
        <v>-4.4800000000000004</v>
      </c>
      <c r="DW15" s="166">
        <v>-20.2727</v>
      </c>
      <c r="DX15" s="166">
        <v>-10.2455</v>
      </c>
      <c r="DY15" s="166">
        <v>-13.264699999999999</v>
      </c>
      <c r="DZ15" s="166">
        <v>-13.4636</v>
      </c>
      <c r="EA15" s="167"/>
      <c r="EB15" s="166">
        <v>-18.5474</v>
      </c>
      <c r="EC15" s="166">
        <v>-22.473400000000002</v>
      </c>
      <c r="ED15" s="166">
        <v>-21.812100000000001</v>
      </c>
      <c r="EE15" s="166">
        <v>-21.2332</v>
      </c>
      <c r="EF15" s="166">
        <v>-24.454000000000001</v>
      </c>
      <c r="EG15" s="166">
        <v>-9.8119999999999994</v>
      </c>
      <c r="EH15" s="166">
        <v>-7.8013000000000003</v>
      </c>
      <c r="EI15" s="166">
        <v>5.1581000000000001</v>
      </c>
      <c r="EJ15" s="167"/>
      <c r="EK15" s="166">
        <v>-7.7736999999999998</v>
      </c>
      <c r="EL15" s="166">
        <v>-7.6546000000000003</v>
      </c>
      <c r="EM15" s="166">
        <v>12.7639</v>
      </c>
      <c r="EN15" s="166">
        <v>-9.9204000000000008</v>
      </c>
      <c r="EO15" s="166">
        <v>-9.5266000000000002</v>
      </c>
      <c r="EP15" s="166">
        <v>10.768000000000001</v>
      </c>
      <c r="EQ15" s="166">
        <v>-13.0467</v>
      </c>
      <c r="ER15" s="166">
        <v>-13.838200000000001</v>
      </c>
      <c r="ES15" s="166">
        <v>1.3575999999999999</v>
      </c>
      <c r="ET15" s="166">
        <v>0</v>
      </c>
      <c r="EU15" s="166">
        <v>-13.5</v>
      </c>
      <c r="EV15" s="166">
        <v>-2.4</v>
      </c>
      <c r="EW15" s="166">
        <v>3.6375999999999999</v>
      </c>
      <c r="EX15" s="166">
        <v>-12.3422</v>
      </c>
      <c r="EY15" s="166">
        <v>-14.798999999999999</v>
      </c>
      <c r="EZ15" s="166">
        <v>-8.8668999999999993</v>
      </c>
      <c r="FA15" s="166">
        <v>5.6097000000000001</v>
      </c>
      <c r="FB15" s="166">
        <v>4.9638999999999998</v>
      </c>
      <c r="FC15" s="166">
        <v>-14.7058</v>
      </c>
      <c r="FD15" s="166">
        <v>4.6558999999999999</v>
      </c>
      <c r="FE15" s="166">
        <v>4.3708999999999998</v>
      </c>
      <c r="FF15" s="167"/>
      <c r="FG15" s="166">
        <v>4.7253999999999996</v>
      </c>
      <c r="FH15" s="166">
        <v>0</v>
      </c>
      <c r="FI15" s="166">
        <v>3.5146999999999999</v>
      </c>
      <c r="FJ15" s="166">
        <v>-9.3775999999999993</v>
      </c>
      <c r="FK15" s="166">
        <v>-10.0474</v>
      </c>
      <c r="FL15" s="166">
        <v>41.026800000000001</v>
      </c>
      <c r="FM15" s="166">
        <v>0</v>
      </c>
      <c r="FN15" s="166">
        <v>-0.69179999999999997</v>
      </c>
      <c r="FO15" s="166">
        <v>38.713000000000001</v>
      </c>
      <c r="FP15" s="166">
        <v>43.5642</v>
      </c>
      <c r="FQ15" s="166">
        <v>6.4759000000000002</v>
      </c>
      <c r="FR15" s="166">
        <v>-11.56</v>
      </c>
      <c r="FS15" s="166">
        <v>-2.6143000000000001</v>
      </c>
      <c r="FT15" s="166">
        <v>0.16500000000000001</v>
      </c>
      <c r="FU15" s="166">
        <v>1.54</v>
      </c>
      <c r="FV15" s="166">
        <v>2.44</v>
      </c>
      <c r="FW15" s="166">
        <v>-9.3597999999999999</v>
      </c>
      <c r="FX15" s="167"/>
      <c r="FY15" s="166">
        <v>7.9669999999999996</v>
      </c>
      <c r="FZ15" s="166">
        <v>0.73899999999999999</v>
      </c>
      <c r="GA15" s="167"/>
      <c r="GB15" s="166">
        <v>41.48</v>
      </c>
      <c r="GC15" s="166">
        <v>-40.932200000000002</v>
      </c>
      <c r="GD15" s="166">
        <v>-33.8748</v>
      </c>
      <c r="GE15" s="166">
        <v>1.1100000000000001</v>
      </c>
      <c r="GF15" s="166">
        <v>5.8887999999999998</v>
      </c>
      <c r="GG15" s="167"/>
      <c r="GH15" s="166">
        <v>23.945799999999998</v>
      </c>
      <c r="GI15" s="166">
        <v>-5.6276000000000002</v>
      </c>
      <c r="GJ15" s="166">
        <v>-6.0621999999999998</v>
      </c>
      <c r="GK15" s="166">
        <v>1.6958</v>
      </c>
      <c r="GL15" s="167"/>
      <c r="GM15" s="167"/>
      <c r="GN15" s="167"/>
      <c r="GO15" s="166">
        <v>-15.591799999999999</v>
      </c>
      <c r="GP15" s="166">
        <v>8.2087000000000003</v>
      </c>
      <c r="GQ15" s="166">
        <v>-25.514399999999998</v>
      </c>
      <c r="GR15" s="166">
        <v>5.5084999999999997</v>
      </c>
      <c r="GS15" s="166">
        <v>6.1086999999999998</v>
      </c>
      <c r="GT15" s="166">
        <v>141.26070000000001</v>
      </c>
      <c r="GU15" s="166">
        <v>-9.0121000000000002</v>
      </c>
      <c r="GV15" s="166">
        <v>-10.567399999999999</v>
      </c>
      <c r="GW15" s="166">
        <v>-1.8127</v>
      </c>
      <c r="GX15" s="166">
        <v>1.6394</v>
      </c>
      <c r="GY15" s="166">
        <v>5.9043999999999999</v>
      </c>
      <c r="GZ15" s="166">
        <v>5.8388999999999998</v>
      </c>
      <c r="HA15" s="167"/>
      <c r="HB15" s="166">
        <v>-5.5652999999999997</v>
      </c>
      <c r="HC15" s="166">
        <v>-5.0033000000000003</v>
      </c>
      <c r="HD15" s="166">
        <v>-5.45</v>
      </c>
      <c r="HE15" s="166">
        <v>7.2656999999999998</v>
      </c>
      <c r="HF15" s="166">
        <v>87.831400000000002</v>
      </c>
      <c r="HG15" s="166">
        <v>0</v>
      </c>
      <c r="HH15" s="166">
        <v>77.584500000000006</v>
      </c>
      <c r="HI15" s="166">
        <v>-9.0370000000000008</v>
      </c>
      <c r="HJ15" s="166">
        <v>41.548200000000001</v>
      </c>
      <c r="HK15" s="167"/>
      <c r="HL15" s="166">
        <v>0</v>
      </c>
      <c r="HM15" s="166">
        <v>0</v>
      </c>
      <c r="HN15" s="166">
        <v>0</v>
      </c>
      <c r="HO15" s="167"/>
      <c r="HP15" s="167"/>
      <c r="HQ15" s="166">
        <v>-20.999300000000002</v>
      </c>
      <c r="HR15" s="166">
        <v>-20.032499999999999</v>
      </c>
      <c r="HS15" s="166">
        <v>-6.3644999999999996</v>
      </c>
      <c r="HT15" s="166">
        <v>-6.8205999999999998</v>
      </c>
      <c r="HU15" s="166">
        <v>15.23</v>
      </c>
      <c r="HV15" s="166">
        <v>14.58</v>
      </c>
      <c r="HW15" s="166">
        <v>-21.3</v>
      </c>
      <c r="HX15" s="166">
        <v>-23.9</v>
      </c>
      <c r="HY15" s="166">
        <v>0.19500000000000001</v>
      </c>
      <c r="HZ15" s="166">
        <v>-9.52</v>
      </c>
      <c r="IA15" s="166">
        <v>44.778599999999997</v>
      </c>
      <c r="IB15" s="166">
        <v>13.786199999999999</v>
      </c>
      <c r="IC15" s="166">
        <v>13.6715</v>
      </c>
      <c r="ID15" s="166">
        <v>-18.2</v>
      </c>
      <c r="IE15" s="166">
        <v>-22.2</v>
      </c>
      <c r="IF15" s="166">
        <v>5.4</v>
      </c>
      <c r="IG15" s="166">
        <v>4.5999999999999996</v>
      </c>
      <c r="IH15" s="167"/>
      <c r="II15" s="166">
        <v>-18.104299999999999</v>
      </c>
      <c r="IJ15" s="166">
        <v>-78.1126</v>
      </c>
      <c r="IK15" s="166">
        <v>-36.242400000000004</v>
      </c>
      <c r="IL15" s="166">
        <v>-253.95509999999999</v>
      </c>
      <c r="IM15" s="166">
        <v>-5.9001000000000001</v>
      </c>
      <c r="IN15" s="166">
        <v>-29.3428</v>
      </c>
      <c r="IO15" s="166">
        <v>87.762299999999996</v>
      </c>
      <c r="IP15" s="166">
        <v>82.801199999999994</v>
      </c>
      <c r="IQ15" s="166">
        <v>131.41890000000001</v>
      </c>
      <c r="IR15" s="166">
        <v>94.208399999999997</v>
      </c>
      <c r="IS15" s="166">
        <v>13.687900000000001</v>
      </c>
      <c r="IT15" s="166">
        <v>19.742799999999999</v>
      </c>
      <c r="IU15" s="166">
        <v>23.263400000000001</v>
      </c>
      <c r="IV15" s="166">
        <v>-21.488299999999999</v>
      </c>
      <c r="IW15" s="166">
        <v>163.6191</v>
      </c>
      <c r="IX15" s="166">
        <v>-198.64599999999999</v>
      </c>
      <c r="IY15" s="166">
        <v>-36.289299999999997</v>
      </c>
      <c r="IZ15" s="166">
        <v>42.600099999999998</v>
      </c>
      <c r="JA15" s="166">
        <v>-0.51390000000000002</v>
      </c>
      <c r="JB15" s="167"/>
      <c r="JC15" s="166">
        <v>-3.28</v>
      </c>
      <c r="JD15" s="166">
        <v>-2.0619999999999998</v>
      </c>
      <c r="JE15" s="166">
        <v>-2.0760000000000001</v>
      </c>
      <c r="JF15" s="166">
        <v>-1.28</v>
      </c>
      <c r="JG15" s="166">
        <v>2.3199999999999998</v>
      </c>
      <c r="JH15" s="166">
        <v>-1.8193999999999999</v>
      </c>
      <c r="JI15" s="166">
        <v>-8.7876999999999992</v>
      </c>
      <c r="JJ15" s="166">
        <v>5.1864999999999997</v>
      </c>
      <c r="JK15" s="166">
        <v>0.67600000000000005</v>
      </c>
      <c r="JL15" s="166">
        <v>3</v>
      </c>
      <c r="JM15" s="166">
        <v>2.839</v>
      </c>
      <c r="JN15" s="166">
        <v>2.613</v>
      </c>
      <c r="JO15" s="167"/>
      <c r="JP15" s="167"/>
      <c r="JQ15" s="166">
        <v>4.5296000000000003</v>
      </c>
      <c r="JR15" s="166">
        <v>4.2877000000000001</v>
      </c>
      <c r="JS15" s="166">
        <v>4.4783999999999997</v>
      </c>
      <c r="JT15" s="167"/>
      <c r="JU15" s="166">
        <v>8.5</v>
      </c>
      <c r="JV15" s="166">
        <v>12.5707</v>
      </c>
      <c r="JW15" s="166">
        <v>-7.0000000000000007E-2</v>
      </c>
      <c r="JX15" s="167"/>
      <c r="JY15" s="166">
        <v>-15.0707</v>
      </c>
      <c r="JZ15" s="166">
        <v>-1.9829000000000001</v>
      </c>
      <c r="KA15" s="166">
        <v>-21.596299999999999</v>
      </c>
      <c r="KB15" s="166">
        <v>-12.2752</v>
      </c>
      <c r="KC15" s="166">
        <v>0</v>
      </c>
      <c r="KD15" s="166">
        <v>-24.109100000000002</v>
      </c>
      <c r="KE15" s="166">
        <v>-4.3418999999999999</v>
      </c>
      <c r="KF15" s="166">
        <v>-3.6</v>
      </c>
      <c r="KG15" s="166">
        <v>-9</v>
      </c>
      <c r="KH15" s="166">
        <v>100.3425</v>
      </c>
      <c r="KI15" s="166">
        <v>-197.8416</v>
      </c>
    </row>
    <row r="16" spans="1:295" ht="18" customHeight="1" x14ac:dyDescent="0.25">
      <c r="A16" s="161" t="s">
        <v>78</v>
      </c>
      <c r="B16" s="161" t="s">
        <v>776</v>
      </c>
      <c r="C16" s="168">
        <v>0</v>
      </c>
      <c r="D16" s="170">
        <v>0.1938</v>
      </c>
      <c r="E16" s="170">
        <v>-5.1201999999999996</v>
      </c>
      <c r="F16" s="170">
        <v>2.6375999999999999</v>
      </c>
      <c r="G16" s="170">
        <v>11.3443</v>
      </c>
      <c r="H16" s="169"/>
      <c r="I16" s="170">
        <v>9.8406000000000002</v>
      </c>
      <c r="J16" s="169"/>
      <c r="K16" s="170">
        <v>6.6931000000000003</v>
      </c>
      <c r="L16" s="170">
        <v>2.0669</v>
      </c>
      <c r="M16" s="170">
        <v>3.4973000000000001</v>
      </c>
      <c r="N16" s="170">
        <v>-6.66</v>
      </c>
      <c r="O16" s="169"/>
      <c r="P16" s="170">
        <v>-2.2000000000000002</v>
      </c>
      <c r="Q16" s="169"/>
      <c r="R16" s="170">
        <v>-13.2</v>
      </c>
      <c r="S16" s="170">
        <v>2.1084999999999998</v>
      </c>
      <c r="T16" s="170">
        <v>-4.6959</v>
      </c>
      <c r="U16" s="170">
        <v>3.3826999999999998</v>
      </c>
      <c r="V16" s="170">
        <v>3.2302</v>
      </c>
      <c r="W16" s="170">
        <v>5.9513999999999996</v>
      </c>
      <c r="X16" s="170">
        <v>2.6985999999999999</v>
      </c>
      <c r="Y16" s="170">
        <v>-9.4399999999999998E-2</v>
      </c>
      <c r="Z16" s="170">
        <v>2.0182000000000002</v>
      </c>
      <c r="AA16" s="169"/>
      <c r="AB16" s="170">
        <v>-1.1848000000000001</v>
      </c>
      <c r="AC16" s="169"/>
      <c r="AD16" s="170">
        <v>0.52400000000000002</v>
      </c>
      <c r="AE16" s="170">
        <v>3.359</v>
      </c>
      <c r="AF16" s="170">
        <v>-13.32</v>
      </c>
      <c r="AG16" s="169"/>
      <c r="AH16" s="170">
        <v>-0.21099999999999999</v>
      </c>
      <c r="AI16" s="170">
        <v>0.21299999999999999</v>
      </c>
      <c r="AJ16" s="169"/>
      <c r="AK16" s="170">
        <v>-20.53</v>
      </c>
      <c r="AL16" s="169"/>
      <c r="AM16" s="170">
        <v>-5.58</v>
      </c>
      <c r="AN16" s="170">
        <v>-5.5</v>
      </c>
      <c r="AO16" s="170">
        <v>4.0682</v>
      </c>
      <c r="AP16" s="170">
        <v>3.4746000000000001</v>
      </c>
      <c r="AQ16" s="170">
        <v>12.7652</v>
      </c>
      <c r="AR16" s="170">
        <v>14.7105</v>
      </c>
      <c r="AS16" s="170">
        <v>-13.4955</v>
      </c>
      <c r="AT16" s="170">
        <v>-6.0711000000000004</v>
      </c>
      <c r="AU16" s="169"/>
      <c r="AV16" s="170">
        <v>11.8681</v>
      </c>
      <c r="AW16" s="170">
        <v>10.8696</v>
      </c>
      <c r="AX16" s="170">
        <v>-21.192699999999999</v>
      </c>
      <c r="AY16" s="170">
        <v>-19.538399999999999</v>
      </c>
      <c r="AZ16" s="170">
        <v>42.158000000000001</v>
      </c>
      <c r="BA16" s="170">
        <v>38.331000000000003</v>
      </c>
      <c r="BB16" s="170">
        <v>-57.415700000000001</v>
      </c>
      <c r="BC16" s="170">
        <v>8.6339000000000006</v>
      </c>
      <c r="BD16" s="170">
        <v>-4.4000000000000004</v>
      </c>
      <c r="BE16" s="170">
        <v>-4.3</v>
      </c>
      <c r="BF16" s="170">
        <v>-25.1343</v>
      </c>
      <c r="BG16" s="169"/>
      <c r="BH16" s="170">
        <v>-0.54569999999999996</v>
      </c>
      <c r="BI16" s="169"/>
      <c r="BJ16" s="170">
        <v>-13.534800000000001</v>
      </c>
      <c r="BK16" s="170">
        <v>-0.30430000000000001</v>
      </c>
      <c r="BL16" s="169"/>
      <c r="BM16" s="169"/>
      <c r="BN16" s="170">
        <v>-94.882000000000005</v>
      </c>
      <c r="BO16" s="170">
        <v>44.587499999999999</v>
      </c>
      <c r="BP16" s="170">
        <v>44.923200000000001</v>
      </c>
      <c r="BQ16" s="170">
        <v>-92.386600000000001</v>
      </c>
      <c r="BR16" s="170">
        <v>-198.58529999999999</v>
      </c>
      <c r="BS16" s="169"/>
      <c r="BT16" s="169"/>
      <c r="BU16" s="169"/>
      <c r="BV16" s="169"/>
      <c r="BW16" s="170">
        <v>10.7</v>
      </c>
      <c r="BX16" s="170">
        <v>6.72</v>
      </c>
      <c r="BY16" s="170">
        <v>-14.45</v>
      </c>
      <c r="BZ16" s="170">
        <v>2.73</v>
      </c>
      <c r="CA16" s="170">
        <v>0.27210000000000001</v>
      </c>
      <c r="CB16" s="170">
        <v>0.54</v>
      </c>
      <c r="CC16" s="170">
        <v>2.0211000000000001</v>
      </c>
      <c r="CD16" s="170">
        <v>-0.35610000000000003</v>
      </c>
      <c r="CE16" s="169"/>
      <c r="CF16" s="170">
        <v>-30.228100000000001</v>
      </c>
      <c r="CG16" s="170">
        <v>-30.214400000000001</v>
      </c>
      <c r="CH16" s="170">
        <v>-13.361800000000001</v>
      </c>
      <c r="CI16" s="170">
        <v>3.7042000000000002</v>
      </c>
      <c r="CJ16" s="169"/>
      <c r="CK16" s="169"/>
      <c r="CL16" s="170">
        <v>-37.6</v>
      </c>
      <c r="CM16" s="170">
        <v>-2.2999999999999998</v>
      </c>
      <c r="CN16" s="170">
        <v>-1.42</v>
      </c>
      <c r="CO16" s="170">
        <v>3.9990999999999999</v>
      </c>
      <c r="CP16" s="170">
        <v>3.7589000000000001</v>
      </c>
      <c r="CQ16" s="170">
        <v>2.8197999999999999</v>
      </c>
      <c r="CR16" s="170">
        <v>50.026600000000002</v>
      </c>
      <c r="CS16" s="170">
        <v>49.994500000000002</v>
      </c>
      <c r="CT16" s="170">
        <v>-11.279400000000001</v>
      </c>
      <c r="CU16" s="170">
        <v>-42.621699999999997</v>
      </c>
      <c r="CV16" s="170">
        <v>-9.4573999999999998</v>
      </c>
      <c r="CW16" s="170">
        <v>2.4336000000000002</v>
      </c>
      <c r="CX16" s="170">
        <v>22.58</v>
      </c>
      <c r="CY16" s="170">
        <v>7.2</v>
      </c>
      <c r="CZ16" s="170">
        <v>4.2236000000000002</v>
      </c>
      <c r="DA16" s="170">
        <v>3.2256999999999998</v>
      </c>
      <c r="DB16" s="170">
        <v>5.5323000000000002</v>
      </c>
      <c r="DC16" s="169"/>
      <c r="DD16" s="170">
        <v>-5.7877000000000001</v>
      </c>
      <c r="DE16" s="170">
        <v>-5.7446999999999999</v>
      </c>
      <c r="DF16" s="170">
        <v>18.278500000000001</v>
      </c>
      <c r="DG16" s="169"/>
      <c r="DH16" s="170">
        <v>-1.9410000000000001</v>
      </c>
      <c r="DI16" s="169"/>
      <c r="DJ16" s="169"/>
      <c r="DK16" s="170">
        <v>-5.1978</v>
      </c>
      <c r="DL16" s="170">
        <v>-2.2441</v>
      </c>
      <c r="DM16" s="170">
        <v>6.3135000000000003</v>
      </c>
      <c r="DN16" s="170">
        <v>4.4588999999999999</v>
      </c>
      <c r="DO16" s="170">
        <v>-1.69</v>
      </c>
      <c r="DP16" s="170">
        <v>-2.46</v>
      </c>
      <c r="DQ16" s="170">
        <v>11.516500000000001</v>
      </c>
      <c r="DR16" s="170">
        <v>-19.094799999999999</v>
      </c>
      <c r="DS16" s="170">
        <v>-12.65</v>
      </c>
      <c r="DT16" s="170">
        <v>-12.83</v>
      </c>
      <c r="DU16" s="170">
        <v>28.54</v>
      </c>
      <c r="DV16" s="170">
        <v>-4.37</v>
      </c>
      <c r="DW16" s="170">
        <v>-20.945499999999999</v>
      </c>
      <c r="DX16" s="170">
        <v>-10.572699999999999</v>
      </c>
      <c r="DY16" s="170">
        <v>-12.7197</v>
      </c>
      <c r="DZ16" s="170">
        <v>-12.3727</v>
      </c>
      <c r="EA16" s="169"/>
      <c r="EB16" s="170">
        <v>-18.339099999999998</v>
      </c>
      <c r="EC16" s="170">
        <v>-22.754000000000001</v>
      </c>
      <c r="ED16" s="170">
        <v>-22.053899999999999</v>
      </c>
      <c r="EE16" s="170">
        <v>-11.2393</v>
      </c>
      <c r="EF16" s="170">
        <v>-17.3096</v>
      </c>
      <c r="EG16" s="170">
        <v>-13.069000000000001</v>
      </c>
      <c r="EH16" s="170">
        <v>-1.788</v>
      </c>
      <c r="EI16" s="170">
        <v>4.7895000000000003</v>
      </c>
      <c r="EJ16" s="169"/>
      <c r="EK16" s="170">
        <v>-7.4558999999999997</v>
      </c>
      <c r="EL16" s="170">
        <v>-7.2888999999999999</v>
      </c>
      <c r="EM16" s="170">
        <v>10.5396</v>
      </c>
      <c r="EN16" s="170">
        <v>-14.335699999999999</v>
      </c>
      <c r="EO16" s="170">
        <v>-14.0733</v>
      </c>
      <c r="EP16" s="170">
        <v>4.1120000000000001</v>
      </c>
      <c r="EQ16" s="170">
        <v>-12.4337</v>
      </c>
      <c r="ER16" s="170">
        <v>-12.140599999999999</v>
      </c>
      <c r="ES16" s="170">
        <v>0.97609999999999997</v>
      </c>
      <c r="ET16" s="170">
        <v>0</v>
      </c>
      <c r="EU16" s="170">
        <v>-10.53</v>
      </c>
      <c r="EV16" s="170">
        <v>1.1000000000000001</v>
      </c>
      <c r="EW16" s="170">
        <v>3.5381999999999998</v>
      </c>
      <c r="EX16" s="170">
        <v>-21.433499999999999</v>
      </c>
      <c r="EY16" s="170">
        <v>-14.989599999999999</v>
      </c>
      <c r="EZ16" s="170">
        <v>-9.2172999999999998</v>
      </c>
      <c r="FA16" s="170">
        <v>6.6810999999999998</v>
      </c>
      <c r="FB16" s="170">
        <v>4.8348000000000004</v>
      </c>
      <c r="FC16" s="170">
        <v>-16.2727</v>
      </c>
      <c r="FD16" s="170">
        <v>4.55</v>
      </c>
      <c r="FE16" s="170">
        <v>4.2546999999999997</v>
      </c>
      <c r="FF16" s="169"/>
      <c r="FG16" s="170">
        <v>4.2972000000000001</v>
      </c>
      <c r="FH16" s="170">
        <v>4.4977</v>
      </c>
      <c r="FI16" s="170">
        <v>4.2122000000000002</v>
      </c>
      <c r="FJ16" s="170">
        <v>-10.5497</v>
      </c>
      <c r="FK16" s="170">
        <v>-10.7172</v>
      </c>
      <c r="FL16" s="170">
        <v>38.18</v>
      </c>
      <c r="FM16" s="170">
        <v>-1.7695000000000001</v>
      </c>
      <c r="FN16" s="170">
        <v>-2.0990000000000002</v>
      </c>
      <c r="FO16" s="170">
        <v>36.561</v>
      </c>
      <c r="FP16" s="170">
        <v>41.495899999999999</v>
      </c>
      <c r="FQ16" s="170">
        <v>6.4759000000000002</v>
      </c>
      <c r="FR16" s="170">
        <v>-12.45</v>
      </c>
      <c r="FS16" s="170">
        <v>-2.5228000000000002</v>
      </c>
      <c r="FT16" s="170">
        <v>0.19159999999999999</v>
      </c>
      <c r="FU16" s="170">
        <v>0.78</v>
      </c>
      <c r="FV16" s="170">
        <v>2.15</v>
      </c>
      <c r="FW16" s="170">
        <v>0</v>
      </c>
      <c r="FX16" s="170">
        <v>0</v>
      </c>
      <c r="FY16" s="170">
        <v>7.6609999999999996</v>
      </c>
      <c r="FZ16" s="170">
        <v>0.68600000000000005</v>
      </c>
      <c r="GA16" s="169"/>
      <c r="GB16" s="170">
        <v>42.52</v>
      </c>
      <c r="GC16" s="170">
        <v>-40.599800000000002</v>
      </c>
      <c r="GD16" s="170">
        <v>-33.019500000000001</v>
      </c>
      <c r="GE16" s="169"/>
      <c r="GF16" s="170">
        <v>7.2927</v>
      </c>
      <c r="GG16" s="169"/>
      <c r="GH16" s="170">
        <v>24.1629</v>
      </c>
      <c r="GI16" s="170">
        <v>-5.9917999999999996</v>
      </c>
      <c r="GJ16" s="170">
        <v>-6.2443999999999997</v>
      </c>
      <c r="GK16" s="170">
        <v>1.6638999999999999</v>
      </c>
      <c r="GL16" s="169"/>
      <c r="GM16" s="169"/>
      <c r="GN16" s="170">
        <v>-7.2619999999999996</v>
      </c>
      <c r="GO16" s="170">
        <v>-15.270099999999999</v>
      </c>
      <c r="GP16" s="170">
        <v>7.9702999999999999</v>
      </c>
      <c r="GQ16" s="170">
        <v>-25.688099999999999</v>
      </c>
      <c r="GR16" s="170">
        <v>5.1161000000000003</v>
      </c>
      <c r="GS16" s="170">
        <v>4.4957000000000003</v>
      </c>
      <c r="GT16" s="170">
        <v>145.339</v>
      </c>
      <c r="GU16" s="170">
        <v>-8.7957000000000001</v>
      </c>
      <c r="GV16" s="170">
        <v>-10.631</v>
      </c>
      <c r="GW16" s="170">
        <v>-2.2477999999999998</v>
      </c>
      <c r="GX16" s="169"/>
      <c r="GY16" s="170">
        <v>5.8238000000000003</v>
      </c>
      <c r="GZ16" s="170">
        <v>5.7518000000000002</v>
      </c>
      <c r="HA16" s="169"/>
      <c r="HB16" s="170">
        <v>-5.3997999999999999</v>
      </c>
      <c r="HC16" s="170">
        <v>-3.9643999999999999</v>
      </c>
      <c r="HD16" s="170">
        <v>-5.03</v>
      </c>
      <c r="HE16" s="170">
        <v>6.726</v>
      </c>
      <c r="HF16" s="170">
        <v>84.947400000000002</v>
      </c>
      <c r="HG16" s="170">
        <v>5.1585000000000001</v>
      </c>
      <c r="HH16" s="170">
        <v>77.105500000000006</v>
      </c>
      <c r="HI16" s="170">
        <v>-8.8869000000000007</v>
      </c>
      <c r="HJ16" s="170">
        <v>41.582700000000003</v>
      </c>
      <c r="HK16" s="169"/>
      <c r="HL16" s="170">
        <v>0</v>
      </c>
      <c r="HM16" s="170">
        <v>0</v>
      </c>
      <c r="HN16" s="170">
        <v>0</v>
      </c>
      <c r="HO16" s="169"/>
      <c r="HP16" s="169"/>
      <c r="HQ16" s="170">
        <v>-20.845500000000001</v>
      </c>
      <c r="HR16" s="170">
        <v>-20.032499999999999</v>
      </c>
      <c r="HS16" s="170">
        <v>-6.8406000000000002</v>
      </c>
      <c r="HT16" s="170">
        <v>-7.0362999999999998</v>
      </c>
      <c r="HU16" s="170">
        <v>12.8</v>
      </c>
      <c r="HV16" s="170">
        <v>12.79</v>
      </c>
      <c r="HW16" s="170">
        <v>-22.2</v>
      </c>
      <c r="HX16" s="170">
        <v>-22.2</v>
      </c>
      <c r="HY16" s="170">
        <v>0.19500000000000001</v>
      </c>
      <c r="HZ16" s="170">
        <v>-9.1999999999999993</v>
      </c>
      <c r="IA16" s="170">
        <v>44.272300000000001</v>
      </c>
      <c r="IB16" s="170">
        <v>15.694699999999999</v>
      </c>
      <c r="IC16" s="170">
        <v>15.592499999999999</v>
      </c>
      <c r="ID16" s="170">
        <v>-18.2</v>
      </c>
      <c r="IE16" s="170">
        <v>-22.5</v>
      </c>
      <c r="IF16" s="170">
        <v>5.0999999999999996</v>
      </c>
      <c r="IG16" s="170">
        <v>4.5999999999999996</v>
      </c>
      <c r="IH16" s="169"/>
      <c r="II16" s="170">
        <v>-18.3126</v>
      </c>
      <c r="IJ16" s="170">
        <v>-75.767600000000002</v>
      </c>
      <c r="IK16" s="170">
        <v>-30.733499999999999</v>
      </c>
      <c r="IL16" s="170">
        <v>-255.49969999999999</v>
      </c>
      <c r="IM16" s="170">
        <v>-10.292299999999999</v>
      </c>
      <c r="IN16" s="170">
        <v>-27.923999999999999</v>
      </c>
      <c r="IO16" s="170">
        <v>88.253900000000002</v>
      </c>
      <c r="IP16" s="170">
        <v>79.804900000000004</v>
      </c>
      <c r="IQ16" s="170">
        <v>123.75960000000001</v>
      </c>
      <c r="IR16" s="170">
        <v>94.315200000000004</v>
      </c>
      <c r="IS16" s="170">
        <v>20.4068</v>
      </c>
      <c r="IT16" s="170">
        <v>22.9907</v>
      </c>
      <c r="IU16" s="170">
        <v>19.361499999999999</v>
      </c>
      <c r="IV16" s="170">
        <v>-16.962299999999999</v>
      </c>
      <c r="IW16" s="170">
        <v>170.80160000000001</v>
      </c>
      <c r="IX16" s="170">
        <v>-200.4648</v>
      </c>
      <c r="IY16" s="170">
        <v>-29.9541</v>
      </c>
      <c r="IZ16" s="170">
        <v>36.3461</v>
      </c>
      <c r="JA16" s="170">
        <v>-0.81910000000000005</v>
      </c>
      <c r="JB16" s="169"/>
      <c r="JC16" s="170">
        <v>-4</v>
      </c>
      <c r="JD16" s="170">
        <v>-2.0649999999999999</v>
      </c>
      <c r="JE16" s="170">
        <v>-2.0750000000000002</v>
      </c>
      <c r="JF16" s="170">
        <v>-0.8</v>
      </c>
      <c r="JG16" s="170">
        <v>2.4</v>
      </c>
      <c r="JH16" s="170">
        <v>-1.8501000000000001</v>
      </c>
      <c r="JI16" s="170">
        <v>-9.0227000000000004</v>
      </c>
      <c r="JJ16" s="170">
        <v>5.452</v>
      </c>
      <c r="JK16" s="170">
        <v>1.6434</v>
      </c>
      <c r="JL16" s="170">
        <v>2.7</v>
      </c>
      <c r="JM16" s="170">
        <v>3.65</v>
      </c>
      <c r="JN16" s="170">
        <v>2.694</v>
      </c>
      <c r="JO16" s="169"/>
      <c r="JP16" s="169"/>
      <c r="JQ16" s="170">
        <v>3.9809000000000001</v>
      </c>
      <c r="JR16" s="170">
        <v>2.9843999999999999</v>
      </c>
      <c r="JS16" s="170">
        <v>3.5853000000000002</v>
      </c>
      <c r="JT16" s="169"/>
      <c r="JU16" s="170">
        <v>8.1999999999999993</v>
      </c>
      <c r="JV16" s="170">
        <v>11.384499999999999</v>
      </c>
      <c r="JW16" s="170">
        <v>0.06</v>
      </c>
      <c r="JX16" s="169"/>
      <c r="JY16" s="170">
        <v>-16.316800000000001</v>
      </c>
      <c r="JZ16" s="170">
        <v>-1.7234</v>
      </c>
      <c r="KA16" s="170">
        <v>-21.914300000000001</v>
      </c>
      <c r="KB16" s="170">
        <v>-12.4521</v>
      </c>
      <c r="KC16" s="170">
        <v>0</v>
      </c>
      <c r="KD16" s="170">
        <v>-24.823799999999999</v>
      </c>
      <c r="KE16" s="170">
        <v>-4.4523999999999999</v>
      </c>
      <c r="KF16" s="170">
        <v>-3.3</v>
      </c>
      <c r="KG16" s="170">
        <v>-11.1</v>
      </c>
      <c r="KH16" s="170">
        <v>94.437299999999993</v>
      </c>
      <c r="KI16" s="170">
        <v>-194.09790000000001</v>
      </c>
    </row>
    <row r="17" spans="1:295" ht="18" customHeight="1" x14ac:dyDescent="0.25">
      <c r="A17" s="161" t="s">
        <v>78</v>
      </c>
      <c r="B17" s="161" t="s">
        <v>777</v>
      </c>
      <c r="C17" s="162">
        <v>0</v>
      </c>
      <c r="D17" s="163">
        <v>0.19500000000000001</v>
      </c>
      <c r="E17" s="163">
        <v>-5.1311999999999998</v>
      </c>
      <c r="F17" s="163">
        <v>2.5583999999999998</v>
      </c>
      <c r="G17" s="163">
        <v>11.463900000000001</v>
      </c>
      <c r="H17" s="164"/>
      <c r="I17" s="163">
        <v>9.9992000000000001</v>
      </c>
      <c r="J17" s="164"/>
      <c r="K17" s="163">
        <v>7.0640000000000001</v>
      </c>
      <c r="L17" s="163">
        <v>2.3138999999999998</v>
      </c>
      <c r="M17" s="163">
        <v>3.5771999999999999</v>
      </c>
      <c r="N17" s="163">
        <v>-6.66</v>
      </c>
      <c r="O17" s="164"/>
      <c r="P17" s="163">
        <v>-2.2000000000000002</v>
      </c>
      <c r="Q17" s="164"/>
      <c r="R17" s="163">
        <v>-15.4</v>
      </c>
      <c r="S17" s="163">
        <v>2.0804999999999998</v>
      </c>
      <c r="T17" s="163">
        <v>-4.8590999999999998</v>
      </c>
      <c r="U17" s="163">
        <v>3.8027000000000002</v>
      </c>
      <c r="V17" s="163">
        <v>3.6019999999999999</v>
      </c>
      <c r="W17" s="163">
        <v>6.6696</v>
      </c>
      <c r="X17" s="163">
        <v>3.5851000000000002</v>
      </c>
      <c r="Y17" s="163">
        <v>2.6200000000000001E-2</v>
      </c>
      <c r="Z17" s="163">
        <v>2.0518999999999998</v>
      </c>
      <c r="AA17" s="164"/>
      <c r="AB17" s="163">
        <v>-1.2358</v>
      </c>
      <c r="AC17" s="164"/>
      <c r="AD17" s="163">
        <v>0.47</v>
      </c>
      <c r="AE17" s="163">
        <v>2.9279999999999999</v>
      </c>
      <c r="AF17" s="163">
        <v>-13.32</v>
      </c>
      <c r="AG17" s="163">
        <v>-15.4</v>
      </c>
      <c r="AH17" s="163">
        <v>-0.33</v>
      </c>
      <c r="AI17" s="163">
        <v>0.20799999999999999</v>
      </c>
      <c r="AJ17" s="164"/>
      <c r="AK17" s="163">
        <v>-20.37</v>
      </c>
      <c r="AL17" s="164"/>
      <c r="AM17" s="163">
        <v>-5.79</v>
      </c>
      <c r="AN17" s="163">
        <v>-5.82</v>
      </c>
      <c r="AO17" s="163">
        <v>3.7618</v>
      </c>
      <c r="AP17" s="163">
        <v>3.5750999999999999</v>
      </c>
      <c r="AQ17" s="163">
        <v>12.5962</v>
      </c>
      <c r="AR17" s="163">
        <v>14.4946</v>
      </c>
      <c r="AS17" s="163">
        <v>-12.8421</v>
      </c>
      <c r="AT17" s="163">
        <v>-7.0735999999999999</v>
      </c>
      <c r="AU17" s="164"/>
      <c r="AV17" s="163">
        <v>15.8142</v>
      </c>
      <c r="AW17" s="163">
        <v>12.186199999999999</v>
      </c>
      <c r="AX17" s="163">
        <v>-20.281400000000001</v>
      </c>
      <c r="AY17" s="163">
        <v>-18.596299999999999</v>
      </c>
      <c r="AZ17" s="163">
        <v>40.521000000000001</v>
      </c>
      <c r="BA17" s="163">
        <v>41.2361</v>
      </c>
      <c r="BB17" s="163">
        <v>-54.196899999999999</v>
      </c>
      <c r="BC17" s="163">
        <v>7.3912000000000004</v>
      </c>
      <c r="BD17" s="163">
        <v>-5.3</v>
      </c>
      <c r="BE17" s="163">
        <v>-5.3</v>
      </c>
      <c r="BF17" s="163">
        <v>-26.032800000000002</v>
      </c>
      <c r="BG17" s="164"/>
      <c r="BH17" s="163">
        <v>-0.82450000000000001</v>
      </c>
      <c r="BI17" s="164"/>
      <c r="BJ17" s="163">
        <v>-13.0716</v>
      </c>
      <c r="BK17" s="163">
        <v>-0.30580000000000002</v>
      </c>
      <c r="BL17" s="164"/>
      <c r="BM17" s="163">
        <v>0</v>
      </c>
      <c r="BN17" s="163">
        <v>-97.231899999999996</v>
      </c>
      <c r="BO17" s="163">
        <v>43.336300000000001</v>
      </c>
      <c r="BP17" s="163">
        <v>43.397300000000001</v>
      </c>
      <c r="BQ17" s="163">
        <v>-91.382099999999994</v>
      </c>
      <c r="BR17" s="163">
        <v>-202.1969</v>
      </c>
      <c r="BS17" s="164"/>
      <c r="BT17" s="164"/>
      <c r="BU17" s="164"/>
      <c r="BV17" s="163">
        <v>7.7541000000000002</v>
      </c>
      <c r="BW17" s="163">
        <v>10.83</v>
      </c>
      <c r="BX17" s="163">
        <v>6.66</v>
      </c>
      <c r="BY17" s="163">
        <v>-14.17</v>
      </c>
      <c r="BZ17" s="163">
        <v>2.78</v>
      </c>
      <c r="CA17" s="163">
        <v>1.0758000000000001</v>
      </c>
      <c r="CB17" s="163">
        <v>0.54</v>
      </c>
      <c r="CC17" s="163">
        <v>2.6701000000000001</v>
      </c>
      <c r="CD17" s="163">
        <v>0.54200000000000004</v>
      </c>
      <c r="CE17" s="164"/>
      <c r="CF17" s="163">
        <v>-29.134399999999999</v>
      </c>
      <c r="CG17" s="163">
        <v>-29.297599999999999</v>
      </c>
      <c r="CH17" s="163">
        <v>-14.997400000000001</v>
      </c>
      <c r="CI17" s="163">
        <v>4.1390000000000002</v>
      </c>
      <c r="CJ17" s="164"/>
      <c r="CK17" s="164"/>
      <c r="CL17" s="163">
        <v>-36.5</v>
      </c>
      <c r="CM17" s="163">
        <v>-5.6</v>
      </c>
      <c r="CN17" s="163">
        <v>-1.57</v>
      </c>
      <c r="CO17" s="163">
        <v>4.0434000000000001</v>
      </c>
      <c r="CP17" s="163">
        <v>5.8293999999999997</v>
      </c>
      <c r="CQ17" s="163">
        <v>3.1263000000000001</v>
      </c>
      <c r="CR17" s="163">
        <v>51.381399999999999</v>
      </c>
      <c r="CS17" s="163">
        <v>51.589700000000001</v>
      </c>
      <c r="CT17" s="163">
        <v>-14.2044</v>
      </c>
      <c r="CU17" s="163">
        <v>-40.476399999999998</v>
      </c>
      <c r="CV17" s="163">
        <v>-13.562099999999999</v>
      </c>
      <c r="CW17" s="163">
        <v>2.4771000000000001</v>
      </c>
      <c r="CX17" s="163">
        <v>22.27</v>
      </c>
      <c r="CY17" s="163">
        <v>7.13</v>
      </c>
      <c r="CZ17" s="163">
        <v>4.2236000000000002</v>
      </c>
      <c r="DA17" s="163">
        <v>3.3233999999999999</v>
      </c>
      <c r="DB17" s="163">
        <v>5.5080999999999998</v>
      </c>
      <c r="DC17" s="164"/>
      <c r="DD17" s="163">
        <v>-6.1721000000000004</v>
      </c>
      <c r="DE17" s="163">
        <v>-6.3959000000000001</v>
      </c>
      <c r="DF17" s="163">
        <v>16.209399999999999</v>
      </c>
      <c r="DG17" s="164"/>
      <c r="DH17" s="163">
        <v>-1.9598</v>
      </c>
      <c r="DI17" s="164"/>
      <c r="DJ17" s="164"/>
      <c r="DK17" s="163">
        <v>-5.21</v>
      </c>
      <c r="DL17" s="163">
        <v>-1.8701000000000001</v>
      </c>
      <c r="DM17" s="163">
        <v>6.1558000000000002</v>
      </c>
      <c r="DN17" s="163">
        <v>4.6444999999999999</v>
      </c>
      <c r="DO17" s="163">
        <v>-1.62</v>
      </c>
      <c r="DP17" s="163">
        <v>-2.56</v>
      </c>
      <c r="DQ17" s="163">
        <v>12.3535</v>
      </c>
      <c r="DR17" s="163">
        <v>-18.636099999999999</v>
      </c>
      <c r="DS17" s="163">
        <v>-12.97</v>
      </c>
      <c r="DT17" s="163">
        <v>-13.01</v>
      </c>
      <c r="DU17" s="163">
        <v>28.73</v>
      </c>
      <c r="DV17" s="163">
        <v>-3.67</v>
      </c>
      <c r="DW17" s="163">
        <v>-21.927299999999999</v>
      </c>
      <c r="DX17" s="163">
        <v>-11.190899999999999</v>
      </c>
      <c r="DY17" s="163">
        <v>-14.2273</v>
      </c>
      <c r="DZ17" s="163">
        <v>-13.4636</v>
      </c>
      <c r="EA17" s="164"/>
      <c r="EB17" s="163">
        <v>-17.8993</v>
      </c>
      <c r="EC17" s="163">
        <v>-22.073599999999999</v>
      </c>
      <c r="ED17" s="163">
        <v>-20.433700000000002</v>
      </c>
      <c r="EE17" s="163">
        <v>-13.484400000000001</v>
      </c>
      <c r="EF17" s="163">
        <v>-20.627099999999999</v>
      </c>
      <c r="EG17" s="163">
        <v>-15.435</v>
      </c>
      <c r="EH17" s="163">
        <v>0</v>
      </c>
      <c r="EI17" s="163">
        <v>5.0011999999999999</v>
      </c>
      <c r="EJ17" s="164"/>
      <c r="EK17" s="163">
        <v>-7.6985999999999999</v>
      </c>
      <c r="EL17" s="163">
        <v>-6.7313000000000001</v>
      </c>
      <c r="EM17" s="163">
        <v>0</v>
      </c>
      <c r="EN17" s="163">
        <v>-12.460599999999999</v>
      </c>
      <c r="EO17" s="163">
        <v>-12.549099999999999</v>
      </c>
      <c r="EP17" s="163">
        <v>-15.364000000000001</v>
      </c>
      <c r="EQ17" s="163">
        <v>-12.4847</v>
      </c>
      <c r="ER17" s="163">
        <v>-12.128299999999999</v>
      </c>
      <c r="ES17" s="163">
        <v>2.5600999999999998</v>
      </c>
      <c r="ET17" s="163">
        <v>0</v>
      </c>
      <c r="EU17" s="163">
        <v>-10.66</v>
      </c>
      <c r="EV17" s="163">
        <v>-2.2999999999999998</v>
      </c>
      <c r="EW17" s="163">
        <v>3.6074000000000002</v>
      </c>
      <c r="EX17" s="163">
        <v>-19.970600000000001</v>
      </c>
      <c r="EY17" s="163">
        <v>-15.3835</v>
      </c>
      <c r="EZ17" s="163">
        <v>-9.5742999999999991</v>
      </c>
      <c r="FA17" s="163">
        <v>7.5366</v>
      </c>
      <c r="FB17" s="163">
        <v>3.6328</v>
      </c>
      <c r="FC17" s="163">
        <v>-17.685199999999998</v>
      </c>
      <c r="FD17" s="163">
        <v>4.5004</v>
      </c>
      <c r="FE17" s="163">
        <v>4.0823</v>
      </c>
      <c r="FF17" s="164"/>
      <c r="FG17" s="163">
        <v>4.5327999999999999</v>
      </c>
      <c r="FH17" s="163">
        <v>5.2148000000000003</v>
      </c>
      <c r="FI17" s="163">
        <v>4.1024000000000003</v>
      </c>
      <c r="FJ17" s="163">
        <v>-9.5449999999999999</v>
      </c>
      <c r="FK17" s="163">
        <v>-10.0474</v>
      </c>
      <c r="FL17" s="163">
        <v>35.165799999999997</v>
      </c>
      <c r="FM17" s="163">
        <v>-2.1507999999999998</v>
      </c>
      <c r="FN17" s="163">
        <v>-1.8976999999999999</v>
      </c>
      <c r="FO17" s="163">
        <v>36.4773</v>
      </c>
      <c r="FP17" s="163">
        <v>42.841299999999997</v>
      </c>
      <c r="FQ17" s="163">
        <v>10.4994</v>
      </c>
      <c r="FR17" s="163">
        <v>-10.43</v>
      </c>
      <c r="FS17" s="163">
        <v>-1.4643999999999999</v>
      </c>
      <c r="FT17" s="163">
        <v>0.1431</v>
      </c>
      <c r="FU17" s="163">
        <v>1.46</v>
      </c>
      <c r="FV17" s="163">
        <v>0.71</v>
      </c>
      <c r="FW17" s="163">
        <v>-11.1798</v>
      </c>
      <c r="FX17" s="164"/>
      <c r="FY17" s="163">
        <v>7.6870000000000003</v>
      </c>
      <c r="FZ17" s="163">
        <v>0.73799999999999999</v>
      </c>
      <c r="GA17" s="164"/>
      <c r="GB17" s="163">
        <v>43.17</v>
      </c>
      <c r="GC17" s="163">
        <v>-40.768900000000002</v>
      </c>
      <c r="GD17" s="163">
        <v>-33.267499999999998</v>
      </c>
      <c r="GE17" s="163">
        <v>1.33</v>
      </c>
      <c r="GF17" s="163">
        <v>7.6235999999999997</v>
      </c>
      <c r="GG17" s="164"/>
      <c r="GH17" s="163">
        <v>24.121600000000001</v>
      </c>
      <c r="GI17" s="163">
        <v>-6.1075999999999997</v>
      </c>
      <c r="GJ17" s="163">
        <v>-6.56</v>
      </c>
      <c r="GK17" s="163">
        <v>1.6742999999999999</v>
      </c>
      <c r="GL17" s="164"/>
      <c r="GM17" s="164"/>
      <c r="GN17" s="163">
        <v>-6.7934000000000001</v>
      </c>
      <c r="GO17" s="163">
        <v>-16.1435</v>
      </c>
      <c r="GP17" s="163">
        <v>7.9050000000000002</v>
      </c>
      <c r="GQ17" s="163">
        <v>-25.617599999999999</v>
      </c>
      <c r="GR17" s="163">
        <v>6.9615999999999998</v>
      </c>
      <c r="GS17" s="163">
        <v>5.2873000000000001</v>
      </c>
      <c r="GT17" s="163">
        <v>146.62389999999999</v>
      </c>
      <c r="GU17" s="163">
        <v>-8.6587999999999994</v>
      </c>
      <c r="GV17" s="163">
        <v>-10.3443</v>
      </c>
      <c r="GW17" s="163">
        <v>-2.4622999999999999</v>
      </c>
      <c r="GX17" s="164"/>
      <c r="GY17" s="163">
        <v>5.8384999999999998</v>
      </c>
      <c r="GZ17" s="163">
        <v>5.7992999999999997</v>
      </c>
      <c r="HA17" s="164"/>
      <c r="HB17" s="163">
        <v>-5.3874000000000004</v>
      </c>
      <c r="HC17" s="163">
        <v>-2.9653</v>
      </c>
      <c r="HD17" s="163">
        <v>-2.93</v>
      </c>
      <c r="HE17" s="163">
        <v>8.3996999999999993</v>
      </c>
      <c r="HF17" s="163">
        <v>76.611400000000003</v>
      </c>
      <c r="HG17" s="163">
        <v>11.372400000000001</v>
      </c>
      <c r="HH17" s="163">
        <v>78.575000000000003</v>
      </c>
      <c r="HI17" s="163">
        <v>-9.3695000000000004</v>
      </c>
      <c r="HJ17" s="163">
        <v>40.558999999999997</v>
      </c>
      <c r="HK17" s="164"/>
      <c r="HL17" s="163">
        <v>5.5850999999999997</v>
      </c>
      <c r="HM17" s="163">
        <v>0</v>
      </c>
      <c r="HN17" s="163">
        <v>0</v>
      </c>
      <c r="HO17" s="164"/>
      <c r="HP17" s="164"/>
      <c r="HQ17" s="163">
        <v>-17.659400000000002</v>
      </c>
      <c r="HR17" s="163">
        <v>-17.049700000000001</v>
      </c>
      <c r="HS17" s="163">
        <v>-6.2252000000000001</v>
      </c>
      <c r="HT17" s="163">
        <v>-7.2640000000000002</v>
      </c>
      <c r="HU17" s="163">
        <v>13.22</v>
      </c>
      <c r="HV17" s="163">
        <v>13.34</v>
      </c>
      <c r="HW17" s="163">
        <v>-22.5</v>
      </c>
      <c r="HX17" s="163">
        <v>-22.7</v>
      </c>
      <c r="HY17" s="163">
        <v>0.19500000000000001</v>
      </c>
      <c r="HZ17" s="163">
        <v>-10.88</v>
      </c>
      <c r="IA17" s="163">
        <v>37.095500000000001</v>
      </c>
      <c r="IB17" s="163">
        <v>17.784099999999999</v>
      </c>
      <c r="IC17" s="163">
        <v>17.531300000000002</v>
      </c>
      <c r="ID17" s="163">
        <v>-17.899999999999999</v>
      </c>
      <c r="IE17" s="163">
        <v>-24.7</v>
      </c>
      <c r="IF17" s="163">
        <v>3.4</v>
      </c>
      <c r="IG17" s="163">
        <v>2.5</v>
      </c>
      <c r="IH17" s="163">
        <v>-18.220099999999999</v>
      </c>
      <c r="II17" s="163">
        <v>-18.0745</v>
      </c>
      <c r="IJ17" s="163">
        <v>-77.5548</v>
      </c>
      <c r="IK17" s="163">
        <v>-30.4176</v>
      </c>
      <c r="IL17" s="163">
        <v>-256.00990000000002</v>
      </c>
      <c r="IM17" s="163">
        <v>-8.9788999999999994</v>
      </c>
      <c r="IN17" s="163">
        <v>-27.1128</v>
      </c>
      <c r="IO17" s="163">
        <v>88.125900000000001</v>
      </c>
      <c r="IP17" s="163">
        <v>77.802000000000007</v>
      </c>
      <c r="IQ17" s="163">
        <v>116.4622</v>
      </c>
      <c r="IR17" s="163">
        <v>91.6828</v>
      </c>
      <c r="IS17" s="163">
        <v>21.482700000000001</v>
      </c>
      <c r="IT17" s="163">
        <v>22.1403</v>
      </c>
      <c r="IU17" s="163">
        <v>22.2563</v>
      </c>
      <c r="IV17" s="163">
        <v>-2.7101000000000002</v>
      </c>
      <c r="IW17" s="163">
        <v>175.4289</v>
      </c>
      <c r="IX17" s="163">
        <v>-196.6054</v>
      </c>
      <c r="IY17" s="163">
        <v>-25.0947</v>
      </c>
      <c r="IZ17" s="163">
        <v>30.668900000000001</v>
      </c>
      <c r="JA17" s="163">
        <v>-1.3123</v>
      </c>
      <c r="JB17" s="164"/>
      <c r="JC17" s="163">
        <v>-3.6</v>
      </c>
      <c r="JD17" s="163">
        <v>-2.0680000000000001</v>
      </c>
      <c r="JE17" s="163">
        <v>-2.0990000000000002</v>
      </c>
      <c r="JF17" s="163">
        <v>-1.1200000000000001</v>
      </c>
      <c r="JG17" s="163">
        <v>2.56</v>
      </c>
      <c r="JH17" s="163">
        <v>-1.948</v>
      </c>
      <c r="JI17" s="163">
        <v>-8.5526999999999997</v>
      </c>
      <c r="JJ17" s="163">
        <v>6.5933999999999999</v>
      </c>
      <c r="JK17" s="163">
        <v>0.55700000000000005</v>
      </c>
      <c r="JL17" s="163">
        <v>2.2000000000000002</v>
      </c>
      <c r="JM17" s="163">
        <v>1.748</v>
      </c>
      <c r="JN17" s="163">
        <v>3.379</v>
      </c>
      <c r="JO17" s="163">
        <v>2.4786999999999999</v>
      </c>
      <c r="JP17" s="164"/>
      <c r="JQ17" s="163">
        <v>4.1929999999999996</v>
      </c>
      <c r="JR17" s="163">
        <v>3.5045999999999999</v>
      </c>
      <c r="JS17" s="163">
        <v>4.0502000000000002</v>
      </c>
      <c r="JT17" s="164"/>
      <c r="JU17" s="163">
        <v>10.1</v>
      </c>
      <c r="JV17" s="163">
        <v>11.314500000000001</v>
      </c>
      <c r="JW17" s="163">
        <v>0.02</v>
      </c>
      <c r="JX17" s="164"/>
      <c r="JY17" s="163">
        <v>-16.311900000000001</v>
      </c>
      <c r="JZ17" s="163">
        <v>-0.96630000000000005</v>
      </c>
      <c r="KA17" s="163">
        <v>-22.020900000000001</v>
      </c>
      <c r="KB17" s="163">
        <v>-11.525399999999999</v>
      </c>
      <c r="KC17" s="163">
        <v>0</v>
      </c>
      <c r="KD17" s="163">
        <v>-24.723400000000002</v>
      </c>
      <c r="KE17" s="163">
        <v>-3.8369</v>
      </c>
      <c r="KF17" s="163">
        <v>-4.9000000000000004</v>
      </c>
      <c r="KG17" s="163">
        <v>-8.5</v>
      </c>
      <c r="KH17" s="163">
        <v>95.566100000000006</v>
      </c>
      <c r="KI17" s="163">
        <v>-192.86850000000001</v>
      </c>
    </row>
    <row r="18" spans="1:295" ht="18" customHeight="1" x14ac:dyDescent="0.25">
      <c r="A18" s="161" t="s">
        <v>78</v>
      </c>
      <c r="B18" s="161" t="s">
        <v>778</v>
      </c>
      <c r="C18" s="165">
        <v>0</v>
      </c>
      <c r="D18" s="166">
        <v>4.7699999999999999E-2</v>
      </c>
      <c r="E18" s="166">
        <v>-4.9753999999999996</v>
      </c>
      <c r="F18" s="166">
        <v>2.5023</v>
      </c>
      <c r="G18" s="166">
        <v>11.491099999999999</v>
      </c>
      <c r="H18" s="167"/>
      <c r="I18" s="166">
        <v>10.6814</v>
      </c>
      <c r="J18" s="167"/>
      <c r="K18" s="166">
        <v>7.1390000000000002</v>
      </c>
      <c r="L18" s="166">
        <v>2.3109000000000002</v>
      </c>
      <c r="M18" s="166">
        <v>3.6989999999999998</v>
      </c>
      <c r="N18" s="166">
        <v>-8.8800000000000008</v>
      </c>
      <c r="O18" s="167"/>
      <c r="P18" s="167"/>
      <c r="Q18" s="167"/>
      <c r="R18" s="167"/>
      <c r="S18" s="166">
        <v>2.0695000000000001</v>
      </c>
      <c r="T18" s="166">
        <v>-5.1844000000000001</v>
      </c>
      <c r="U18" s="166">
        <v>3.7482000000000002</v>
      </c>
      <c r="V18" s="166">
        <v>3.7004000000000001</v>
      </c>
      <c r="W18" s="166">
        <v>6.5781999999999998</v>
      </c>
      <c r="X18" s="166">
        <v>3.5659000000000001</v>
      </c>
      <c r="Y18" s="166">
        <v>7.9100000000000004E-2</v>
      </c>
      <c r="Z18" s="166">
        <v>2.0497999999999998</v>
      </c>
      <c r="AA18" s="167"/>
      <c r="AB18" s="166">
        <v>-1.2087000000000001</v>
      </c>
      <c r="AC18" s="167"/>
      <c r="AD18" s="166">
        <v>0.54800000000000004</v>
      </c>
      <c r="AE18" s="166">
        <v>2.673</v>
      </c>
      <c r="AF18" s="166">
        <v>-11.1</v>
      </c>
      <c r="AG18" s="167"/>
      <c r="AH18" s="166">
        <v>-0.54</v>
      </c>
      <c r="AI18" s="166">
        <v>0.20699999999999999</v>
      </c>
      <c r="AJ18" s="167"/>
      <c r="AK18" s="166">
        <v>-20.99</v>
      </c>
      <c r="AL18" s="167"/>
      <c r="AM18" s="166">
        <v>-5.62</v>
      </c>
      <c r="AN18" s="166">
        <v>-5.24</v>
      </c>
      <c r="AO18" s="166">
        <v>3.2035999999999998</v>
      </c>
      <c r="AP18" s="166">
        <v>3.8542999999999998</v>
      </c>
      <c r="AQ18" s="166">
        <v>12.5745</v>
      </c>
      <c r="AR18" s="166">
        <v>14.223000000000001</v>
      </c>
      <c r="AS18" s="166">
        <v>-12.781599999999999</v>
      </c>
      <c r="AT18" s="166">
        <v>-7.0045000000000002</v>
      </c>
      <c r="AU18" s="167"/>
      <c r="AV18" s="166">
        <v>11.6699</v>
      </c>
      <c r="AW18" s="166">
        <v>11.8749</v>
      </c>
      <c r="AX18" s="166">
        <v>-21.735399999999998</v>
      </c>
      <c r="AY18" s="166">
        <v>-18.634499999999999</v>
      </c>
      <c r="AZ18" s="166">
        <v>40.1877</v>
      </c>
      <c r="BA18" s="166">
        <v>47.775500000000001</v>
      </c>
      <c r="BB18" s="166">
        <v>-52.085799999999999</v>
      </c>
      <c r="BC18" s="166">
        <v>8.2944999999999993</v>
      </c>
      <c r="BD18" s="166">
        <v>-4.7</v>
      </c>
      <c r="BE18" s="166">
        <v>-4.5</v>
      </c>
      <c r="BF18" s="166">
        <v>-24.1022</v>
      </c>
      <c r="BG18" s="167"/>
      <c r="BH18" s="166">
        <v>-0.84419999999999995</v>
      </c>
      <c r="BI18" s="167"/>
      <c r="BJ18" s="166">
        <v>-14.0344</v>
      </c>
      <c r="BK18" s="166">
        <v>-0.2079</v>
      </c>
      <c r="BL18" s="167"/>
      <c r="BM18" s="166">
        <v>0.2591</v>
      </c>
      <c r="BN18" s="166">
        <v>-94.790499999999994</v>
      </c>
      <c r="BO18" s="166">
        <v>43.671999999999997</v>
      </c>
      <c r="BP18" s="166">
        <v>43.580399999999997</v>
      </c>
      <c r="BQ18" s="166">
        <v>-87.135099999999994</v>
      </c>
      <c r="BR18" s="166">
        <v>-197.45679999999999</v>
      </c>
      <c r="BS18" s="167"/>
      <c r="BT18" s="167"/>
      <c r="BU18" s="167"/>
      <c r="BV18" s="166">
        <v>8.7021999999999995</v>
      </c>
      <c r="BW18" s="166">
        <v>10.77</v>
      </c>
      <c r="BX18" s="166">
        <v>6.48</v>
      </c>
      <c r="BY18" s="166">
        <v>-14.28</v>
      </c>
      <c r="BZ18" s="166">
        <v>3.3</v>
      </c>
      <c r="CA18" s="166">
        <v>-0.1298</v>
      </c>
      <c r="CB18" s="166">
        <v>4.1999999999999997E-3</v>
      </c>
      <c r="CC18" s="166">
        <v>3.2429999999999999</v>
      </c>
      <c r="CD18" s="166">
        <v>1.4762999999999999</v>
      </c>
      <c r="CE18" s="167"/>
      <c r="CF18" s="166">
        <v>-30.137699999999999</v>
      </c>
      <c r="CG18" s="166">
        <v>-30.354600000000001</v>
      </c>
      <c r="CH18" s="166">
        <v>-12.8695</v>
      </c>
      <c r="CI18" s="166">
        <v>5.0381999999999998</v>
      </c>
      <c r="CJ18" s="167"/>
      <c r="CK18" s="167"/>
      <c r="CL18" s="166">
        <v>-36.299999999999997</v>
      </c>
      <c r="CM18" s="166">
        <v>-3.9</v>
      </c>
      <c r="CN18" s="166">
        <v>-1.36</v>
      </c>
      <c r="CO18" s="166">
        <v>4.6825000000000001</v>
      </c>
      <c r="CP18" s="166">
        <v>4.5118999999999998</v>
      </c>
      <c r="CQ18" s="166">
        <v>3.5556999999999999</v>
      </c>
      <c r="CR18" s="166">
        <v>50.665500000000002</v>
      </c>
      <c r="CS18" s="166">
        <v>49.645699999999998</v>
      </c>
      <c r="CT18" s="166">
        <v>-11.9749</v>
      </c>
      <c r="CU18" s="166">
        <v>-40.332099999999997</v>
      </c>
      <c r="CV18" s="166">
        <v>-11.787699999999999</v>
      </c>
      <c r="CW18" s="166">
        <v>2.4338000000000002</v>
      </c>
      <c r="CX18" s="166">
        <v>22.04</v>
      </c>
      <c r="CY18" s="166">
        <v>6.95</v>
      </c>
      <c r="CZ18" s="166">
        <v>4.2236000000000002</v>
      </c>
      <c r="DA18" s="166">
        <v>3.1280999999999999</v>
      </c>
      <c r="DB18" s="166">
        <v>5.4157999999999999</v>
      </c>
      <c r="DC18" s="167"/>
      <c r="DD18" s="166">
        <v>-7.2927</v>
      </c>
      <c r="DE18" s="166">
        <v>-7.3277999999999999</v>
      </c>
      <c r="DF18" s="166">
        <v>22.4849</v>
      </c>
      <c r="DG18" s="167"/>
      <c r="DH18" s="166">
        <v>-1.8735999999999999</v>
      </c>
      <c r="DI18" s="166">
        <v>-16.3</v>
      </c>
      <c r="DJ18" s="166">
        <v>-15.4</v>
      </c>
      <c r="DK18" s="166">
        <v>-5.05</v>
      </c>
      <c r="DL18" s="166">
        <v>-1.8701000000000001</v>
      </c>
      <c r="DM18" s="166">
        <v>5.9981</v>
      </c>
      <c r="DN18" s="166">
        <v>4.6444999999999999</v>
      </c>
      <c r="DO18" s="166">
        <v>-1.46</v>
      </c>
      <c r="DP18" s="166">
        <v>-2.2999999999999998</v>
      </c>
      <c r="DQ18" s="166">
        <v>10.8345</v>
      </c>
      <c r="DR18" s="166">
        <v>-22.5913</v>
      </c>
      <c r="DS18" s="166">
        <v>-13.29</v>
      </c>
      <c r="DT18" s="166">
        <v>-13.43</v>
      </c>
      <c r="DU18" s="166">
        <v>29.52</v>
      </c>
      <c r="DV18" s="166">
        <v>-3.48</v>
      </c>
      <c r="DW18" s="166">
        <v>-24.7818</v>
      </c>
      <c r="DX18" s="166">
        <v>-12.054500000000001</v>
      </c>
      <c r="DY18" s="166">
        <v>-15.3406</v>
      </c>
      <c r="DZ18" s="166">
        <v>-14.290900000000001</v>
      </c>
      <c r="EA18" s="167"/>
      <c r="EB18" s="166">
        <v>-18.485499999999998</v>
      </c>
      <c r="EC18" s="166">
        <v>-23.536200000000001</v>
      </c>
      <c r="ED18" s="166">
        <v>-23.398099999999999</v>
      </c>
      <c r="EE18" s="166">
        <v>-16.935099999999998</v>
      </c>
      <c r="EF18" s="166">
        <v>-25.033999999999999</v>
      </c>
      <c r="EG18" s="166">
        <v>-15.08</v>
      </c>
      <c r="EH18" s="166">
        <v>-11.563000000000001</v>
      </c>
      <c r="EI18" s="166">
        <v>2.4346000000000001</v>
      </c>
      <c r="EJ18" s="167"/>
      <c r="EK18" s="166">
        <v>-8.0551999999999992</v>
      </c>
      <c r="EL18" s="166">
        <v>-7.2431999999999999</v>
      </c>
      <c r="EM18" s="166">
        <v>13.602399999999999</v>
      </c>
      <c r="EN18" s="166">
        <v>-8.8847000000000005</v>
      </c>
      <c r="EO18" s="166">
        <v>-8.3000000000000007</v>
      </c>
      <c r="EP18" s="166">
        <v>-20.484000000000002</v>
      </c>
      <c r="EQ18" s="166">
        <v>-13.710599999999999</v>
      </c>
      <c r="ER18" s="166">
        <v>-13.479799999999999</v>
      </c>
      <c r="ES18" s="166">
        <v>4.7012999999999998</v>
      </c>
      <c r="ET18" s="166">
        <v>20.14</v>
      </c>
      <c r="EU18" s="166">
        <v>-13.01</v>
      </c>
      <c r="EV18" s="166">
        <v>0.2</v>
      </c>
      <c r="EW18" s="166">
        <v>3.8248000000000002</v>
      </c>
      <c r="EX18" s="166">
        <v>-13.1381</v>
      </c>
      <c r="EY18" s="166">
        <v>-15.3904</v>
      </c>
      <c r="EZ18" s="166">
        <v>-9.5138999999999996</v>
      </c>
      <c r="FA18" s="166">
        <v>7.2678000000000003</v>
      </c>
      <c r="FB18" s="166">
        <v>8.2029999999999994</v>
      </c>
      <c r="FC18" s="166">
        <v>-18.9499</v>
      </c>
      <c r="FD18" s="166">
        <v>4.8155000000000001</v>
      </c>
      <c r="FE18" s="166">
        <v>4.5008999999999997</v>
      </c>
      <c r="FF18" s="167"/>
      <c r="FG18" s="166">
        <v>4.5012999999999996</v>
      </c>
      <c r="FH18" s="166">
        <v>4.4161999999999999</v>
      </c>
      <c r="FI18" s="166">
        <v>3.8698000000000001</v>
      </c>
      <c r="FJ18" s="166">
        <v>-8.3727999999999998</v>
      </c>
      <c r="FK18" s="166">
        <v>-9.3775999999999993</v>
      </c>
      <c r="FL18" s="166">
        <v>33.993600000000001</v>
      </c>
      <c r="FM18" s="166">
        <v>0</v>
      </c>
      <c r="FN18" s="166">
        <v>-0.89129999999999998</v>
      </c>
      <c r="FO18" s="166">
        <v>34.169499999999999</v>
      </c>
      <c r="FP18" s="166">
        <v>42.418100000000003</v>
      </c>
      <c r="FQ18" s="166">
        <v>10.4994</v>
      </c>
      <c r="FR18" s="166">
        <v>-10.44</v>
      </c>
      <c r="FS18" s="166">
        <v>-2.1181000000000001</v>
      </c>
      <c r="FT18" s="166">
        <v>0.1714</v>
      </c>
      <c r="FU18" s="166">
        <v>1.1299999999999999</v>
      </c>
      <c r="FV18" s="166">
        <v>0.19</v>
      </c>
      <c r="FW18" s="166">
        <v>-11.160299999999999</v>
      </c>
      <c r="FX18" s="167"/>
      <c r="FY18" s="166">
        <v>7.649</v>
      </c>
      <c r="FZ18" s="166">
        <v>0.64800000000000002</v>
      </c>
      <c r="GA18" s="167"/>
      <c r="GB18" s="166">
        <v>42.71</v>
      </c>
      <c r="GC18" s="166">
        <v>-41.428699999999999</v>
      </c>
      <c r="GD18" s="166">
        <v>-33.1541</v>
      </c>
      <c r="GE18" s="167"/>
      <c r="GF18" s="166">
        <v>7.2394999999999996</v>
      </c>
      <c r="GG18" s="167"/>
      <c r="GH18" s="166">
        <v>23.712900000000001</v>
      </c>
      <c r="GI18" s="166">
        <v>-6.0084999999999997</v>
      </c>
      <c r="GJ18" s="166">
        <v>-6.3468999999999998</v>
      </c>
      <c r="GK18" s="166">
        <v>1.6718999999999999</v>
      </c>
      <c r="GL18" s="167"/>
      <c r="GM18" s="167"/>
      <c r="GN18" s="166">
        <v>-7.2743000000000002</v>
      </c>
      <c r="GO18" s="166">
        <v>-15.946300000000001</v>
      </c>
      <c r="GP18" s="166">
        <v>6.7645</v>
      </c>
      <c r="GQ18" s="166">
        <v>-25.587299999999999</v>
      </c>
      <c r="GR18" s="166">
        <v>6.7686000000000002</v>
      </c>
      <c r="GS18" s="166">
        <v>7.2442000000000002</v>
      </c>
      <c r="GT18" s="166">
        <v>146.5284</v>
      </c>
      <c r="GU18" s="166">
        <v>-8.625</v>
      </c>
      <c r="GV18" s="166">
        <v>-10.2583</v>
      </c>
      <c r="GW18" s="166">
        <v>-2.4462999999999999</v>
      </c>
      <c r="GX18" s="167"/>
      <c r="GY18" s="166">
        <v>5.8091999999999997</v>
      </c>
      <c r="GZ18" s="166">
        <v>5.8468</v>
      </c>
      <c r="HA18" s="166">
        <v>0.7863</v>
      </c>
      <c r="HB18" s="166">
        <v>-5.7874999999999996</v>
      </c>
      <c r="HC18" s="166">
        <v>-4.4031000000000002</v>
      </c>
      <c r="HD18" s="166">
        <v>-5.45</v>
      </c>
      <c r="HE18" s="166">
        <v>7.5174000000000003</v>
      </c>
      <c r="HF18" s="166">
        <v>80.9572</v>
      </c>
      <c r="HG18" s="166">
        <v>10.2408</v>
      </c>
      <c r="HH18" s="166">
        <v>75.679900000000004</v>
      </c>
      <c r="HI18" s="166">
        <v>-8.1537000000000006</v>
      </c>
      <c r="HJ18" s="166">
        <v>41.898200000000003</v>
      </c>
      <c r="HK18" s="167"/>
      <c r="HL18" s="166">
        <v>4.8170000000000002</v>
      </c>
      <c r="HM18" s="166">
        <v>0</v>
      </c>
      <c r="HN18" s="166">
        <v>0</v>
      </c>
      <c r="HO18" s="167"/>
      <c r="HP18" s="167"/>
      <c r="HQ18" s="166">
        <v>-20.1479</v>
      </c>
      <c r="HR18" s="166">
        <v>-19.609500000000001</v>
      </c>
      <c r="HS18" s="166">
        <v>-7.0993000000000004</v>
      </c>
      <c r="HT18" s="166">
        <v>-6.1303000000000001</v>
      </c>
      <c r="HU18" s="166">
        <v>12.67</v>
      </c>
      <c r="HV18" s="166">
        <v>12.69</v>
      </c>
      <c r="HW18" s="166">
        <v>-22.6</v>
      </c>
      <c r="HX18" s="166">
        <v>-22.2</v>
      </c>
      <c r="HY18" s="166">
        <v>0.3342</v>
      </c>
      <c r="HZ18" s="166">
        <v>-10.48</v>
      </c>
      <c r="IA18" s="166">
        <v>38.717199999999998</v>
      </c>
      <c r="IB18" s="166">
        <v>15.3978</v>
      </c>
      <c r="IC18" s="166">
        <v>15.2887</v>
      </c>
      <c r="ID18" s="167"/>
      <c r="IE18" s="166">
        <v>-24.8</v>
      </c>
      <c r="IF18" s="166">
        <v>4.7</v>
      </c>
      <c r="IG18" s="166">
        <v>3.9</v>
      </c>
      <c r="IH18" s="166">
        <v>-18.441299999999998</v>
      </c>
      <c r="II18" s="166">
        <v>-18.275500000000001</v>
      </c>
      <c r="IJ18" s="166">
        <v>-82.776399999999995</v>
      </c>
      <c r="IK18" s="166">
        <v>-30.828600000000002</v>
      </c>
      <c r="IL18" s="166">
        <v>-250.7244</v>
      </c>
      <c r="IM18" s="166">
        <v>-9.4969999999999999</v>
      </c>
      <c r="IN18" s="166">
        <v>-27.6465</v>
      </c>
      <c r="IO18" s="166">
        <v>89.649000000000001</v>
      </c>
      <c r="IP18" s="166">
        <v>82.616600000000005</v>
      </c>
      <c r="IQ18" s="166">
        <v>119.2278</v>
      </c>
      <c r="IR18" s="166">
        <v>93.371099999999998</v>
      </c>
      <c r="IS18" s="166">
        <v>20.653600000000001</v>
      </c>
      <c r="IT18" s="166">
        <v>21.836500000000001</v>
      </c>
      <c r="IU18" s="166">
        <v>18.257899999999999</v>
      </c>
      <c r="IV18" s="166">
        <v>-11.8141</v>
      </c>
      <c r="IW18" s="166">
        <v>171.42449999999999</v>
      </c>
      <c r="IX18" s="166">
        <v>-198.21420000000001</v>
      </c>
      <c r="IY18" s="166">
        <v>-29.882999999999999</v>
      </c>
      <c r="IZ18" s="166">
        <v>35.006399999999999</v>
      </c>
      <c r="JA18" s="166">
        <v>-0.84350000000000003</v>
      </c>
      <c r="JB18" s="167"/>
      <c r="JC18" s="166">
        <v>-4.88</v>
      </c>
      <c r="JD18" s="166">
        <v>-2.0859999999999999</v>
      </c>
      <c r="JE18" s="166">
        <v>-2.0760000000000001</v>
      </c>
      <c r="JF18" s="166">
        <v>-0.4</v>
      </c>
      <c r="JG18" s="166">
        <v>2.2400000000000002</v>
      </c>
      <c r="JH18" s="166">
        <v>-1.9544999999999999</v>
      </c>
      <c r="JI18" s="166">
        <v>-8.6136999999999997</v>
      </c>
      <c r="JJ18" s="166">
        <v>5.2750000000000004</v>
      </c>
      <c r="JK18" s="166">
        <v>1.4359</v>
      </c>
      <c r="JL18" s="166">
        <v>2.6</v>
      </c>
      <c r="JM18" s="166">
        <v>1.8620000000000001</v>
      </c>
      <c r="JN18" s="166">
        <v>2.5640000000000001</v>
      </c>
      <c r="JO18" s="166">
        <v>2.2711999999999999</v>
      </c>
      <c r="JP18" s="167"/>
      <c r="JQ18" s="166">
        <v>3.8086000000000002</v>
      </c>
      <c r="JR18" s="166">
        <v>3.8458000000000001</v>
      </c>
      <c r="JS18" s="166">
        <v>3.6772999999999998</v>
      </c>
      <c r="JT18" s="167"/>
      <c r="JU18" s="166">
        <v>8.5</v>
      </c>
      <c r="JV18" s="166">
        <v>9.8863000000000003</v>
      </c>
      <c r="JW18" s="166">
        <v>7.0000000000000007E-2</v>
      </c>
      <c r="JX18" s="167"/>
      <c r="JY18" s="166">
        <v>-13.5809</v>
      </c>
      <c r="JZ18" s="166">
        <v>-1.8351</v>
      </c>
      <c r="KA18" s="166">
        <v>-21.968399999999999</v>
      </c>
      <c r="KB18" s="166">
        <v>-10.548</v>
      </c>
      <c r="KC18" s="166">
        <v>0</v>
      </c>
      <c r="KD18" s="166">
        <v>-24.648599999999998</v>
      </c>
      <c r="KE18" s="166">
        <v>-4.4991000000000003</v>
      </c>
      <c r="KF18" s="166">
        <v>-4.7</v>
      </c>
      <c r="KG18" s="166">
        <v>-10.4</v>
      </c>
      <c r="KH18" s="166">
        <v>94.692599999999999</v>
      </c>
      <c r="KI18" s="166">
        <v>-185.3963</v>
      </c>
    </row>
    <row r="19" spans="1:295" ht="18" customHeight="1" x14ac:dyDescent="0.25">
      <c r="A19" s="161" t="s">
        <v>78</v>
      </c>
      <c r="B19" s="161" t="s">
        <v>779</v>
      </c>
      <c r="C19" s="165">
        <v>0</v>
      </c>
      <c r="D19" s="166">
        <v>0.29289999999999999</v>
      </c>
      <c r="E19" s="166">
        <v>-5.1589999999999998</v>
      </c>
      <c r="F19" s="166">
        <v>2.5198</v>
      </c>
      <c r="G19" s="166">
        <v>11.3216</v>
      </c>
      <c r="H19" s="167"/>
      <c r="I19" s="166">
        <v>11.0693</v>
      </c>
      <c r="J19" s="167"/>
      <c r="K19" s="166">
        <v>7.3048000000000002</v>
      </c>
      <c r="L19" s="166">
        <v>2.4218999999999999</v>
      </c>
      <c r="M19" s="166">
        <v>3.9148999999999998</v>
      </c>
      <c r="N19" s="166">
        <v>-8.8800000000000008</v>
      </c>
      <c r="O19" s="166">
        <v>-22</v>
      </c>
      <c r="P19" s="167"/>
      <c r="Q19" s="167"/>
      <c r="R19" s="167"/>
      <c r="S19" s="166">
        <v>2.0911</v>
      </c>
      <c r="T19" s="166">
        <v>-5.0186999999999999</v>
      </c>
      <c r="U19" s="166">
        <v>3.9115000000000002</v>
      </c>
      <c r="V19" s="166">
        <v>3.7212999999999998</v>
      </c>
      <c r="W19" s="166">
        <v>6.7291999999999996</v>
      </c>
      <c r="X19" s="166">
        <v>3.5396999999999998</v>
      </c>
      <c r="Y19" s="166">
        <v>-0.14219999999999999</v>
      </c>
      <c r="Z19" s="166">
        <v>2.1326999999999998</v>
      </c>
      <c r="AA19" s="167"/>
      <c r="AB19" s="166">
        <v>-1.3008999999999999</v>
      </c>
      <c r="AC19" s="167"/>
      <c r="AD19" s="166">
        <v>0.503</v>
      </c>
      <c r="AE19" s="166">
        <v>2.86</v>
      </c>
      <c r="AF19" s="166">
        <v>-11.1</v>
      </c>
      <c r="AG19" s="167"/>
      <c r="AH19" s="166">
        <v>-0.58399999999999996</v>
      </c>
      <c r="AI19" s="166">
        <v>0.217</v>
      </c>
      <c r="AJ19" s="167"/>
      <c r="AK19" s="166">
        <v>-20.64</v>
      </c>
      <c r="AL19" s="167"/>
      <c r="AM19" s="166">
        <v>-5.65</v>
      </c>
      <c r="AN19" s="166">
        <v>-5.63</v>
      </c>
      <c r="AO19" s="166">
        <v>3.2050999999999998</v>
      </c>
      <c r="AP19" s="166">
        <v>3.7465999999999999</v>
      </c>
      <c r="AQ19" s="166">
        <v>13.001200000000001</v>
      </c>
      <c r="AR19" s="166">
        <v>15.1717</v>
      </c>
      <c r="AS19" s="166">
        <v>-12.232699999999999</v>
      </c>
      <c r="AT19" s="166">
        <v>-4.8730000000000002</v>
      </c>
      <c r="AU19" s="167"/>
      <c r="AV19" s="166">
        <v>1.9362999999999999</v>
      </c>
      <c r="AW19" s="166">
        <v>2.3315999999999999</v>
      </c>
      <c r="AX19" s="166">
        <v>-19.0169</v>
      </c>
      <c r="AY19" s="166">
        <v>-17.243200000000002</v>
      </c>
      <c r="AZ19" s="166">
        <v>33.333799999999997</v>
      </c>
      <c r="BA19" s="166">
        <v>34.549399999999999</v>
      </c>
      <c r="BB19" s="166">
        <v>-51.4831</v>
      </c>
      <c r="BC19" s="166">
        <v>8.2653999999999996</v>
      </c>
      <c r="BD19" s="166">
        <v>-4.8</v>
      </c>
      <c r="BE19" s="166">
        <v>-4.8</v>
      </c>
      <c r="BF19" s="166">
        <v>-27.488800000000001</v>
      </c>
      <c r="BG19" s="167"/>
      <c r="BH19" s="166">
        <v>-0.80469999999999997</v>
      </c>
      <c r="BI19" s="167"/>
      <c r="BJ19" s="166">
        <v>-12.595499999999999</v>
      </c>
      <c r="BK19" s="166">
        <v>-0.25280000000000002</v>
      </c>
      <c r="BL19" s="167"/>
      <c r="BM19" s="166">
        <v>0.79869999999999997</v>
      </c>
      <c r="BN19" s="166">
        <v>-103.122</v>
      </c>
      <c r="BO19" s="166">
        <v>47.761499999999998</v>
      </c>
      <c r="BP19" s="166">
        <v>48.097200000000001</v>
      </c>
      <c r="BQ19" s="166">
        <v>-91.399000000000001</v>
      </c>
      <c r="BR19" s="166">
        <v>-197.27950000000001</v>
      </c>
      <c r="BS19" s="167"/>
      <c r="BT19" s="167"/>
      <c r="BU19" s="167"/>
      <c r="BV19" s="167"/>
      <c r="BW19" s="166">
        <v>10.85</v>
      </c>
      <c r="BX19" s="166">
        <v>6.66</v>
      </c>
      <c r="BY19" s="166">
        <v>-13.63</v>
      </c>
      <c r="BZ19" s="166">
        <v>3.29</v>
      </c>
      <c r="CA19" s="166">
        <v>-1.2014</v>
      </c>
      <c r="CB19" s="166">
        <v>-0.9335</v>
      </c>
      <c r="CC19" s="166">
        <v>4.0328999999999997</v>
      </c>
      <c r="CD19" s="166">
        <v>1.8678999999999999</v>
      </c>
      <c r="CE19" s="167"/>
      <c r="CF19" s="166">
        <v>-26.1111</v>
      </c>
      <c r="CG19" s="166">
        <v>-26.0002</v>
      </c>
      <c r="CH19" s="166">
        <v>-12.609500000000001</v>
      </c>
      <c r="CI19" s="166">
        <v>4.4465000000000003</v>
      </c>
      <c r="CJ19" s="167"/>
      <c r="CK19" s="167"/>
      <c r="CL19" s="166">
        <v>-35.200000000000003</v>
      </c>
      <c r="CM19" s="166">
        <v>-3.4</v>
      </c>
      <c r="CN19" s="166">
        <v>-1.48</v>
      </c>
      <c r="CO19" s="166">
        <v>7.0647000000000002</v>
      </c>
      <c r="CP19" s="166">
        <v>7.2015000000000002</v>
      </c>
      <c r="CQ19" s="166">
        <v>5.7164000000000001</v>
      </c>
      <c r="CR19" s="166">
        <v>51.167200000000001</v>
      </c>
      <c r="CS19" s="166">
        <v>51.180199999999999</v>
      </c>
      <c r="CT19" s="166">
        <v>-11.5223</v>
      </c>
      <c r="CU19" s="166">
        <v>-43.420499999999997</v>
      </c>
      <c r="CV19" s="166">
        <v>-10.1128</v>
      </c>
      <c r="CW19" s="166">
        <v>2.4758</v>
      </c>
      <c r="CX19" s="166">
        <v>23.16</v>
      </c>
      <c r="CY19" s="166">
        <v>7.4</v>
      </c>
      <c r="CZ19" s="166">
        <v>4.5361000000000002</v>
      </c>
      <c r="DA19" s="166">
        <v>3.5186999999999999</v>
      </c>
      <c r="DB19" s="166">
        <v>5.7146999999999997</v>
      </c>
      <c r="DC19" s="167"/>
      <c r="DD19" s="166">
        <v>-6.4081000000000001</v>
      </c>
      <c r="DE19" s="166">
        <v>-6.2282000000000002</v>
      </c>
      <c r="DF19" s="166">
        <v>21.415700000000001</v>
      </c>
      <c r="DG19" s="167"/>
      <c r="DH19" s="166">
        <v>-2.0891999999999999</v>
      </c>
      <c r="DI19" s="167"/>
      <c r="DJ19" s="167"/>
      <c r="DK19" s="166">
        <v>-5.0915999999999997</v>
      </c>
      <c r="DL19" s="166">
        <v>-1.1220000000000001</v>
      </c>
      <c r="DM19" s="166">
        <v>6.9443999999999999</v>
      </c>
      <c r="DN19" s="166">
        <v>5.3867000000000003</v>
      </c>
      <c r="DO19" s="166">
        <v>-0.85</v>
      </c>
      <c r="DP19" s="166">
        <v>-2.6</v>
      </c>
      <c r="DQ19" s="166">
        <v>10.571</v>
      </c>
      <c r="DR19" s="166">
        <v>-22.5688</v>
      </c>
      <c r="DS19" s="166">
        <v>-13.93</v>
      </c>
      <c r="DT19" s="166">
        <v>-13.88</v>
      </c>
      <c r="DU19" s="166">
        <v>31.82</v>
      </c>
      <c r="DV19" s="166">
        <v>-2.82</v>
      </c>
      <c r="DW19" s="166">
        <v>-23.563600000000001</v>
      </c>
      <c r="DX19" s="166">
        <v>-12.1455</v>
      </c>
      <c r="DY19" s="166">
        <v>-15.7981</v>
      </c>
      <c r="DZ19" s="166">
        <v>-14.918200000000001</v>
      </c>
      <c r="EA19" s="167"/>
      <c r="EB19" s="166">
        <v>-16.745799999999999</v>
      </c>
      <c r="EC19" s="166">
        <v>-21.554600000000001</v>
      </c>
      <c r="ED19" s="166">
        <v>-21.345300000000002</v>
      </c>
      <c r="EE19" s="166">
        <v>-14.220499999999999</v>
      </c>
      <c r="EF19" s="166">
        <v>-19.96</v>
      </c>
      <c r="EG19" s="166">
        <v>-14.135</v>
      </c>
      <c r="EH19" s="166">
        <v>-6.5942999999999996</v>
      </c>
      <c r="EI19" s="166">
        <v>4.2857000000000003</v>
      </c>
      <c r="EJ19" s="167"/>
      <c r="EK19" s="166">
        <v>-8.1354000000000006</v>
      </c>
      <c r="EL19" s="166">
        <v>-7.3932000000000002</v>
      </c>
      <c r="EM19" s="166">
        <v>12.423299999999999</v>
      </c>
      <c r="EN19" s="166">
        <v>-13.620699999999999</v>
      </c>
      <c r="EO19" s="166">
        <v>-12.398899999999999</v>
      </c>
      <c r="EP19" s="166">
        <v>-5.6360000000000001</v>
      </c>
      <c r="EQ19" s="166">
        <v>-12.8551</v>
      </c>
      <c r="ER19" s="166">
        <v>-11.853999999999999</v>
      </c>
      <c r="ES19" s="166">
        <v>3.198</v>
      </c>
      <c r="ET19" s="166">
        <v>19.420000000000002</v>
      </c>
      <c r="EU19" s="166">
        <v>-11.93</v>
      </c>
      <c r="EV19" s="166">
        <v>-1.9</v>
      </c>
      <c r="EW19" s="166">
        <v>3.8671000000000002</v>
      </c>
      <c r="EX19" s="166">
        <v>-21.079699999999999</v>
      </c>
      <c r="EY19" s="166">
        <v>-14.5229</v>
      </c>
      <c r="EZ19" s="166">
        <v>-8.5762999999999998</v>
      </c>
      <c r="FA19" s="166">
        <v>6.7999000000000001</v>
      </c>
      <c r="FB19" s="166">
        <v>7.1637000000000004</v>
      </c>
      <c r="FC19" s="166">
        <v>-15.386100000000001</v>
      </c>
      <c r="FD19" s="166">
        <v>4.7866999999999997</v>
      </c>
      <c r="FE19" s="166">
        <v>4.5364000000000004</v>
      </c>
      <c r="FF19" s="167"/>
      <c r="FG19" s="166">
        <v>4.3579999999999997</v>
      </c>
      <c r="FH19" s="166">
        <v>3.9615999999999998</v>
      </c>
      <c r="FI19" s="166">
        <v>3.8420000000000001</v>
      </c>
      <c r="FJ19" s="166">
        <v>-8.0379000000000005</v>
      </c>
      <c r="FK19" s="166">
        <v>-8.3727999999999998</v>
      </c>
      <c r="FL19" s="166">
        <v>31.816700000000001</v>
      </c>
      <c r="FM19" s="166">
        <v>0.19789999999999999</v>
      </c>
      <c r="FN19" s="166">
        <v>0</v>
      </c>
      <c r="FO19" s="166">
        <v>35.319000000000003</v>
      </c>
      <c r="FP19" s="166">
        <v>42.846600000000002</v>
      </c>
      <c r="FQ19" s="166">
        <v>13.893000000000001</v>
      </c>
      <c r="FR19" s="166">
        <v>-12.36</v>
      </c>
      <c r="FS19" s="166">
        <v>-2.2078000000000002</v>
      </c>
      <c r="FT19" s="166">
        <v>0.16500000000000001</v>
      </c>
      <c r="FU19" s="166">
        <v>1</v>
      </c>
      <c r="FV19" s="166">
        <v>-1.0900000000000001</v>
      </c>
      <c r="FW19" s="166">
        <v>-13.904</v>
      </c>
      <c r="FX19" s="167"/>
      <c r="FY19" s="166">
        <v>7.6150000000000002</v>
      </c>
      <c r="FZ19" s="166">
        <v>0.67900000000000005</v>
      </c>
      <c r="GA19" s="167"/>
      <c r="GB19" s="166">
        <v>42.71</v>
      </c>
      <c r="GC19" s="166">
        <v>-41.349800000000002</v>
      </c>
      <c r="GD19" s="166">
        <v>-31.932200000000002</v>
      </c>
      <c r="GE19" s="166">
        <v>1.45</v>
      </c>
      <c r="GF19" s="166">
        <v>6.6714000000000002</v>
      </c>
      <c r="GG19" s="167"/>
      <c r="GH19" s="166">
        <v>23.682099999999998</v>
      </c>
      <c r="GI19" s="166">
        <v>-6.1444000000000001</v>
      </c>
      <c r="GJ19" s="166">
        <v>-6.5792999999999999</v>
      </c>
      <c r="GK19" s="166">
        <v>1.6943999999999999</v>
      </c>
      <c r="GL19" s="167"/>
      <c r="GM19" s="167"/>
      <c r="GN19" s="167"/>
      <c r="GO19" s="166">
        <v>-16.775300000000001</v>
      </c>
      <c r="GP19" s="166">
        <v>6.1189999999999998</v>
      </c>
      <c r="GQ19" s="166">
        <v>-25.256900000000002</v>
      </c>
      <c r="GR19" s="166">
        <v>5.5894000000000004</v>
      </c>
      <c r="GS19" s="166">
        <v>5.1337000000000002</v>
      </c>
      <c r="GT19" s="166">
        <v>144.5677</v>
      </c>
      <c r="GU19" s="166">
        <v>-8.5708000000000002</v>
      </c>
      <c r="GV19" s="166">
        <v>-9.8916000000000004</v>
      </c>
      <c r="GW19" s="166">
        <v>-2.5282</v>
      </c>
      <c r="GX19" s="166">
        <v>1.5562</v>
      </c>
      <c r="GY19" s="166">
        <v>5.8898000000000001</v>
      </c>
      <c r="GZ19" s="166">
        <v>5.9337999999999997</v>
      </c>
      <c r="HA19" s="167"/>
      <c r="HB19" s="166">
        <v>-6.4009</v>
      </c>
      <c r="HC19" s="166">
        <v>-4.9207000000000001</v>
      </c>
      <c r="HD19" s="166">
        <v>-4.1900000000000004</v>
      </c>
      <c r="HE19" s="166">
        <v>6.2207999999999997</v>
      </c>
      <c r="HF19" s="166">
        <v>80.795299999999997</v>
      </c>
      <c r="HG19" s="166">
        <v>7.3905000000000003</v>
      </c>
      <c r="HH19" s="166">
        <v>77.014899999999997</v>
      </c>
      <c r="HI19" s="166">
        <v>-7.5179999999999998</v>
      </c>
      <c r="HJ19" s="166">
        <v>43.059199999999997</v>
      </c>
      <c r="HK19" s="167"/>
      <c r="HL19" s="166">
        <v>0</v>
      </c>
      <c r="HM19" s="166">
        <v>0</v>
      </c>
      <c r="HN19" s="166">
        <v>0</v>
      </c>
      <c r="HO19" s="166">
        <v>38.654600000000002</v>
      </c>
      <c r="HP19" s="167"/>
      <c r="HQ19" s="166">
        <v>-18.944800000000001</v>
      </c>
      <c r="HR19" s="166">
        <v>-18.0275</v>
      </c>
      <c r="HS19" s="166">
        <v>-7.0328999999999997</v>
      </c>
      <c r="HT19" s="166">
        <v>-7.1817000000000002</v>
      </c>
      <c r="HU19" s="166">
        <v>13.09</v>
      </c>
      <c r="HV19" s="166">
        <v>13.1</v>
      </c>
      <c r="HW19" s="166">
        <v>-21.9</v>
      </c>
      <c r="HX19" s="166">
        <v>-21.1</v>
      </c>
      <c r="HY19" s="166">
        <v>0.35249999999999998</v>
      </c>
      <c r="HZ19" s="166">
        <v>-10.16</v>
      </c>
      <c r="IA19" s="166">
        <v>38.238799999999998</v>
      </c>
      <c r="IB19" s="166">
        <v>15.4359</v>
      </c>
      <c r="IC19" s="166">
        <v>16.068899999999999</v>
      </c>
      <c r="ID19" s="166">
        <v>-17.399999999999999</v>
      </c>
      <c r="IE19" s="166">
        <v>-23.5</v>
      </c>
      <c r="IF19" s="166">
        <v>3.4</v>
      </c>
      <c r="IG19" s="166">
        <v>2.9</v>
      </c>
      <c r="IH19" s="167"/>
      <c r="II19" s="166">
        <v>-18.084299999999999</v>
      </c>
      <c r="IJ19" s="166">
        <v>-78.833100000000002</v>
      </c>
      <c r="IK19" s="166">
        <v>-29.479299999999999</v>
      </c>
      <c r="IL19" s="166">
        <v>-253.34729999999999</v>
      </c>
      <c r="IM19" s="166">
        <v>-9.4869000000000003</v>
      </c>
      <c r="IN19" s="166">
        <v>-27.389900000000001</v>
      </c>
      <c r="IO19" s="166">
        <v>87.685400000000001</v>
      </c>
      <c r="IP19" s="166">
        <v>78.489400000000003</v>
      </c>
      <c r="IQ19" s="166">
        <v>118.0177</v>
      </c>
      <c r="IR19" s="166">
        <v>91.819800000000001</v>
      </c>
      <c r="IS19" s="166">
        <v>17.731999999999999</v>
      </c>
      <c r="IT19" s="166">
        <v>23.455300000000001</v>
      </c>
      <c r="IU19" s="166">
        <v>22.146699999999999</v>
      </c>
      <c r="IV19" s="166">
        <v>-7.9269999999999996</v>
      </c>
      <c r="IW19" s="166">
        <v>172.87799999999999</v>
      </c>
      <c r="IX19" s="166">
        <v>-195.8115</v>
      </c>
      <c r="IY19" s="166">
        <v>-27.056000000000001</v>
      </c>
      <c r="IZ19" s="166">
        <v>34.737699999999997</v>
      </c>
      <c r="JA19" s="166">
        <v>-1.1707000000000001</v>
      </c>
      <c r="JB19" s="167"/>
      <c r="JC19" s="166">
        <v>-3.6</v>
      </c>
      <c r="JD19" s="166">
        <v>-2.0510000000000002</v>
      </c>
      <c r="JE19" s="166">
        <v>-2.0609999999999999</v>
      </c>
      <c r="JF19" s="166">
        <v>-0.64</v>
      </c>
      <c r="JG19" s="166">
        <v>2.4</v>
      </c>
      <c r="JH19" s="166">
        <v>-1.9185000000000001</v>
      </c>
      <c r="JI19" s="166">
        <v>-8.8762000000000008</v>
      </c>
      <c r="JJ19" s="166">
        <v>5.2171000000000003</v>
      </c>
      <c r="JK19" s="166">
        <v>1.2894000000000001</v>
      </c>
      <c r="JL19" s="166">
        <v>3.2</v>
      </c>
      <c r="JM19" s="166">
        <v>1.504</v>
      </c>
      <c r="JN19" s="166">
        <v>3.9279999999999999</v>
      </c>
      <c r="JO19" s="167"/>
      <c r="JP19" s="167"/>
      <c r="JQ19" s="166">
        <v>3.6564999999999999</v>
      </c>
      <c r="JR19" s="166">
        <v>4.2774000000000001</v>
      </c>
      <c r="JS19" s="166">
        <v>3.4005000000000001</v>
      </c>
      <c r="JT19" s="167"/>
      <c r="JU19" s="166">
        <v>8.9</v>
      </c>
      <c r="JV19" s="166">
        <v>10.498799999999999</v>
      </c>
      <c r="JW19" s="166">
        <v>0.13</v>
      </c>
      <c r="JX19" s="167"/>
      <c r="JY19" s="166">
        <v>-14.593500000000001</v>
      </c>
      <c r="JZ19" s="166">
        <v>-2.1084000000000001</v>
      </c>
      <c r="KA19" s="166">
        <v>-22.188800000000001</v>
      </c>
      <c r="KB19" s="166">
        <v>-11.1214</v>
      </c>
      <c r="KC19" s="166">
        <v>0</v>
      </c>
      <c r="KD19" s="166">
        <v>-24.940799999999999</v>
      </c>
      <c r="KE19" s="166">
        <v>-4.3708</v>
      </c>
      <c r="KF19" s="166">
        <v>-2.9</v>
      </c>
      <c r="KG19" s="166">
        <v>-10.5</v>
      </c>
      <c r="KH19" s="166">
        <v>92.128100000000003</v>
      </c>
      <c r="KI19" s="166">
        <v>-188.8065</v>
      </c>
    </row>
    <row r="20" spans="1:295" ht="18" customHeight="1" x14ac:dyDescent="0.25">
      <c r="A20" s="161" t="s">
        <v>78</v>
      </c>
      <c r="B20" s="161" t="s">
        <v>780</v>
      </c>
      <c r="C20" s="165">
        <v>0</v>
      </c>
      <c r="D20" s="166">
        <v>0.56269999999999998</v>
      </c>
      <c r="E20" s="166">
        <v>-5.5403000000000002</v>
      </c>
      <c r="F20" s="166">
        <v>2.7288999999999999</v>
      </c>
      <c r="G20" s="166">
        <v>11.123799999999999</v>
      </c>
      <c r="H20" s="167"/>
      <c r="I20" s="166">
        <v>10.8726</v>
      </c>
      <c r="J20" s="167"/>
      <c r="K20" s="166">
        <v>7.9214000000000002</v>
      </c>
      <c r="L20" s="166">
        <v>2.6959</v>
      </c>
      <c r="M20" s="166">
        <v>4.1388999999999996</v>
      </c>
      <c r="N20" s="166">
        <v>-8.8800000000000008</v>
      </c>
      <c r="O20" s="166">
        <v>-19.8</v>
      </c>
      <c r="P20" s="167"/>
      <c r="Q20" s="166">
        <v>0</v>
      </c>
      <c r="R20" s="167"/>
      <c r="S20" s="166">
        <v>2.0588000000000002</v>
      </c>
      <c r="T20" s="166">
        <v>-5.8728999999999996</v>
      </c>
      <c r="U20" s="166">
        <v>4.2697000000000003</v>
      </c>
      <c r="V20" s="166">
        <v>4.1585000000000001</v>
      </c>
      <c r="W20" s="166">
        <v>7.4718</v>
      </c>
      <c r="X20" s="166">
        <v>3.5125999999999999</v>
      </c>
      <c r="Y20" s="166">
        <v>-0.153</v>
      </c>
      <c r="Z20" s="166">
        <v>2.0550000000000002</v>
      </c>
      <c r="AA20" s="167"/>
      <c r="AB20" s="166">
        <v>-1.2615000000000001</v>
      </c>
      <c r="AC20" s="167"/>
      <c r="AD20" s="166">
        <v>0.65500000000000003</v>
      </c>
      <c r="AE20" s="166">
        <v>2.9060000000000001</v>
      </c>
      <c r="AF20" s="166">
        <v>-11.1</v>
      </c>
      <c r="AG20" s="167"/>
      <c r="AH20" s="166">
        <v>-0.75900000000000001</v>
      </c>
      <c r="AI20" s="166">
        <v>0.221</v>
      </c>
      <c r="AJ20" s="167"/>
      <c r="AK20" s="166">
        <v>-19.89</v>
      </c>
      <c r="AL20" s="167"/>
      <c r="AM20" s="166">
        <v>-5.46</v>
      </c>
      <c r="AN20" s="166">
        <v>-5.6</v>
      </c>
      <c r="AO20" s="166">
        <v>3.5261</v>
      </c>
      <c r="AP20" s="166">
        <v>3.6225999999999998</v>
      </c>
      <c r="AQ20" s="166">
        <v>13.684799999999999</v>
      </c>
      <c r="AR20" s="166">
        <v>15.8619</v>
      </c>
      <c r="AS20" s="166">
        <v>-12.9407</v>
      </c>
      <c r="AT20" s="166">
        <v>-4.8474000000000004</v>
      </c>
      <c r="AU20" s="167"/>
      <c r="AV20" s="166">
        <v>13.401400000000001</v>
      </c>
      <c r="AW20" s="166">
        <v>14.7593</v>
      </c>
      <c r="AX20" s="166">
        <v>-20.826899999999998</v>
      </c>
      <c r="AY20" s="166">
        <v>-18.5411</v>
      </c>
      <c r="AZ20" s="166">
        <v>41.905000000000001</v>
      </c>
      <c r="BA20" s="166">
        <v>39.482599999999998</v>
      </c>
      <c r="BB20" s="166">
        <v>-52.473100000000002</v>
      </c>
      <c r="BC20" s="166">
        <v>7.2821999999999996</v>
      </c>
      <c r="BD20" s="166">
        <v>-4.3</v>
      </c>
      <c r="BE20" s="166">
        <v>-4.5</v>
      </c>
      <c r="BF20" s="166">
        <v>-25.3306</v>
      </c>
      <c r="BG20" s="167"/>
      <c r="BH20" s="166">
        <v>-0.75239999999999996</v>
      </c>
      <c r="BI20" s="167"/>
      <c r="BJ20" s="166">
        <v>-11.3325</v>
      </c>
      <c r="BK20" s="166">
        <v>-0.34320000000000001</v>
      </c>
      <c r="BL20" s="167"/>
      <c r="BM20" s="166">
        <v>1.3307</v>
      </c>
      <c r="BN20" s="166">
        <v>-92.165899999999993</v>
      </c>
      <c r="BO20" s="166">
        <v>46.9069</v>
      </c>
      <c r="BP20" s="166">
        <v>46.9985</v>
      </c>
      <c r="BQ20" s="166">
        <v>-97.781400000000005</v>
      </c>
      <c r="BR20" s="166">
        <v>-190.10249999999999</v>
      </c>
      <c r="BS20" s="167"/>
      <c r="BT20" s="167"/>
      <c r="BU20" s="167"/>
      <c r="BV20" s="166">
        <v>8.8318999999999992</v>
      </c>
      <c r="BW20" s="166">
        <v>10.88</v>
      </c>
      <c r="BX20" s="166">
        <v>6.45</v>
      </c>
      <c r="BY20" s="166">
        <v>-13.57</v>
      </c>
      <c r="BZ20" s="166">
        <v>3.33</v>
      </c>
      <c r="CA20" s="166">
        <v>-1.7373000000000001</v>
      </c>
      <c r="CB20" s="166">
        <v>-1.7373000000000001</v>
      </c>
      <c r="CC20" s="166">
        <v>3.8393000000000002</v>
      </c>
      <c r="CD20" s="166">
        <v>1.3495999999999999</v>
      </c>
      <c r="CE20" s="167"/>
      <c r="CF20" s="166">
        <v>-24.647600000000001</v>
      </c>
      <c r="CG20" s="166">
        <v>-24.379100000000001</v>
      </c>
      <c r="CH20" s="166">
        <v>-11.600199999999999</v>
      </c>
      <c r="CI20" s="166">
        <v>3.8107000000000002</v>
      </c>
      <c r="CJ20" s="167"/>
      <c r="CK20" s="167"/>
      <c r="CL20" s="166">
        <v>-31.4</v>
      </c>
      <c r="CM20" s="166">
        <v>-4.2</v>
      </c>
      <c r="CN20" s="166">
        <v>-1.5</v>
      </c>
      <c r="CO20" s="166">
        <v>9.0441000000000003</v>
      </c>
      <c r="CP20" s="166">
        <v>8.9831000000000003</v>
      </c>
      <c r="CQ20" s="166">
        <v>8.0021000000000004</v>
      </c>
      <c r="CR20" s="166">
        <v>49.309199999999997</v>
      </c>
      <c r="CS20" s="166">
        <v>49.363</v>
      </c>
      <c r="CT20" s="166">
        <v>-11.848100000000001</v>
      </c>
      <c r="CU20" s="166">
        <v>-41.988700000000001</v>
      </c>
      <c r="CV20" s="166">
        <v>-11.074199999999999</v>
      </c>
      <c r="CW20" s="166">
        <v>2.2355</v>
      </c>
      <c r="CX20" s="166">
        <v>23.12</v>
      </c>
      <c r="CY20" s="166">
        <v>7.4</v>
      </c>
      <c r="CZ20" s="166">
        <v>4.8486000000000002</v>
      </c>
      <c r="DA20" s="166">
        <v>3.8115999999999999</v>
      </c>
      <c r="DB20" s="166">
        <v>5.6984000000000004</v>
      </c>
      <c r="DC20" s="167"/>
      <c r="DD20" s="166">
        <v>-6.7103999999999999</v>
      </c>
      <c r="DE20" s="166">
        <v>-6.1943999999999999</v>
      </c>
      <c r="DF20" s="166">
        <v>18.958300000000001</v>
      </c>
      <c r="DG20" s="167"/>
      <c r="DH20" s="166">
        <v>-1.9589000000000001</v>
      </c>
      <c r="DI20" s="167"/>
      <c r="DJ20" s="166">
        <v>-17.8</v>
      </c>
      <c r="DK20" s="166">
        <v>-5.1452999999999998</v>
      </c>
      <c r="DL20" s="166">
        <v>-0.374</v>
      </c>
      <c r="DM20" s="166">
        <v>8.0484000000000009</v>
      </c>
      <c r="DN20" s="166">
        <v>6.6855000000000002</v>
      </c>
      <c r="DO20" s="166">
        <v>0</v>
      </c>
      <c r="DP20" s="166">
        <v>-2.67</v>
      </c>
      <c r="DQ20" s="166">
        <v>11.5785</v>
      </c>
      <c r="DR20" s="166">
        <v>-21.216200000000001</v>
      </c>
      <c r="DS20" s="166">
        <v>-13.81</v>
      </c>
      <c r="DT20" s="166">
        <v>-13.92</v>
      </c>
      <c r="DU20" s="166">
        <v>31.94</v>
      </c>
      <c r="DV20" s="166">
        <v>-2.76</v>
      </c>
      <c r="DW20" s="166">
        <v>-22.909099999999999</v>
      </c>
      <c r="DX20" s="166">
        <v>-11.172700000000001</v>
      </c>
      <c r="DY20" s="166">
        <v>-16.177399999999999</v>
      </c>
      <c r="DZ20" s="166">
        <v>-14.5364</v>
      </c>
      <c r="EA20" s="167"/>
      <c r="EB20" s="166">
        <v>-14.1746</v>
      </c>
      <c r="EC20" s="166">
        <v>-18.610700000000001</v>
      </c>
      <c r="ED20" s="166">
        <v>-18.480599999999999</v>
      </c>
      <c r="EE20" s="166">
        <v>-12.5364</v>
      </c>
      <c r="EF20" s="166">
        <v>-19.392099999999999</v>
      </c>
      <c r="EG20" s="166">
        <v>-14.311999999999999</v>
      </c>
      <c r="EH20" s="166">
        <v>-1.7793000000000001</v>
      </c>
      <c r="EI20" s="166">
        <v>-2.3189000000000002</v>
      </c>
      <c r="EJ20" s="167"/>
      <c r="EK20" s="166">
        <v>-8.4189000000000007</v>
      </c>
      <c r="EL20" s="166">
        <v>-7.2828999999999997</v>
      </c>
      <c r="EM20" s="166">
        <v>8.0304000000000002</v>
      </c>
      <c r="EN20" s="166">
        <v>-15.1806</v>
      </c>
      <c r="EO20" s="166">
        <v>-14.4961</v>
      </c>
      <c r="EP20" s="166">
        <v>6.6719999999999997</v>
      </c>
      <c r="EQ20" s="166">
        <v>-12.848800000000001</v>
      </c>
      <c r="ER20" s="166">
        <v>-12.5807</v>
      </c>
      <c r="ES20" s="166">
        <v>2.3925000000000001</v>
      </c>
      <c r="ET20" s="166">
        <v>0</v>
      </c>
      <c r="EU20" s="166">
        <v>-7.02</v>
      </c>
      <c r="EV20" s="166">
        <v>5.4</v>
      </c>
      <c r="EW20" s="166">
        <v>4.0972999999999997</v>
      </c>
      <c r="EX20" s="166">
        <v>-25.737300000000001</v>
      </c>
      <c r="EY20" s="166">
        <v>-14.4861</v>
      </c>
      <c r="EZ20" s="166">
        <v>-8.6738</v>
      </c>
      <c r="FA20" s="166">
        <v>7.3391999999999999</v>
      </c>
      <c r="FB20" s="166">
        <v>5.6231</v>
      </c>
      <c r="FC20" s="166">
        <v>-13.3299</v>
      </c>
      <c r="FD20" s="166">
        <v>4.9245000000000001</v>
      </c>
      <c r="FE20" s="166">
        <v>4.6679000000000004</v>
      </c>
      <c r="FF20" s="167"/>
      <c r="FG20" s="166">
        <v>5.3937999999999997</v>
      </c>
      <c r="FH20" s="166">
        <v>4.9253</v>
      </c>
      <c r="FI20" s="166">
        <v>3.3527999999999998</v>
      </c>
      <c r="FJ20" s="166">
        <v>-6.8657000000000004</v>
      </c>
      <c r="FK20" s="166">
        <v>-7.3681000000000001</v>
      </c>
      <c r="FL20" s="166">
        <v>31.4818</v>
      </c>
      <c r="FM20" s="166">
        <v>0.33550000000000002</v>
      </c>
      <c r="FN20" s="166">
        <v>0.36930000000000002</v>
      </c>
      <c r="FO20" s="166">
        <v>34.6633</v>
      </c>
      <c r="FP20" s="166">
        <v>42.148899999999998</v>
      </c>
      <c r="FQ20" s="166">
        <v>14.4497</v>
      </c>
      <c r="FR20" s="166">
        <v>-14.79</v>
      </c>
      <c r="FS20" s="166">
        <v>-1.5212000000000001</v>
      </c>
      <c r="FT20" s="166">
        <v>0.16500000000000001</v>
      </c>
      <c r="FU20" s="166">
        <v>1.1000000000000001</v>
      </c>
      <c r="FV20" s="166">
        <v>0.09</v>
      </c>
      <c r="FW20" s="166">
        <v>-15.180400000000001</v>
      </c>
      <c r="FX20" s="167"/>
      <c r="FY20" s="166">
        <v>7.6710000000000003</v>
      </c>
      <c r="FZ20" s="166">
        <v>0.70699999999999996</v>
      </c>
      <c r="GA20" s="167"/>
      <c r="GB20" s="166">
        <v>42.98</v>
      </c>
      <c r="GC20" s="166">
        <v>-40.320300000000003</v>
      </c>
      <c r="GD20" s="166">
        <v>-30.593800000000002</v>
      </c>
      <c r="GE20" s="167"/>
      <c r="GF20" s="166">
        <v>6.0449000000000002</v>
      </c>
      <c r="GG20" s="167"/>
      <c r="GH20" s="166">
        <v>24.021599999999999</v>
      </c>
      <c r="GI20" s="166">
        <v>-6.1299000000000001</v>
      </c>
      <c r="GJ20" s="166">
        <v>-6.5928000000000004</v>
      </c>
      <c r="GK20" s="166">
        <v>1.6984999999999999</v>
      </c>
      <c r="GL20" s="167"/>
      <c r="GM20" s="167"/>
      <c r="GN20" s="166">
        <v>-6.7973999999999997</v>
      </c>
      <c r="GO20" s="166">
        <v>-15.9886</v>
      </c>
      <c r="GP20" s="166">
        <v>5.9340999999999999</v>
      </c>
      <c r="GQ20" s="166">
        <v>-24.991299999999999</v>
      </c>
      <c r="GR20" s="166">
        <v>4.9763000000000002</v>
      </c>
      <c r="GS20" s="166">
        <v>5.8929</v>
      </c>
      <c r="GT20" s="166">
        <v>151.3373</v>
      </c>
      <c r="GU20" s="166">
        <v>-8.3724000000000007</v>
      </c>
      <c r="GV20" s="166">
        <v>-10.0205</v>
      </c>
      <c r="GW20" s="166">
        <v>-2.4725999999999999</v>
      </c>
      <c r="GX20" s="166">
        <v>1.6406000000000001</v>
      </c>
      <c r="GY20" s="166">
        <v>5.9850000000000003</v>
      </c>
      <c r="GZ20" s="166">
        <v>5.9733000000000001</v>
      </c>
      <c r="HA20" s="166">
        <v>0.82199999999999995</v>
      </c>
      <c r="HB20" s="166">
        <v>-8.8302999999999994</v>
      </c>
      <c r="HC20" s="166">
        <v>-7.0566000000000004</v>
      </c>
      <c r="HD20" s="166">
        <v>-3.77</v>
      </c>
      <c r="HE20" s="166">
        <v>5.4236000000000004</v>
      </c>
      <c r="HF20" s="166">
        <v>78.362499999999997</v>
      </c>
      <c r="HG20" s="166">
        <v>8.1277000000000008</v>
      </c>
      <c r="HH20" s="166">
        <v>69.2744</v>
      </c>
      <c r="HI20" s="166">
        <v>-10.385300000000001</v>
      </c>
      <c r="HJ20" s="166">
        <v>41.026499999999999</v>
      </c>
      <c r="HK20" s="167"/>
      <c r="HL20" s="166">
        <v>0</v>
      </c>
      <c r="HM20" s="166">
        <v>0</v>
      </c>
      <c r="HN20" s="166">
        <v>0</v>
      </c>
      <c r="HO20" s="167"/>
      <c r="HP20" s="167"/>
      <c r="HQ20" s="166">
        <v>-19.148099999999999</v>
      </c>
      <c r="HR20" s="166">
        <v>-18.697600000000001</v>
      </c>
      <c r="HS20" s="166">
        <v>-7.0087000000000002</v>
      </c>
      <c r="HT20" s="166">
        <v>-6.9326999999999996</v>
      </c>
      <c r="HU20" s="166">
        <v>13.73</v>
      </c>
      <c r="HV20" s="166">
        <v>13.62</v>
      </c>
      <c r="HW20" s="166">
        <v>-22.1</v>
      </c>
      <c r="HX20" s="166">
        <v>-21.6</v>
      </c>
      <c r="HY20" s="166">
        <v>0.42209999999999998</v>
      </c>
      <c r="HZ20" s="166">
        <v>-12.16</v>
      </c>
      <c r="IA20" s="166">
        <v>38.457500000000003</v>
      </c>
      <c r="IB20" s="166">
        <v>14.919700000000001</v>
      </c>
      <c r="IC20" s="166">
        <v>14.9091</v>
      </c>
      <c r="ID20" s="167"/>
      <c r="IE20" s="166">
        <v>-22.6</v>
      </c>
      <c r="IF20" s="166">
        <v>3.9</v>
      </c>
      <c r="IG20" s="166">
        <v>3.3</v>
      </c>
      <c r="IH20" s="167"/>
      <c r="II20" s="166">
        <v>-18.078900000000001</v>
      </c>
      <c r="IJ20" s="166">
        <v>-77.0732</v>
      </c>
      <c r="IK20" s="166">
        <v>-28.668299999999999</v>
      </c>
      <c r="IL20" s="166">
        <v>-256.17489999999998</v>
      </c>
      <c r="IM20" s="166">
        <v>-9.7522000000000002</v>
      </c>
      <c r="IN20" s="166">
        <v>-26.707100000000001</v>
      </c>
      <c r="IO20" s="166">
        <v>84.848399999999998</v>
      </c>
      <c r="IP20" s="166">
        <v>78.967299999999994</v>
      </c>
      <c r="IQ20" s="166">
        <v>122.767</v>
      </c>
      <c r="IR20" s="166">
        <v>88.522099999999995</v>
      </c>
      <c r="IS20" s="166">
        <v>15.205299999999999</v>
      </c>
      <c r="IT20" s="166">
        <v>21.151</v>
      </c>
      <c r="IU20" s="166">
        <v>21.378399999999999</v>
      </c>
      <c r="IV20" s="166">
        <v>-11.868600000000001</v>
      </c>
      <c r="IW20" s="166">
        <v>167.35890000000001</v>
      </c>
      <c r="IX20" s="166">
        <v>-195.45400000000001</v>
      </c>
      <c r="IY20" s="166">
        <v>-32.261400000000002</v>
      </c>
      <c r="IZ20" s="166">
        <v>36.098100000000002</v>
      </c>
      <c r="JA20" s="166">
        <v>-0.60909999999999997</v>
      </c>
      <c r="JB20" s="167"/>
      <c r="JC20" s="166">
        <v>-4.08</v>
      </c>
      <c r="JD20" s="166">
        <v>-2.032</v>
      </c>
      <c r="JE20" s="166">
        <v>-2.0379999999999998</v>
      </c>
      <c r="JF20" s="166">
        <v>-0.88</v>
      </c>
      <c r="JG20" s="166">
        <v>3.12</v>
      </c>
      <c r="JH20" s="166">
        <v>-1.8873</v>
      </c>
      <c r="JI20" s="166">
        <v>-9.3460999999999999</v>
      </c>
      <c r="JJ20" s="166">
        <v>4.6890999999999998</v>
      </c>
      <c r="JK20" s="166">
        <v>2.1987999999999999</v>
      </c>
      <c r="JL20" s="166">
        <v>4.0999999999999996</v>
      </c>
      <c r="JM20" s="166">
        <v>2.3889999999999998</v>
      </c>
      <c r="JN20" s="166">
        <v>3.5270000000000001</v>
      </c>
      <c r="JO20" s="167"/>
      <c r="JP20" s="167"/>
      <c r="JQ20" s="166">
        <v>4.4214000000000002</v>
      </c>
      <c r="JR20" s="166">
        <v>5.3650000000000002</v>
      </c>
      <c r="JS20" s="166">
        <v>3.2736000000000001</v>
      </c>
      <c r="JT20" s="167"/>
      <c r="JU20" s="166">
        <v>8.5</v>
      </c>
      <c r="JV20" s="166">
        <v>11.4154</v>
      </c>
      <c r="JW20" s="166">
        <v>0.23</v>
      </c>
      <c r="JX20" s="167"/>
      <c r="JY20" s="166">
        <v>-13.0528</v>
      </c>
      <c r="JZ20" s="166">
        <v>-2.3502999999999998</v>
      </c>
      <c r="KA20" s="166">
        <v>-22.854500000000002</v>
      </c>
      <c r="KB20" s="166">
        <v>-9.0473999999999997</v>
      </c>
      <c r="KC20" s="166">
        <v>0</v>
      </c>
      <c r="KD20" s="166">
        <v>-25.480899999999998</v>
      </c>
      <c r="KE20" s="166">
        <v>-4.0633999999999997</v>
      </c>
      <c r="KF20" s="166">
        <v>-3.5</v>
      </c>
      <c r="KG20" s="166">
        <v>-10.1</v>
      </c>
      <c r="KH20" s="166">
        <v>85.484399999999994</v>
      </c>
      <c r="KI20" s="166">
        <v>-184.73750000000001</v>
      </c>
    </row>
    <row r="21" spans="1:295" ht="18" customHeight="1" x14ac:dyDescent="0.25">
      <c r="A21" s="161" t="s">
        <v>78</v>
      </c>
      <c r="B21" s="161" t="s">
        <v>781</v>
      </c>
      <c r="C21" s="165">
        <v>0</v>
      </c>
      <c r="D21" s="166">
        <v>0.64329999999999998</v>
      </c>
      <c r="E21" s="166">
        <v>-5.5831</v>
      </c>
      <c r="F21" s="166">
        <v>3.1423999999999999</v>
      </c>
      <c r="G21" s="166">
        <v>11.239800000000001</v>
      </c>
      <c r="H21" s="167"/>
      <c r="I21" s="166">
        <v>11.2814</v>
      </c>
      <c r="J21" s="167"/>
      <c r="K21" s="166">
        <v>8.9553999999999991</v>
      </c>
      <c r="L21" s="166">
        <v>3.3249</v>
      </c>
      <c r="M21" s="166">
        <v>4.7356999999999996</v>
      </c>
      <c r="N21" s="166">
        <v>-8.8800000000000008</v>
      </c>
      <c r="O21" s="166">
        <v>-22</v>
      </c>
      <c r="P21" s="167"/>
      <c r="Q21" s="166">
        <v>0</v>
      </c>
      <c r="R21" s="167"/>
      <c r="S21" s="166">
        <v>2.2277999999999998</v>
      </c>
      <c r="T21" s="166">
        <v>-5.8781999999999996</v>
      </c>
      <c r="U21" s="166">
        <v>4.0456000000000003</v>
      </c>
      <c r="V21" s="166">
        <v>3.9948999999999999</v>
      </c>
      <c r="W21" s="166">
        <v>7.0063000000000004</v>
      </c>
      <c r="X21" s="166">
        <v>3.4868000000000001</v>
      </c>
      <c r="Y21" s="166">
        <v>-1.2627999999999999</v>
      </c>
      <c r="Z21" s="166">
        <v>2.0493000000000001</v>
      </c>
      <c r="AA21" s="167"/>
      <c r="AB21" s="166">
        <v>-1.3405</v>
      </c>
      <c r="AC21" s="167"/>
      <c r="AD21" s="166">
        <v>0.65400000000000003</v>
      </c>
      <c r="AE21" s="166">
        <v>3.0910000000000002</v>
      </c>
      <c r="AF21" s="166">
        <v>-11.1</v>
      </c>
      <c r="AG21" s="166">
        <v>-13.2</v>
      </c>
      <c r="AH21" s="166">
        <v>-0.88600000000000001</v>
      </c>
      <c r="AI21" s="166">
        <v>0.23300000000000001</v>
      </c>
      <c r="AJ21" s="167"/>
      <c r="AK21" s="166">
        <v>-20.5</v>
      </c>
      <c r="AL21" s="167"/>
      <c r="AM21" s="166">
        <v>-5.27</v>
      </c>
      <c r="AN21" s="166">
        <v>-5.35</v>
      </c>
      <c r="AO21" s="166">
        <v>2.6204000000000001</v>
      </c>
      <c r="AP21" s="166">
        <v>3.746</v>
      </c>
      <c r="AQ21" s="166">
        <v>15.062099999999999</v>
      </c>
      <c r="AR21" s="166">
        <v>17.0046</v>
      </c>
      <c r="AS21" s="166">
        <v>-12.1942</v>
      </c>
      <c r="AT21" s="166">
        <v>-6.0744999999999996</v>
      </c>
      <c r="AU21" s="167"/>
      <c r="AV21" s="166">
        <v>0.13589999999999999</v>
      </c>
      <c r="AW21" s="166">
        <v>0.46339999999999998</v>
      </c>
      <c r="AX21" s="166">
        <v>-17.892900000000001</v>
      </c>
      <c r="AY21" s="166">
        <v>-15.847799999999999</v>
      </c>
      <c r="AZ21" s="166">
        <v>31.755299999999998</v>
      </c>
      <c r="BA21" s="166">
        <v>32.8155</v>
      </c>
      <c r="BB21" s="166">
        <v>-51.116700000000002</v>
      </c>
      <c r="BC21" s="166">
        <v>8.3826999999999998</v>
      </c>
      <c r="BD21" s="166">
        <v>-4.3</v>
      </c>
      <c r="BE21" s="166">
        <v>-4.3</v>
      </c>
      <c r="BF21" s="166">
        <v>-26.1465</v>
      </c>
      <c r="BG21" s="167"/>
      <c r="BH21" s="166">
        <v>-0.77559999999999996</v>
      </c>
      <c r="BI21" s="167"/>
      <c r="BJ21" s="166">
        <v>-13.7766</v>
      </c>
      <c r="BK21" s="166">
        <v>2.2100000000000002E-2</v>
      </c>
      <c r="BL21" s="167"/>
      <c r="BM21" s="166">
        <v>1.3916999999999999</v>
      </c>
      <c r="BN21" s="166">
        <v>-95.706000000000003</v>
      </c>
      <c r="BO21" s="166">
        <v>46.540700000000001</v>
      </c>
      <c r="BP21" s="166">
        <v>46.113500000000002</v>
      </c>
      <c r="BQ21" s="166">
        <v>-97.312899999999999</v>
      </c>
      <c r="BR21" s="166">
        <v>-189.79339999999999</v>
      </c>
      <c r="BS21" s="167"/>
      <c r="BT21" s="167"/>
      <c r="BU21" s="167"/>
      <c r="BV21" s="166">
        <v>7.8837999999999999</v>
      </c>
      <c r="BW21" s="166">
        <v>9.8699999999999992</v>
      </c>
      <c r="BX21" s="166">
        <v>5.33</v>
      </c>
      <c r="BY21" s="166">
        <v>-14.08</v>
      </c>
      <c r="BZ21" s="166">
        <v>2.54</v>
      </c>
      <c r="CA21" s="166">
        <v>-2.2730999999999999</v>
      </c>
      <c r="CB21" s="166">
        <v>-2.1391</v>
      </c>
      <c r="CC21" s="166">
        <v>4.3998999999999997</v>
      </c>
      <c r="CD21" s="166">
        <v>2.4163000000000001</v>
      </c>
      <c r="CE21" s="167"/>
      <c r="CF21" s="166">
        <v>-24.7607</v>
      </c>
      <c r="CG21" s="166">
        <v>-24.352499999999999</v>
      </c>
      <c r="CH21" s="166">
        <v>-14.023099999999999</v>
      </c>
      <c r="CI21" s="166">
        <v>3.8862000000000001</v>
      </c>
      <c r="CJ21" s="167"/>
      <c r="CK21" s="167"/>
      <c r="CL21" s="166">
        <v>-31.6</v>
      </c>
      <c r="CM21" s="166">
        <v>-4</v>
      </c>
      <c r="CN21" s="166">
        <v>-1.56</v>
      </c>
      <c r="CO21" s="166">
        <v>8.0419</v>
      </c>
      <c r="CP21" s="166">
        <v>8.5254999999999992</v>
      </c>
      <c r="CQ21" s="166">
        <v>7.0804999999999998</v>
      </c>
      <c r="CR21" s="166">
        <v>50.859699999999997</v>
      </c>
      <c r="CS21" s="166">
        <v>51.063499999999998</v>
      </c>
      <c r="CT21" s="166">
        <v>-14.195600000000001</v>
      </c>
      <c r="CU21" s="166">
        <v>-39.505000000000003</v>
      </c>
      <c r="CV21" s="166">
        <v>-13.545400000000001</v>
      </c>
      <c r="CW21" s="166">
        <v>2.2589999999999999</v>
      </c>
      <c r="CX21" s="166">
        <v>23.52</v>
      </c>
      <c r="CY21" s="166">
        <v>7.59</v>
      </c>
      <c r="CZ21" s="166">
        <v>5.4736000000000002</v>
      </c>
      <c r="DA21" s="166">
        <v>4.4951999999999996</v>
      </c>
      <c r="DB21" s="166">
        <v>5.8311000000000002</v>
      </c>
      <c r="DC21" s="167"/>
      <c r="DD21" s="166">
        <v>-6.2680999999999996</v>
      </c>
      <c r="DE21" s="166">
        <v>-6.3898999999999999</v>
      </c>
      <c r="DF21" s="166">
        <v>19.171600000000002</v>
      </c>
      <c r="DG21" s="167"/>
      <c r="DH21" s="166">
        <v>-2.0800999999999998</v>
      </c>
      <c r="DI21" s="167"/>
      <c r="DJ21" s="167"/>
      <c r="DK21" s="166">
        <v>-4.8144999999999998</v>
      </c>
      <c r="DL21" s="166">
        <v>0.75390000000000001</v>
      </c>
      <c r="DM21" s="166">
        <v>8.9946999999999999</v>
      </c>
      <c r="DN21" s="166">
        <v>8.5410000000000004</v>
      </c>
      <c r="DO21" s="166">
        <v>1.33</v>
      </c>
      <c r="DP21" s="166">
        <v>-3.02</v>
      </c>
      <c r="DQ21" s="166">
        <v>11.0205</v>
      </c>
      <c r="DR21" s="166">
        <v>-19.5686</v>
      </c>
      <c r="DS21" s="166">
        <v>-11.55</v>
      </c>
      <c r="DT21" s="166">
        <v>-11.74</v>
      </c>
      <c r="DU21" s="166">
        <v>27.14</v>
      </c>
      <c r="DV21" s="166">
        <v>-3.11</v>
      </c>
      <c r="DW21" s="166">
        <v>-22.836400000000001</v>
      </c>
      <c r="DX21" s="166">
        <v>-11.3727</v>
      </c>
      <c r="DY21" s="166">
        <v>-16.2669</v>
      </c>
      <c r="DZ21" s="166">
        <v>-16.081800000000001</v>
      </c>
      <c r="EA21" s="167"/>
      <c r="EB21" s="166">
        <v>-15.9802</v>
      </c>
      <c r="EC21" s="166">
        <v>-19.009699999999999</v>
      </c>
      <c r="ED21" s="166">
        <v>-19.4786</v>
      </c>
      <c r="EE21" s="166">
        <v>-16.9373</v>
      </c>
      <c r="EF21" s="166">
        <v>-21.745000000000001</v>
      </c>
      <c r="EG21" s="166">
        <v>-13.579000000000001</v>
      </c>
      <c r="EH21" s="166">
        <v>-5.194</v>
      </c>
      <c r="EI21" s="166">
        <v>-8.1278000000000006</v>
      </c>
      <c r="EJ21" s="167"/>
      <c r="EK21" s="166">
        <v>-8.173</v>
      </c>
      <c r="EL21" s="166">
        <v>-8.8896999999999995</v>
      </c>
      <c r="EM21" s="166">
        <v>14.1134</v>
      </c>
      <c r="EN21" s="166">
        <v>-14.579000000000001</v>
      </c>
      <c r="EO21" s="166">
        <v>-15.0787</v>
      </c>
      <c r="EP21" s="166">
        <v>-6.1479999999999997</v>
      </c>
      <c r="EQ21" s="166">
        <v>-12.924300000000001</v>
      </c>
      <c r="ER21" s="166">
        <v>-12.647399999999999</v>
      </c>
      <c r="ES21" s="166">
        <v>1.6397999999999999</v>
      </c>
      <c r="ET21" s="166">
        <v>18.59</v>
      </c>
      <c r="EU21" s="166">
        <v>-12.79</v>
      </c>
      <c r="EV21" s="166">
        <v>-1.6</v>
      </c>
      <c r="EW21" s="166">
        <v>4.4905999999999997</v>
      </c>
      <c r="EX21" s="166">
        <v>-24.975100000000001</v>
      </c>
      <c r="EY21" s="166">
        <v>-14.069000000000001</v>
      </c>
      <c r="EZ21" s="166">
        <v>-8.0685000000000002</v>
      </c>
      <c r="FA21" s="166">
        <v>7.0625</v>
      </c>
      <c r="FB21" s="166">
        <v>0.95660000000000001</v>
      </c>
      <c r="FC21" s="166">
        <v>-14.0221</v>
      </c>
      <c r="FD21" s="166">
        <v>4.8883000000000001</v>
      </c>
      <c r="FE21" s="166">
        <v>4.6768000000000001</v>
      </c>
      <c r="FF21" s="167"/>
      <c r="FG21" s="166">
        <v>0</v>
      </c>
      <c r="FH21" s="166">
        <v>0</v>
      </c>
      <c r="FI21" s="166">
        <v>0</v>
      </c>
      <c r="FJ21" s="166">
        <v>-6.0284000000000004</v>
      </c>
      <c r="FK21" s="166">
        <v>-6.5308000000000002</v>
      </c>
      <c r="FL21" s="166">
        <v>31.314299999999999</v>
      </c>
      <c r="FM21" s="166">
        <v>2.6829999999999998</v>
      </c>
      <c r="FN21" s="166">
        <v>2.5331000000000001</v>
      </c>
      <c r="FO21" s="166">
        <v>36.132199999999997</v>
      </c>
      <c r="FP21" s="166">
        <v>42.591299999999997</v>
      </c>
      <c r="FQ21" s="166">
        <v>14.1274</v>
      </c>
      <c r="FR21" s="166">
        <v>-14.86</v>
      </c>
      <c r="FS21" s="166">
        <v>-1.9094</v>
      </c>
      <c r="FT21" s="166">
        <v>0.16500000000000001</v>
      </c>
      <c r="FU21" s="166">
        <v>0.94</v>
      </c>
      <c r="FV21" s="166">
        <v>-0.28000000000000003</v>
      </c>
      <c r="FW21" s="166">
        <v>-15.008900000000001</v>
      </c>
      <c r="FX21" s="167"/>
      <c r="FY21" s="166">
        <v>7.5960000000000001</v>
      </c>
      <c r="FZ21" s="166">
        <v>0.623</v>
      </c>
      <c r="GA21" s="167"/>
      <c r="GB21" s="166">
        <v>41.5</v>
      </c>
      <c r="GC21" s="166">
        <v>-41.286999999999999</v>
      </c>
      <c r="GD21" s="166">
        <v>-32.527900000000002</v>
      </c>
      <c r="GE21" s="166">
        <v>0.55000000000000004</v>
      </c>
      <c r="GF21" s="166">
        <v>3.7443</v>
      </c>
      <c r="GG21" s="167"/>
      <c r="GH21" s="166">
        <v>23.596699999999998</v>
      </c>
      <c r="GI21" s="166">
        <v>-6.1220999999999997</v>
      </c>
      <c r="GJ21" s="166">
        <v>-6.5414000000000003</v>
      </c>
      <c r="GK21" s="166">
        <v>1.7514000000000001</v>
      </c>
      <c r="GL21" s="167"/>
      <c r="GM21" s="167"/>
      <c r="GN21" s="166">
        <v>-7.4374000000000002</v>
      </c>
      <c r="GO21" s="166">
        <v>-16.712499999999999</v>
      </c>
      <c r="GP21" s="166">
        <v>4.3051000000000004</v>
      </c>
      <c r="GQ21" s="166">
        <v>-24.261800000000001</v>
      </c>
      <c r="GR21" s="166">
        <v>4.1974999999999998</v>
      </c>
      <c r="GS21" s="166">
        <v>3.6602000000000001</v>
      </c>
      <c r="GT21" s="166">
        <v>149.93870000000001</v>
      </c>
      <c r="GU21" s="166">
        <v>-8.4194999999999993</v>
      </c>
      <c r="GV21" s="166">
        <v>-9.6592000000000002</v>
      </c>
      <c r="GW21" s="166">
        <v>-2.5823</v>
      </c>
      <c r="GX21" s="166">
        <v>1.6332</v>
      </c>
      <c r="GY21" s="166">
        <v>5.9702999999999999</v>
      </c>
      <c r="GZ21" s="166">
        <v>5.9892000000000003</v>
      </c>
      <c r="HA21" s="166">
        <v>0.8095</v>
      </c>
      <c r="HB21" s="166">
        <v>-11.0969</v>
      </c>
      <c r="HC21" s="166">
        <v>-9.4406999999999996</v>
      </c>
      <c r="HD21" s="166">
        <v>-6.29</v>
      </c>
      <c r="HE21" s="166">
        <v>7.5972999999999997</v>
      </c>
      <c r="HF21" s="166">
        <v>88.461200000000005</v>
      </c>
      <c r="HG21" s="166">
        <v>0</v>
      </c>
      <c r="HH21" s="166">
        <v>63.966500000000003</v>
      </c>
      <c r="HI21" s="166">
        <v>-12.4116</v>
      </c>
      <c r="HJ21" s="166">
        <v>37.9407</v>
      </c>
      <c r="HK21" s="167"/>
      <c r="HL21" s="166">
        <v>5.6955</v>
      </c>
      <c r="HM21" s="166">
        <v>0</v>
      </c>
      <c r="HN21" s="166">
        <v>0</v>
      </c>
      <c r="HO21" s="167"/>
      <c r="HP21" s="167"/>
      <c r="HQ21" s="166">
        <v>-21.026800000000001</v>
      </c>
      <c r="HR21" s="166">
        <v>-20.038</v>
      </c>
      <c r="HS21" s="166">
        <v>-9.6168999999999993</v>
      </c>
      <c r="HT21" s="166">
        <v>-8.8437999999999999</v>
      </c>
      <c r="HU21" s="166">
        <v>16.04</v>
      </c>
      <c r="HV21" s="166">
        <v>15.86</v>
      </c>
      <c r="HW21" s="166">
        <v>-21.6</v>
      </c>
      <c r="HX21" s="166">
        <v>-22.1</v>
      </c>
      <c r="HY21" s="166">
        <v>0.63449999999999995</v>
      </c>
      <c r="HZ21" s="166">
        <v>-10.64</v>
      </c>
      <c r="IA21" s="166">
        <v>41.593400000000003</v>
      </c>
      <c r="IB21" s="166">
        <v>15.248200000000001</v>
      </c>
      <c r="IC21" s="166">
        <v>14.908300000000001</v>
      </c>
      <c r="ID21" s="166">
        <v>-16.5</v>
      </c>
      <c r="IE21" s="166">
        <v>-23</v>
      </c>
      <c r="IF21" s="166">
        <v>5.2</v>
      </c>
      <c r="IG21" s="166">
        <v>4.5999999999999996</v>
      </c>
      <c r="IH21" s="166">
        <v>-18.188600000000001</v>
      </c>
      <c r="II21" s="166">
        <v>-18.280799999999999</v>
      </c>
      <c r="IJ21" s="166">
        <v>-82.993700000000004</v>
      </c>
      <c r="IK21" s="166">
        <v>-28.525400000000001</v>
      </c>
      <c r="IL21" s="166">
        <v>-250.73500000000001</v>
      </c>
      <c r="IM21" s="166">
        <v>-10.114699999999999</v>
      </c>
      <c r="IN21" s="166">
        <v>-28.698799999999999</v>
      </c>
      <c r="IO21" s="166">
        <v>77.283600000000007</v>
      </c>
      <c r="IP21" s="166">
        <v>89.269000000000005</v>
      </c>
      <c r="IQ21" s="166">
        <v>124.97150000000001</v>
      </c>
      <c r="IR21" s="166">
        <v>82.307500000000005</v>
      </c>
      <c r="IS21" s="166">
        <v>2.9249999999999998</v>
      </c>
      <c r="IT21" s="166">
        <v>19.7971</v>
      </c>
      <c r="IU21" s="166">
        <v>21.0246</v>
      </c>
      <c r="IV21" s="166">
        <v>-11.901199999999999</v>
      </c>
      <c r="IW21" s="166">
        <v>157.5515</v>
      </c>
      <c r="IX21" s="166">
        <v>-191.15649999999999</v>
      </c>
      <c r="IY21" s="166">
        <v>-38.770600000000002</v>
      </c>
      <c r="IZ21" s="166">
        <v>42.798299999999998</v>
      </c>
      <c r="JA21" s="166">
        <v>-0.30399999999999999</v>
      </c>
      <c r="JB21" s="166">
        <v>3.6989999999999998</v>
      </c>
      <c r="JC21" s="166">
        <v>-4.88</v>
      </c>
      <c r="JD21" s="166">
        <v>-2.0569999999999999</v>
      </c>
      <c r="JE21" s="166">
        <v>-2.0579999999999998</v>
      </c>
      <c r="JF21" s="166">
        <v>-0.08</v>
      </c>
      <c r="JG21" s="166">
        <v>2.72</v>
      </c>
      <c r="JH21" s="166">
        <v>-2.1928000000000001</v>
      </c>
      <c r="JI21" s="166">
        <v>-8.9647000000000006</v>
      </c>
      <c r="JJ21" s="166">
        <v>4.6311</v>
      </c>
      <c r="JK21" s="166">
        <v>1.9363999999999999</v>
      </c>
      <c r="JL21" s="166">
        <v>3.9</v>
      </c>
      <c r="JM21" s="166">
        <v>3.0059999999999998</v>
      </c>
      <c r="JN21" s="166">
        <v>1.883</v>
      </c>
      <c r="JO21" s="166">
        <v>2.2795000000000001</v>
      </c>
      <c r="JP21" s="166">
        <v>2.6082000000000001</v>
      </c>
      <c r="JQ21" s="166">
        <v>3.3913000000000002</v>
      </c>
      <c r="JR21" s="166">
        <v>3.1158000000000001</v>
      </c>
      <c r="JS21" s="166">
        <v>3.5821999999999998</v>
      </c>
      <c r="JT21" s="167"/>
      <c r="JU21" s="166">
        <v>8.5</v>
      </c>
      <c r="JV21" s="166">
        <v>10.6038</v>
      </c>
      <c r="JW21" s="166">
        <v>0.4</v>
      </c>
      <c r="JX21" s="167"/>
      <c r="JY21" s="166">
        <v>-12.4468</v>
      </c>
      <c r="JZ21" s="166">
        <v>-2.6457999999999999</v>
      </c>
      <c r="KA21" s="166">
        <v>-23.7973</v>
      </c>
      <c r="KB21" s="166">
        <v>-8.6399000000000008</v>
      </c>
      <c r="KC21" s="166">
        <v>0</v>
      </c>
      <c r="KD21" s="166">
        <v>-26.352</v>
      </c>
      <c r="KE21" s="166">
        <v>-3.4598</v>
      </c>
      <c r="KF21" s="166">
        <v>-2.7</v>
      </c>
      <c r="KG21" s="166">
        <v>-11.2</v>
      </c>
      <c r="KH21" s="166">
        <v>85.596100000000007</v>
      </c>
      <c r="KI21" s="166">
        <v>-179.4522</v>
      </c>
    </row>
    <row r="22" spans="1:295" ht="18" customHeight="1" x14ac:dyDescent="0.25">
      <c r="A22" s="161" t="s">
        <v>78</v>
      </c>
      <c r="B22" s="161" t="s">
        <v>782</v>
      </c>
      <c r="C22" s="165">
        <v>0</v>
      </c>
      <c r="D22" s="166">
        <v>0.85260000000000002</v>
      </c>
      <c r="E22" s="166">
        <v>-5.8358999999999996</v>
      </c>
      <c r="F22" s="166">
        <v>4.0812999999999997</v>
      </c>
      <c r="G22" s="166">
        <v>11.3003</v>
      </c>
      <c r="H22" s="167"/>
      <c r="I22" s="166">
        <v>11.776199999999999</v>
      </c>
      <c r="J22" s="167"/>
      <c r="K22" s="166">
        <v>9.4293999999999993</v>
      </c>
      <c r="L22" s="166">
        <v>3.5569000000000002</v>
      </c>
      <c r="M22" s="166">
        <v>4.9854000000000003</v>
      </c>
      <c r="N22" s="166">
        <v>-8.8800000000000008</v>
      </c>
      <c r="O22" s="167"/>
      <c r="P22" s="166">
        <v>0</v>
      </c>
      <c r="Q22" s="166">
        <v>0</v>
      </c>
      <c r="R22" s="167"/>
      <c r="S22" s="166">
        <v>1.8972</v>
      </c>
      <c r="T22" s="166">
        <v>-5.2321999999999997</v>
      </c>
      <c r="U22" s="166">
        <v>3.8536999999999999</v>
      </c>
      <c r="V22" s="166">
        <v>3.8957000000000002</v>
      </c>
      <c r="W22" s="166">
        <v>6.8872999999999998</v>
      </c>
      <c r="X22" s="166">
        <v>3.4348000000000001</v>
      </c>
      <c r="Y22" s="166">
        <v>-1.3471</v>
      </c>
      <c r="Z22" s="166">
        <v>2.0350999999999999</v>
      </c>
      <c r="AA22" s="167"/>
      <c r="AB22" s="166">
        <v>-1.1917</v>
      </c>
      <c r="AC22" s="167"/>
      <c r="AD22" s="166">
        <v>0.54800000000000004</v>
      </c>
      <c r="AE22" s="166">
        <v>3.1240000000000001</v>
      </c>
      <c r="AF22" s="166">
        <v>-11.1</v>
      </c>
      <c r="AG22" s="167"/>
      <c r="AH22" s="166">
        <v>-0.66500000000000004</v>
      </c>
      <c r="AI22" s="166">
        <v>0.221</v>
      </c>
      <c r="AJ22" s="167"/>
      <c r="AK22" s="166">
        <v>-20.53</v>
      </c>
      <c r="AL22" s="167"/>
      <c r="AM22" s="166">
        <v>-5.4</v>
      </c>
      <c r="AN22" s="166">
        <v>-5.42</v>
      </c>
      <c r="AO22" s="166">
        <v>2.8986000000000001</v>
      </c>
      <c r="AP22" s="166">
        <v>3.7772999999999999</v>
      </c>
      <c r="AQ22" s="166">
        <v>15.7112</v>
      </c>
      <c r="AR22" s="166">
        <v>17.883700000000001</v>
      </c>
      <c r="AS22" s="166">
        <v>-12.3004</v>
      </c>
      <c r="AT22" s="166">
        <v>-7.1013999999999999</v>
      </c>
      <c r="AU22" s="167"/>
      <c r="AV22" s="166">
        <v>0.84750000000000003</v>
      </c>
      <c r="AW22" s="166">
        <v>0.7621</v>
      </c>
      <c r="AX22" s="166">
        <v>-17.742100000000001</v>
      </c>
      <c r="AY22" s="166">
        <v>-15.861800000000001</v>
      </c>
      <c r="AZ22" s="166">
        <v>32.315100000000001</v>
      </c>
      <c r="BA22" s="166">
        <v>32.897599999999997</v>
      </c>
      <c r="BB22" s="166">
        <v>-48.868099999999998</v>
      </c>
      <c r="BC22" s="166">
        <v>7.9973999999999998</v>
      </c>
      <c r="BD22" s="166">
        <v>-4.9000000000000004</v>
      </c>
      <c r="BE22" s="166">
        <v>-4.9000000000000004</v>
      </c>
      <c r="BF22" s="166">
        <v>-26.308399999999999</v>
      </c>
      <c r="BG22" s="167"/>
      <c r="BH22" s="166">
        <v>-0.64500000000000002</v>
      </c>
      <c r="BI22" s="167"/>
      <c r="BJ22" s="166">
        <v>-14.2784</v>
      </c>
      <c r="BK22" s="166">
        <v>0.186</v>
      </c>
      <c r="BL22" s="167"/>
      <c r="BM22" s="166">
        <v>1.5664</v>
      </c>
      <c r="BN22" s="166">
        <v>-98.391599999999997</v>
      </c>
      <c r="BO22" s="166">
        <v>46.9069</v>
      </c>
      <c r="BP22" s="166">
        <v>46.876399999999997</v>
      </c>
      <c r="BQ22" s="166">
        <v>-96.4529</v>
      </c>
      <c r="BR22" s="166">
        <v>-181.61940000000001</v>
      </c>
      <c r="BS22" s="167"/>
      <c r="BT22" s="167"/>
      <c r="BU22" s="167"/>
      <c r="BV22" s="166">
        <v>8.9017999999999997</v>
      </c>
      <c r="BW22" s="166">
        <v>10.210000000000001</v>
      </c>
      <c r="BX22" s="166">
        <v>5.73</v>
      </c>
      <c r="BY22" s="166">
        <v>-13.05</v>
      </c>
      <c r="BZ22" s="166">
        <v>2.93</v>
      </c>
      <c r="CA22" s="166">
        <v>-2.2730999999999999</v>
      </c>
      <c r="CB22" s="166">
        <v>-2.0051999999999999</v>
      </c>
      <c r="CC22" s="166">
        <v>4.3482000000000003</v>
      </c>
      <c r="CD22" s="166">
        <v>2.0592000000000001</v>
      </c>
      <c r="CE22" s="167"/>
      <c r="CF22" s="166">
        <v>-24.8094</v>
      </c>
      <c r="CG22" s="166">
        <v>-24.9238</v>
      </c>
      <c r="CH22" s="166">
        <v>-12.8581</v>
      </c>
      <c r="CI22" s="166">
        <v>5.4321999999999999</v>
      </c>
      <c r="CJ22" s="167"/>
      <c r="CK22" s="167"/>
      <c r="CL22" s="166">
        <v>-26.5</v>
      </c>
      <c r="CM22" s="166">
        <v>-4.8</v>
      </c>
      <c r="CN22" s="166">
        <v>-1.93</v>
      </c>
      <c r="CO22" s="166">
        <v>9.3848000000000003</v>
      </c>
      <c r="CP22" s="166">
        <v>10.268700000000001</v>
      </c>
      <c r="CQ22" s="166">
        <v>8.6692</v>
      </c>
      <c r="CR22" s="166">
        <v>50.624400000000001</v>
      </c>
      <c r="CS22" s="166">
        <v>50.74</v>
      </c>
      <c r="CT22" s="166">
        <v>-14.9694</v>
      </c>
      <c r="CU22" s="166">
        <v>-38.518799999999999</v>
      </c>
      <c r="CV22" s="166">
        <v>-14.644399999999999</v>
      </c>
      <c r="CW22" s="166">
        <v>2.3418999999999999</v>
      </c>
      <c r="CX22" s="166">
        <v>26.48</v>
      </c>
      <c r="CY22" s="166">
        <v>8.83</v>
      </c>
      <c r="CZ22" s="166">
        <v>6.2549000000000001</v>
      </c>
      <c r="DA22" s="166">
        <v>5.1787999999999998</v>
      </c>
      <c r="DB22" s="166">
        <v>5.7789000000000001</v>
      </c>
      <c r="DC22" s="167"/>
      <c r="DD22" s="166">
        <v>-7.2278000000000002</v>
      </c>
      <c r="DE22" s="166">
        <v>-7.5453999999999999</v>
      </c>
      <c r="DF22" s="166">
        <v>19.986499999999999</v>
      </c>
      <c r="DG22" s="167"/>
      <c r="DH22" s="166">
        <v>-2.0756999999999999</v>
      </c>
      <c r="DI22" s="166">
        <v>-21.7</v>
      </c>
      <c r="DJ22" s="166">
        <v>-20.3</v>
      </c>
      <c r="DK22" s="166">
        <v>-4.4188999999999998</v>
      </c>
      <c r="DL22" s="166">
        <v>2.9980000000000002</v>
      </c>
      <c r="DM22" s="166">
        <v>10.256399999999999</v>
      </c>
      <c r="DN22" s="166">
        <v>11.5097</v>
      </c>
      <c r="DO22" s="166">
        <v>3.55</v>
      </c>
      <c r="DP22" s="166">
        <v>-3.18</v>
      </c>
      <c r="DQ22" s="166">
        <v>10.493499999999999</v>
      </c>
      <c r="DR22" s="166">
        <v>-20.5562</v>
      </c>
      <c r="DS22" s="166">
        <v>-11.68</v>
      </c>
      <c r="DT22" s="166">
        <v>-11.82</v>
      </c>
      <c r="DU22" s="166">
        <v>31</v>
      </c>
      <c r="DV22" s="166">
        <v>-2.37</v>
      </c>
      <c r="DW22" s="166">
        <v>-24.145499999999998</v>
      </c>
      <c r="DX22" s="166">
        <v>-11.8636</v>
      </c>
      <c r="DY22" s="166">
        <v>-15.544499999999999</v>
      </c>
      <c r="DZ22" s="166">
        <v>-15.209099999999999</v>
      </c>
      <c r="EA22" s="166">
        <v>11.841200000000001</v>
      </c>
      <c r="EB22" s="166">
        <v>-10.318899999999999</v>
      </c>
      <c r="EC22" s="166">
        <v>-14.860300000000001</v>
      </c>
      <c r="ED22" s="166">
        <v>-15.059900000000001</v>
      </c>
      <c r="EE22" s="166">
        <v>-12.8843</v>
      </c>
      <c r="EF22" s="166">
        <v>-18.39</v>
      </c>
      <c r="EG22" s="166">
        <v>-13.481</v>
      </c>
      <c r="EH22" s="166">
        <v>-4.3277000000000001</v>
      </c>
      <c r="EI22" s="166">
        <v>-24.1203</v>
      </c>
      <c r="EJ22" s="167"/>
      <c r="EK22" s="166">
        <v>-10.5779</v>
      </c>
      <c r="EL22" s="166">
        <v>-10.3881</v>
      </c>
      <c r="EM22" s="166">
        <v>16.754200000000001</v>
      </c>
      <c r="EN22" s="166">
        <v>-12.9278</v>
      </c>
      <c r="EO22" s="166">
        <v>-12.4533</v>
      </c>
      <c r="EP22" s="166">
        <v>-10.244</v>
      </c>
      <c r="EQ22" s="166">
        <v>-13.321999999999999</v>
      </c>
      <c r="ER22" s="166">
        <v>-13.081099999999999</v>
      </c>
      <c r="ES22" s="166">
        <v>1.5054000000000001</v>
      </c>
      <c r="ET22" s="166">
        <v>12.44</v>
      </c>
      <c r="EU22" s="166">
        <v>-10.93</v>
      </c>
      <c r="EV22" s="166">
        <v>-3.7</v>
      </c>
      <c r="EW22" s="166">
        <v>4.8118999999999996</v>
      </c>
      <c r="EX22" s="166">
        <v>-23.972000000000001</v>
      </c>
      <c r="EY22" s="166">
        <v>-13.884600000000001</v>
      </c>
      <c r="EZ22" s="166">
        <v>-7.9082999999999997</v>
      </c>
      <c r="FA22" s="166">
        <v>5.2274000000000003</v>
      </c>
      <c r="FB22" s="166">
        <v>1.9617</v>
      </c>
      <c r="FC22" s="166">
        <v>-10.7584</v>
      </c>
      <c r="FD22" s="166">
        <v>5.3746999999999998</v>
      </c>
      <c r="FE22" s="166">
        <v>5.1409000000000002</v>
      </c>
      <c r="FF22" s="167"/>
      <c r="FG22" s="166">
        <v>4.9051999999999998</v>
      </c>
      <c r="FH22" s="166">
        <v>5.2956000000000003</v>
      </c>
      <c r="FI22" s="166">
        <v>4.2016</v>
      </c>
      <c r="FJ22" s="166">
        <v>-5.5260999999999996</v>
      </c>
      <c r="FK22" s="166">
        <v>-6.0284000000000004</v>
      </c>
      <c r="FL22" s="166">
        <v>24.951000000000001</v>
      </c>
      <c r="FM22" s="166">
        <v>2.8062</v>
      </c>
      <c r="FN22" s="166">
        <v>2.9097</v>
      </c>
      <c r="FO22" s="166">
        <v>31.080300000000001</v>
      </c>
      <c r="FP22" s="166">
        <v>40.383499999999998</v>
      </c>
      <c r="FQ22" s="166">
        <v>19.527899999999999</v>
      </c>
      <c r="FR22" s="166">
        <v>-14.88</v>
      </c>
      <c r="FS22" s="166">
        <v>-0.79790000000000005</v>
      </c>
      <c r="FT22" s="166">
        <v>0.14760000000000001</v>
      </c>
      <c r="FU22" s="166">
        <v>0.57999999999999996</v>
      </c>
      <c r="FV22" s="166">
        <v>0.68</v>
      </c>
      <c r="FW22" s="166">
        <v>-19.330200000000001</v>
      </c>
      <c r="FX22" s="167"/>
      <c r="FY22" s="166">
        <v>7.5629999999999997</v>
      </c>
      <c r="FZ22" s="166">
        <v>0.65400000000000003</v>
      </c>
      <c r="GA22" s="167"/>
      <c r="GB22" s="166">
        <v>40.21</v>
      </c>
      <c r="GC22" s="166">
        <v>-39.905700000000003</v>
      </c>
      <c r="GD22" s="166">
        <v>-29.874199999999998</v>
      </c>
      <c r="GE22" s="166">
        <v>0.24</v>
      </c>
      <c r="GF22" s="166">
        <v>2.8346</v>
      </c>
      <c r="GG22" s="167"/>
      <c r="GH22" s="166">
        <v>23.169699999999999</v>
      </c>
      <c r="GI22" s="166">
        <v>-6.1611000000000002</v>
      </c>
      <c r="GJ22" s="166">
        <v>-6.6212</v>
      </c>
      <c r="GK22" s="166">
        <v>1.7172000000000001</v>
      </c>
      <c r="GL22" s="167"/>
      <c r="GM22" s="167"/>
      <c r="GN22" s="166">
        <v>-7.0442999999999998</v>
      </c>
      <c r="GO22" s="166">
        <v>-18.1812</v>
      </c>
      <c r="GP22" s="166">
        <v>3.1107</v>
      </c>
      <c r="GQ22" s="166">
        <v>-23.681999999999999</v>
      </c>
      <c r="GR22" s="166">
        <v>3.9956</v>
      </c>
      <c r="GS22" s="166">
        <v>3.8047</v>
      </c>
      <c r="GT22" s="166">
        <v>149.12880000000001</v>
      </c>
      <c r="GU22" s="166">
        <v>-8.0780999999999992</v>
      </c>
      <c r="GV22" s="166">
        <v>-9.1737000000000002</v>
      </c>
      <c r="GW22" s="166">
        <v>-2.6316999999999999</v>
      </c>
      <c r="GX22" s="166">
        <v>1.6878</v>
      </c>
      <c r="GY22" s="166">
        <v>6.3585000000000003</v>
      </c>
      <c r="GZ22" s="166">
        <v>6.4874999999999998</v>
      </c>
      <c r="HA22" s="166">
        <v>0.84109999999999996</v>
      </c>
      <c r="HB22" s="166">
        <v>-16.462299999999999</v>
      </c>
      <c r="HC22" s="166">
        <v>-15.788500000000001</v>
      </c>
      <c r="HD22" s="166">
        <v>-10.48</v>
      </c>
      <c r="HE22" s="166">
        <v>10.9796</v>
      </c>
      <c r="HF22" s="166">
        <v>87.671599999999998</v>
      </c>
      <c r="HG22" s="166">
        <v>-6.6731999999999996</v>
      </c>
      <c r="HH22" s="166">
        <v>52.618899999999996</v>
      </c>
      <c r="HI22" s="166">
        <v>-18.270299999999999</v>
      </c>
      <c r="HJ22" s="166">
        <v>33.519199999999998</v>
      </c>
      <c r="HK22" s="167"/>
      <c r="HL22" s="166">
        <v>8.3970000000000002</v>
      </c>
      <c r="HM22" s="166">
        <v>0</v>
      </c>
      <c r="HN22" s="166">
        <v>0</v>
      </c>
      <c r="HO22" s="166">
        <v>27.583100000000002</v>
      </c>
      <c r="HP22" s="167"/>
      <c r="HQ22" s="166">
        <v>-22.6967</v>
      </c>
      <c r="HR22" s="166">
        <v>-22.152899999999999</v>
      </c>
      <c r="HS22" s="166">
        <v>-11.6831</v>
      </c>
      <c r="HT22" s="166">
        <v>-11.547700000000001</v>
      </c>
      <c r="HU22" s="166">
        <v>20.48</v>
      </c>
      <c r="HV22" s="166">
        <v>20.49</v>
      </c>
      <c r="HW22" s="166">
        <v>-22.9</v>
      </c>
      <c r="HX22" s="166">
        <v>-22.8</v>
      </c>
      <c r="HY22" s="166">
        <v>0.61619999999999997</v>
      </c>
      <c r="HZ22" s="166">
        <v>-9.68</v>
      </c>
      <c r="IA22" s="166">
        <v>42.048499999999997</v>
      </c>
      <c r="IB22" s="166">
        <v>14.6831</v>
      </c>
      <c r="IC22" s="166">
        <v>14.575100000000001</v>
      </c>
      <c r="ID22" s="167"/>
      <c r="IE22" s="166">
        <v>-24</v>
      </c>
      <c r="IF22" s="166">
        <v>6.7</v>
      </c>
      <c r="IG22" s="166">
        <v>5.9</v>
      </c>
      <c r="IH22" s="167"/>
      <c r="II22" s="167"/>
      <c r="IJ22" s="166">
        <v>-96.865899999999996</v>
      </c>
      <c r="IK22" s="166">
        <v>-23.2315</v>
      </c>
      <c r="IL22" s="166">
        <v>-253.19300000000001</v>
      </c>
      <c r="IM22" s="166">
        <v>-8.4354999999999993</v>
      </c>
      <c r="IN22" s="166">
        <v>-28.863399999999999</v>
      </c>
      <c r="IO22" s="166">
        <v>64.064099999999996</v>
      </c>
      <c r="IP22" s="166">
        <v>107.0993</v>
      </c>
      <c r="IQ22" s="166">
        <v>134.89859999999999</v>
      </c>
      <c r="IR22" s="166">
        <v>71.439099999999996</v>
      </c>
      <c r="IS22" s="166">
        <v>-9.4030000000000005</v>
      </c>
      <c r="IT22" s="166">
        <v>11.5578</v>
      </c>
      <c r="IU22" s="166">
        <v>11.955</v>
      </c>
      <c r="IV22" s="166">
        <v>-23.6723</v>
      </c>
      <c r="IW22" s="166">
        <v>139.9468</v>
      </c>
      <c r="IX22" s="166">
        <v>-189.35509999999999</v>
      </c>
      <c r="IY22" s="166">
        <v>-54.336799999999997</v>
      </c>
      <c r="IZ22" s="166">
        <v>54.732999999999997</v>
      </c>
      <c r="JA22" s="166">
        <v>0.58720000000000006</v>
      </c>
      <c r="JB22" s="166">
        <v>3.6989999999999998</v>
      </c>
      <c r="JC22" s="166">
        <v>-6</v>
      </c>
      <c r="JD22" s="166">
        <v>-2.0430000000000001</v>
      </c>
      <c r="JE22" s="166">
        <v>-2.0459999999999998</v>
      </c>
      <c r="JF22" s="166">
        <v>1.1200000000000001</v>
      </c>
      <c r="JG22" s="166">
        <v>1.68</v>
      </c>
      <c r="JH22" s="166">
        <v>-3.0051000000000001</v>
      </c>
      <c r="JI22" s="166">
        <v>-8.1437000000000008</v>
      </c>
      <c r="JJ22" s="166">
        <v>4.3380999999999998</v>
      </c>
      <c r="JK22" s="166">
        <v>1.9638</v>
      </c>
      <c r="JL22" s="166">
        <v>3.8</v>
      </c>
      <c r="JM22" s="166">
        <v>0.77300000000000002</v>
      </c>
      <c r="JN22" s="166">
        <v>1.49</v>
      </c>
      <c r="JO22" s="166">
        <v>2.3048999999999999</v>
      </c>
      <c r="JP22" s="167"/>
      <c r="JQ22" s="166">
        <v>4.1897000000000002</v>
      </c>
      <c r="JR22" s="166">
        <v>3.0230999999999999</v>
      </c>
      <c r="JS22" s="166">
        <v>3.7130000000000001</v>
      </c>
      <c r="JT22" s="167"/>
      <c r="JU22" s="166">
        <v>7.9</v>
      </c>
      <c r="JV22" s="166">
        <v>9.2263999999999999</v>
      </c>
      <c r="JW22" s="166">
        <v>0.48</v>
      </c>
      <c r="JX22" s="167"/>
      <c r="JY22" s="166">
        <v>-10.9092</v>
      </c>
      <c r="JZ22" s="166">
        <v>-3.5659000000000001</v>
      </c>
      <c r="KA22" s="166">
        <v>-25.04</v>
      </c>
      <c r="KB22" s="166">
        <v>-6.6327999999999996</v>
      </c>
      <c r="KC22" s="167"/>
      <c r="KD22" s="166">
        <v>-28.096399999999999</v>
      </c>
      <c r="KE22" s="166">
        <v>-2.1475</v>
      </c>
      <c r="KF22" s="166">
        <v>-2.2000000000000002</v>
      </c>
      <c r="KG22" s="166">
        <v>-12.5</v>
      </c>
      <c r="KH22" s="166">
        <v>76.153000000000006</v>
      </c>
      <c r="KI22" s="166">
        <v>-161.2286</v>
      </c>
    </row>
    <row r="23" spans="1:295" ht="18" customHeight="1" x14ac:dyDescent="0.25">
      <c r="A23" s="161" t="s">
        <v>78</v>
      </c>
      <c r="B23" s="161" t="s">
        <v>783</v>
      </c>
      <c r="C23" s="165">
        <v>0</v>
      </c>
      <c r="D23" s="166">
        <v>1.1899</v>
      </c>
      <c r="E23" s="166">
        <v>-6.2180999999999997</v>
      </c>
      <c r="F23" s="166">
        <v>3.8168000000000002</v>
      </c>
      <c r="G23" s="166">
        <v>11.0982</v>
      </c>
      <c r="H23" s="167"/>
      <c r="I23" s="166">
        <v>13.8927</v>
      </c>
      <c r="J23" s="167"/>
      <c r="K23" s="166">
        <v>12.0299</v>
      </c>
      <c r="L23" s="166">
        <v>4.8788999999999998</v>
      </c>
      <c r="M23" s="166">
        <v>6.2496999999999998</v>
      </c>
      <c r="N23" s="166">
        <v>-11.1</v>
      </c>
      <c r="O23" s="166">
        <v>-22</v>
      </c>
      <c r="P23" s="166">
        <v>-2.2000000000000002</v>
      </c>
      <c r="Q23" s="166">
        <v>0</v>
      </c>
      <c r="R23" s="166">
        <v>-15.4</v>
      </c>
      <c r="S23" s="166">
        <v>2.0392000000000001</v>
      </c>
      <c r="T23" s="166">
        <v>-6.6543999999999999</v>
      </c>
      <c r="U23" s="166">
        <v>4.532</v>
      </c>
      <c r="V23" s="166">
        <v>4.4618000000000002</v>
      </c>
      <c r="W23" s="166">
        <v>8.2937999999999992</v>
      </c>
      <c r="X23" s="166">
        <v>3.4872999999999998</v>
      </c>
      <c r="Y23" s="166">
        <v>-1.4422999999999999</v>
      </c>
      <c r="Z23" s="166">
        <v>2.0045999999999999</v>
      </c>
      <c r="AA23" s="167"/>
      <c r="AB23" s="166">
        <v>-1.2717000000000001</v>
      </c>
      <c r="AC23" s="167"/>
      <c r="AD23" s="166">
        <v>0.80500000000000005</v>
      </c>
      <c r="AE23" s="166">
        <v>2.9369999999999998</v>
      </c>
      <c r="AF23" s="166">
        <v>-8.8800000000000008</v>
      </c>
      <c r="AG23" s="166">
        <v>-13.2</v>
      </c>
      <c r="AH23" s="166">
        <v>-0.88</v>
      </c>
      <c r="AI23" s="166">
        <v>0.22600000000000001</v>
      </c>
      <c r="AJ23" s="167"/>
      <c r="AK23" s="166">
        <v>-19.07</v>
      </c>
      <c r="AL23" s="167"/>
      <c r="AM23" s="166">
        <v>-5.79</v>
      </c>
      <c r="AN23" s="166">
        <v>-5.82</v>
      </c>
      <c r="AO23" s="166">
        <v>3.3719000000000001</v>
      </c>
      <c r="AP23" s="166">
        <v>3.4998999999999998</v>
      </c>
      <c r="AQ23" s="166">
        <v>16.974699999999999</v>
      </c>
      <c r="AR23" s="166">
        <v>19.052399999999999</v>
      </c>
      <c r="AS23" s="166">
        <v>-12.3886</v>
      </c>
      <c r="AT23" s="166">
        <v>-4.2028999999999996</v>
      </c>
      <c r="AU23" s="167"/>
      <c r="AV23" s="166">
        <v>13.6052</v>
      </c>
      <c r="AW23" s="166">
        <v>11.7781</v>
      </c>
      <c r="AX23" s="166">
        <v>-19.168399999999998</v>
      </c>
      <c r="AY23" s="166">
        <v>-17.719799999999999</v>
      </c>
      <c r="AZ23" s="166">
        <v>33.367699999999999</v>
      </c>
      <c r="BA23" s="166">
        <v>35.990299999999998</v>
      </c>
      <c r="BB23" s="166">
        <v>-39.801099999999998</v>
      </c>
      <c r="BC23" s="166">
        <v>4.2423999999999999</v>
      </c>
      <c r="BD23" s="166">
        <v>-4.3</v>
      </c>
      <c r="BE23" s="166">
        <v>-4.3</v>
      </c>
      <c r="BF23" s="166">
        <v>-24.649899999999999</v>
      </c>
      <c r="BG23" s="167"/>
      <c r="BH23" s="166">
        <v>-0.96599999999999997</v>
      </c>
      <c r="BI23" s="167"/>
      <c r="BJ23" s="166">
        <v>-8.0282999999999998</v>
      </c>
      <c r="BK23" s="166">
        <v>2.6585999999999999</v>
      </c>
      <c r="BL23" s="166">
        <v>4.0785999999999998</v>
      </c>
      <c r="BM23" s="166">
        <v>2.7734000000000001</v>
      </c>
      <c r="BN23" s="166">
        <v>-91.463899999999995</v>
      </c>
      <c r="BO23" s="166">
        <v>45.442</v>
      </c>
      <c r="BP23" s="166">
        <v>45.869300000000003</v>
      </c>
      <c r="BQ23" s="166">
        <v>-112.00830000000001</v>
      </c>
      <c r="BR23" s="166">
        <v>-167.8365</v>
      </c>
      <c r="BS23" s="167"/>
      <c r="BT23" s="167"/>
      <c r="BU23" s="167"/>
      <c r="BV23" s="166">
        <v>12.9734</v>
      </c>
      <c r="BW23" s="166">
        <v>10.57</v>
      </c>
      <c r="BX23" s="166">
        <v>6.45</v>
      </c>
      <c r="BY23" s="166">
        <v>-10.7</v>
      </c>
      <c r="BZ23" s="166">
        <v>5.27</v>
      </c>
      <c r="CA23" s="166">
        <v>-4.5503999999999998</v>
      </c>
      <c r="CB23" s="166">
        <v>-4.2824</v>
      </c>
      <c r="CC23" s="166">
        <v>7.0702999999999996</v>
      </c>
      <c r="CD23" s="166">
        <v>4.9589999999999996</v>
      </c>
      <c r="CE23" s="167"/>
      <c r="CF23" s="166">
        <v>-20.866299999999999</v>
      </c>
      <c r="CG23" s="166">
        <v>-20.7925</v>
      </c>
      <c r="CH23" s="166">
        <v>-7.5792999999999999</v>
      </c>
      <c r="CI23" s="166">
        <v>5.0331999999999999</v>
      </c>
      <c r="CJ23" s="167"/>
      <c r="CK23" s="167"/>
      <c r="CL23" s="166">
        <v>-11.3</v>
      </c>
      <c r="CM23" s="166">
        <v>-5.9</v>
      </c>
      <c r="CN23" s="166">
        <v>-2.56</v>
      </c>
      <c r="CO23" s="166">
        <v>16.852599999999999</v>
      </c>
      <c r="CP23" s="166">
        <v>17.119299999999999</v>
      </c>
      <c r="CQ23" s="166">
        <v>15.9802</v>
      </c>
      <c r="CR23" s="166">
        <v>41.267299999999999</v>
      </c>
      <c r="CS23" s="166">
        <v>41.421599999999998</v>
      </c>
      <c r="CT23" s="166">
        <v>-11.861599999999999</v>
      </c>
      <c r="CU23" s="166">
        <v>-36.181899999999999</v>
      </c>
      <c r="CV23" s="166">
        <v>-8.6167999999999996</v>
      </c>
      <c r="CW23" s="166">
        <v>2.7029000000000001</v>
      </c>
      <c r="CX23" s="166">
        <v>30.96</v>
      </c>
      <c r="CY23" s="166">
        <v>11.07</v>
      </c>
      <c r="CZ23" s="166">
        <v>8.5985999999999994</v>
      </c>
      <c r="DA23" s="166">
        <v>7.5225999999999997</v>
      </c>
      <c r="DB23" s="166">
        <v>7.157</v>
      </c>
      <c r="DC23" s="167"/>
      <c r="DD23" s="166">
        <v>-7.4894999999999996</v>
      </c>
      <c r="DE23" s="166">
        <v>-7.4494999999999996</v>
      </c>
      <c r="DF23" s="166">
        <v>12.925599999999999</v>
      </c>
      <c r="DG23" s="167"/>
      <c r="DH23" s="166">
        <v>-2.6536</v>
      </c>
      <c r="DI23" s="166">
        <v>-24.6</v>
      </c>
      <c r="DJ23" s="166">
        <v>-20.399999999999999</v>
      </c>
      <c r="DK23" s="166">
        <v>-3.5070999999999999</v>
      </c>
      <c r="DL23" s="166">
        <v>6.7381000000000002</v>
      </c>
      <c r="DM23" s="166">
        <v>13.0953</v>
      </c>
      <c r="DN23" s="166">
        <v>16.519500000000001</v>
      </c>
      <c r="DO23" s="166">
        <v>7.28</v>
      </c>
      <c r="DP23" s="166">
        <v>-3.8</v>
      </c>
      <c r="DQ23" s="166">
        <v>11.563000000000001</v>
      </c>
      <c r="DR23" s="166">
        <v>-14.353300000000001</v>
      </c>
      <c r="DS23" s="166">
        <v>-11.86</v>
      </c>
      <c r="DT23" s="166">
        <v>-11.92</v>
      </c>
      <c r="DU23" s="166">
        <v>32.33</v>
      </c>
      <c r="DV23" s="166">
        <v>1.28</v>
      </c>
      <c r="DW23" s="166">
        <v>-16.363600000000002</v>
      </c>
      <c r="DX23" s="166">
        <v>-8.1818000000000008</v>
      </c>
      <c r="DY23" s="166">
        <v>-15.094799999999999</v>
      </c>
      <c r="DZ23" s="166">
        <v>-14.8</v>
      </c>
      <c r="EA23" s="166">
        <v>26.5852</v>
      </c>
      <c r="EB23" s="166">
        <v>2.7892000000000001</v>
      </c>
      <c r="EC23" s="166">
        <v>-3.3531</v>
      </c>
      <c r="ED23" s="166">
        <v>-3.7692999999999999</v>
      </c>
      <c r="EE23" s="166">
        <v>-9.8048999999999999</v>
      </c>
      <c r="EF23" s="166">
        <v>-15.917400000000001</v>
      </c>
      <c r="EG23" s="166">
        <v>-13.581</v>
      </c>
      <c r="EH23" s="166">
        <v>14.3157</v>
      </c>
      <c r="EI23" s="166">
        <v>-27.3902</v>
      </c>
      <c r="EJ23" s="167"/>
      <c r="EK23" s="166">
        <v>-12.423400000000001</v>
      </c>
      <c r="EL23" s="166">
        <v>-11.4833</v>
      </c>
      <c r="EM23" s="166">
        <v>14.836399999999999</v>
      </c>
      <c r="EN23" s="166">
        <v>-13.129799999999999</v>
      </c>
      <c r="EO23" s="166">
        <v>-12.235200000000001</v>
      </c>
      <c r="EP23" s="166">
        <v>-11.78</v>
      </c>
      <c r="EQ23" s="166">
        <v>-12.6341</v>
      </c>
      <c r="ER23" s="166">
        <v>-12.1875</v>
      </c>
      <c r="ES23" s="166">
        <v>-5.8000000000000003E-2</v>
      </c>
      <c r="ET23" s="166">
        <v>19.059999999999999</v>
      </c>
      <c r="EU23" s="166">
        <v>-13.44</v>
      </c>
      <c r="EV23" s="166">
        <v>-0.6</v>
      </c>
      <c r="EW23" s="166">
        <v>5.3920000000000003</v>
      </c>
      <c r="EX23" s="166">
        <v>-25.361699999999999</v>
      </c>
      <c r="EY23" s="166">
        <v>-13.928800000000001</v>
      </c>
      <c r="EZ23" s="166">
        <v>-8.4221000000000004</v>
      </c>
      <c r="FA23" s="166">
        <v>5.0041000000000002</v>
      </c>
      <c r="FB23" s="166">
        <v>-0.15079999999999999</v>
      </c>
      <c r="FC23" s="166">
        <v>-11.425599999999999</v>
      </c>
      <c r="FD23" s="166">
        <v>4.9717000000000002</v>
      </c>
      <c r="FE23" s="166">
        <v>4.6219000000000001</v>
      </c>
      <c r="FF23" s="167"/>
      <c r="FG23" s="166">
        <v>3.9405000000000001</v>
      </c>
      <c r="FH23" s="166">
        <v>4.7834000000000003</v>
      </c>
      <c r="FI23" s="166">
        <v>3.3567</v>
      </c>
      <c r="FJ23" s="166">
        <v>-1.5071000000000001</v>
      </c>
      <c r="FK23" s="166">
        <v>-1.6746000000000001</v>
      </c>
      <c r="FL23" s="166">
        <v>17.415500000000002</v>
      </c>
      <c r="FM23" s="166">
        <v>5.0496999999999996</v>
      </c>
      <c r="FN23" s="166">
        <v>5.1943000000000001</v>
      </c>
      <c r="FO23" s="166">
        <v>26.374099999999999</v>
      </c>
      <c r="FP23" s="166">
        <v>34.434100000000001</v>
      </c>
      <c r="FQ23" s="166">
        <v>19.7134</v>
      </c>
      <c r="FR23" s="166">
        <v>-15.89</v>
      </c>
      <c r="FS23" s="166">
        <v>0.40150000000000002</v>
      </c>
      <c r="FT23" s="166">
        <v>0.13850000000000001</v>
      </c>
      <c r="FU23" s="166">
        <v>-0.23</v>
      </c>
      <c r="FV23" s="166">
        <v>1.1299999999999999</v>
      </c>
      <c r="FW23" s="166">
        <v>-21.070799999999998</v>
      </c>
      <c r="FX23" s="167"/>
      <c r="FY23" s="166">
        <v>7.5819999999999999</v>
      </c>
      <c r="FZ23" s="166">
        <v>0.89600000000000002</v>
      </c>
      <c r="GA23" s="167"/>
      <c r="GB23" s="166">
        <v>40.619999999999997</v>
      </c>
      <c r="GC23" s="166">
        <v>-36.454900000000002</v>
      </c>
      <c r="GD23" s="166">
        <v>-26.032699999999998</v>
      </c>
      <c r="GE23" s="166">
        <v>0.28000000000000003</v>
      </c>
      <c r="GF23" s="166">
        <v>4.0843999999999996</v>
      </c>
      <c r="GG23" s="167"/>
      <c r="GH23" s="166">
        <v>24.0307</v>
      </c>
      <c r="GI23" s="166">
        <v>-6.5827</v>
      </c>
      <c r="GJ23" s="166">
        <v>-6.9657</v>
      </c>
      <c r="GK23" s="166">
        <v>1.8422000000000001</v>
      </c>
      <c r="GL23" s="167"/>
      <c r="GM23" s="167"/>
      <c r="GN23" s="167"/>
      <c r="GO23" s="166">
        <v>-21.690100000000001</v>
      </c>
      <c r="GP23" s="166">
        <v>3.2467000000000001</v>
      </c>
      <c r="GQ23" s="166">
        <v>-23.317</v>
      </c>
      <c r="GR23" s="166">
        <v>4.8490000000000002</v>
      </c>
      <c r="GS23" s="166">
        <v>3.9963000000000002</v>
      </c>
      <c r="GT23" s="166">
        <v>157.21369999999999</v>
      </c>
      <c r="GU23" s="166">
        <v>-6.3798000000000004</v>
      </c>
      <c r="GV23" s="166">
        <v>-9.3584999999999994</v>
      </c>
      <c r="GW23" s="166">
        <v>-3.5009999999999999</v>
      </c>
      <c r="GX23" s="166">
        <v>1.5704</v>
      </c>
      <c r="GY23" s="166">
        <v>6.8273000000000001</v>
      </c>
      <c r="GZ23" s="166">
        <v>6.8593000000000002</v>
      </c>
      <c r="HA23" s="166">
        <v>0.72070000000000001</v>
      </c>
      <c r="HB23" s="166">
        <v>-19.922599999999999</v>
      </c>
      <c r="HC23" s="166">
        <v>-19.070499999999999</v>
      </c>
      <c r="HD23" s="166">
        <v>-3.77</v>
      </c>
      <c r="HE23" s="166">
        <v>4.9268999999999998</v>
      </c>
      <c r="HF23" s="166">
        <v>72.765699999999995</v>
      </c>
      <c r="HG23" s="166">
        <v>11.894299999999999</v>
      </c>
      <c r="HH23" s="166">
        <v>56.949399999999997</v>
      </c>
      <c r="HI23" s="166">
        <v>-26.038900000000002</v>
      </c>
      <c r="HJ23" s="166">
        <v>26.501300000000001</v>
      </c>
      <c r="HK23" s="167"/>
      <c r="HL23" s="166">
        <v>7.9603000000000002</v>
      </c>
      <c r="HM23" s="166">
        <v>0</v>
      </c>
      <c r="HN23" s="166">
        <v>0</v>
      </c>
      <c r="HO23" s="167"/>
      <c r="HP23" s="166">
        <v>17.551600000000001</v>
      </c>
      <c r="HQ23" s="166">
        <v>-18.093399999999999</v>
      </c>
      <c r="HR23" s="166">
        <v>-17.494599999999998</v>
      </c>
      <c r="HS23" s="166">
        <v>-14.0017</v>
      </c>
      <c r="HT23" s="166">
        <v>-13.6317</v>
      </c>
      <c r="HU23" s="166">
        <v>16.260000000000002</v>
      </c>
      <c r="HV23" s="166">
        <v>16.21</v>
      </c>
      <c r="HW23" s="166">
        <v>-20.9</v>
      </c>
      <c r="HX23" s="166">
        <v>-21.3</v>
      </c>
      <c r="HY23" s="166">
        <v>0.49349999999999999</v>
      </c>
      <c r="HZ23" s="166">
        <v>-5.44</v>
      </c>
      <c r="IA23" s="166">
        <v>56.792400000000001</v>
      </c>
      <c r="IB23" s="166">
        <v>12.560700000000001</v>
      </c>
      <c r="IC23" s="166">
        <v>12.4701</v>
      </c>
      <c r="ID23" s="166">
        <v>-14.8</v>
      </c>
      <c r="IE23" s="166">
        <v>-23.5</v>
      </c>
      <c r="IF23" s="166">
        <v>1.4</v>
      </c>
      <c r="IG23" s="166">
        <v>0.8</v>
      </c>
      <c r="IH23" s="167"/>
      <c r="II23" s="166">
        <v>-18.069400000000002</v>
      </c>
      <c r="IJ23" s="166">
        <v>-123.09439999999999</v>
      </c>
      <c r="IK23" s="166">
        <v>-27.234999999999999</v>
      </c>
      <c r="IL23" s="166">
        <v>-211.74969999999999</v>
      </c>
      <c r="IM23" s="166">
        <v>-12.664</v>
      </c>
      <c r="IN23" s="166">
        <v>-25.376300000000001</v>
      </c>
      <c r="IO23" s="166">
        <v>55.110300000000002</v>
      </c>
      <c r="IP23" s="166">
        <v>113.29510000000001</v>
      </c>
      <c r="IQ23" s="166">
        <v>90.506600000000006</v>
      </c>
      <c r="IR23" s="166">
        <v>114.5966</v>
      </c>
      <c r="IS23" s="166">
        <v>-22.265899999999998</v>
      </c>
      <c r="IT23" s="166">
        <v>16.8248</v>
      </c>
      <c r="IU23" s="166">
        <v>14.998100000000001</v>
      </c>
      <c r="IV23" s="166">
        <v>17.6904</v>
      </c>
      <c r="IW23" s="166">
        <v>83.424899999999994</v>
      </c>
      <c r="IX23" s="166">
        <v>-231.08789999999999</v>
      </c>
      <c r="IY23" s="166">
        <v>-10.164099999999999</v>
      </c>
      <c r="IZ23" s="166">
        <v>7.7710999999999997</v>
      </c>
      <c r="JA23" s="166">
        <v>0.63360000000000005</v>
      </c>
      <c r="JB23" s="166">
        <v>3.6989999999999998</v>
      </c>
      <c r="JC23" s="166">
        <v>-6.48</v>
      </c>
      <c r="JD23" s="166">
        <v>-2.04</v>
      </c>
      <c r="JE23" s="166">
        <v>-2.0510000000000002</v>
      </c>
      <c r="JF23" s="166">
        <v>1.76</v>
      </c>
      <c r="JG23" s="166">
        <v>1.52</v>
      </c>
      <c r="JH23" s="166">
        <v>-2.9312</v>
      </c>
      <c r="JI23" s="166">
        <v>-8.2322000000000006</v>
      </c>
      <c r="JJ23" s="166">
        <v>1.9363999999999999</v>
      </c>
      <c r="JK23" s="166">
        <v>2.4918</v>
      </c>
      <c r="JL23" s="166">
        <v>5</v>
      </c>
      <c r="JM23" s="166">
        <v>3.1280000000000001</v>
      </c>
      <c r="JN23" s="166">
        <v>1.389</v>
      </c>
      <c r="JO23" s="167"/>
      <c r="JP23" s="167"/>
      <c r="JQ23" s="166">
        <v>3.6202999999999999</v>
      </c>
      <c r="JR23" s="166">
        <v>2.6863000000000001</v>
      </c>
      <c r="JS23" s="166">
        <v>4.0640999999999998</v>
      </c>
      <c r="JT23" s="167"/>
      <c r="JU23" s="166">
        <v>9.9</v>
      </c>
      <c r="JV23" s="166">
        <v>10.623100000000001</v>
      </c>
      <c r="JW23" s="166">
        <v>0.57999999999999996</v>
      </c>
      <c r="JX23" s="167"/>
      <c r="JY23" s="166">
        <v>-10.5808</v>
      </c>
      <c r="JZ23" s="166">
        <v>-3.3992</v>
      </c>
      <c r="KA23" s="166">
        <v>-25.360900000000001</v>
      </c>
      <c r="KB23" s="166">
        <v>-7.3928000000000003</v>
      </c>
      <c r="KC23" s="167"/>
      <c r="KD23" s="166">
        <v>-27.491</v>
      </c>
      <c r="KE23" s="166">
        <v>-1.9409000000000001</v>
      </c>
      <c r="KF23" s="166">
        <v>-4.0999999999999996</v>
      </c>
      <c r="KG23" s="166">
        <v>-11</v>
      </c>
      <c r="KH23" s="166">
        <v>70.110200000000006</v>
      </c>
      <c r="KI23" s="166">
        <v>-140.5085</v>
      </c>
    </row>
    <row r="24" spans="1:295" ht="18" customHeight="1" x14ac:dyDescent="0.25">
      <c r="A24" s="161" t="s">
        <v>78</v>
      </c>
      <c r="B24" s="161" t="s">
        <v>784</v>
      </c>
      <c r="C24" s="168">
        <v>0</v>
      </c>
      <c r="D24" s="170">
        <v>1.5503</v>
      </c>
      <c r="E24" s="170">
        <v>-6.7343999999999999</v>
      </c>
      <c r="F24" s="170">
        <v>2.4352</v>
      </c>
      <c r="G24" s="170">
        <v>11.311299999999999</v>
      </c>
      <c r="H24" s="169"/>
      <c r="I24" s="170">
        <v>15.368399999999999</v>
      </c>
      <c r="J24" s="169"/>
      <c r="K24" s="170">
        <v>14.491300000000001</v>
      </c>
      <c r="L24" s="170">
        <v>6.2077999999999998</v>
      </c>
      <c r="M24" s="170">
        <v>7.4965999999999999</v>
      </c>
      <c r="N24" s="170">
        <v>-15.54</v>
      </c>
      <c r="O24" s="170">
        <v>-26.4</v>
      </c>
      <c r="P24" s="170">
        <v>2.2000000000000002</v>
      </c>
      <c r="Q24" s="170">
        <v>2.484</v>
      </c>
      <c r="R24" s="170">
        <v>-19.8</v>
      </c>
      <c r="S24" s="170">
        <v>2.3700999999999999</v>
      </c>
      <c r="T24" s="170">
        <v>-7.0481999999999996</v>
      </c>
      <c r="U24" s="170">
        <v>5.3582999999999998</v>
      </c>
      <c r="V24" s="170">
        <v>5.3211000000000004</v>
      </c>
      <c r="W24" s="170">
        <v>9.5975999999999999</v>
      </c>
      <c r="X24" s="170">
        <v>3.7458999999999998</v>
      </c>
      <c r="Y24" s="170">
        <v>-1.4599</v>
      </c>
      <c r="Z24" s="170">
        <v>2.0463</v>
      </c>
      <c r="AA24" s="169"/>
      <c r="AB24" s="170">
        <v>-1.3720000000000001</v>
      </c>
      <c r="AC24" s="170">
        <v>-0.78800000000000003</v>
      </c>
      <c r="AD24" s="170">
        <v>-0.77200000000000002</v>
      </c>
      <c r="AE24" s="170">
        <v>3.1859999999999999</v>
      </c>
      <c r="AF24" s="170">
        <v>-4.4400000000000004</v>
      </c>
      <c r="AG24" s="170">
        <v>-8.8000000000000007</v>
      </c>
      <c r="AH24" s="170">
        <v>-0.67800000000000005</v>
      </c>
      <c r="AI24" s="170">
        <v>0.22800000000000001</v>
      </c>
      <c r="AJ24" s="169"/>
      <c r="AK24" s="170">
        <v>-11.11</v>
      </c>
      <c r="AL24" s="169"/>
      <c r="AM24" s="170">
        <v>-13.14</v>
      </c>
      <c r="AN24" s="170">
        <v>-13.33</v>
      </c>
      <c r="AO24" s="170">
        <v>3.9676999999999998</v>
      </c>
      <c r="AP24" s="170">
        <v>3.1654</v>
      </c>
      <c r="AQ24" s="170">
        <v>20.276900000000001</v>
      </c>
      <c r="AR24" s="170">
        <v>22.552199999999999</v>
      </c>
      <c r="AS24" s="170">
        <v>-10.393000000000001</v>
      </c>
      <c r="AT24" s="170">
        <v>-4.2512999999999996</v>
      </c>
      <c r="AU24" s="169"/>
      <c r="AV24" s="170">
        <v>0.51890000000000003</v>
      </c>
      <c r="AW24" s="170">
        <v>0.64439999999999997</v>
      </c>
      <c r="AX24" s="170">
        <v>-15.733599999999999</v>
      </c>
      <c r="AY24" s="170">
        <v>-13.695399999999999</v>
      </c>
      <c r="AZ24" s="170">
        <v>25.822800000000001</v>
      </c>
      <c r="BA24" s="170">
        <v>26.469899999999999</v>
      </c>
      <c r="BB24" s="170">
        <v>-38.573700000000002</v>
      </c>
      <c r="BC24" s="170">
        <v>4.6706000000000003</v>
      </c>
      <c r="BD24" s="170">
        <v>-4.2</v>
      </c>
      <c r="BE24" s="170">
        <v>-4.3</v>
      </c>
      <c r="BF24" s="170">
        <v>-27.089400000000001</v>
      </c>
      <c r="BG24" s="169"/>
      <c r="BH24" s="170">
        <v>-1.7676000000000001</v>
      </c>
      <c r="BI24" s="169"/>
      <c r="BJ24" s="170">
        <v>-6.0816999999999997</v>
      </c>
      <c r="BK24" s="170">
        <v>3.1305999999999998</v>
      </c>
      <c r="BL24" s="170">
        <v>3.9750999999999999</v>
      </c>
      <c r="BM24" s="170">
        <v>2.7675999999999998</v>
      </c>
      <c r="BN24" s="170">
        <v>-97.323499999999996</v>
      </c>
      <c r="BO24" s="170">
        <v>55.055399999999999</v>
      </c>
      <c r="BP24" s="170">
        <v>55.238500000000002</v>
      </c>
      <c r="BQ24" s="170">
        <v>-117.7236</v>
      </c>
      <c r="BR24" s="170">
        <v>-178.77760000000001</v>
      </c>
      <c r="BS24" s="169"/>
      <c r="BT24" s="169"/>
      <c r="BU24" s="169"/>
      <c r="BV24" s="170">
        <v>18.192699999999999</v>
      </c>
      <c r="BW24" s="170">
        <v>11.66</v>
      </c>
      <c r="BX24" s="170">
        <v>7.5</v>
      </c>
      <c r="BY24" s="170">
        <v>-8.2200000000000006</v>
      </c>
      <c r="BZ24" s="170">
        <v>7.74</v>
      </c>
      <c r="CA24" s="170">
        <v>-2.2730999999999999</v>
      </c>
      <c r="CB24" s="170">
        <v>-2.1391</v>
      </c>
      <c r="CC24" s="170">
        <v>12.279299999999999</v>
      </c>
      <c r="CD24" s="170">
        <v>9.5554000000000006</v>
      </c>
      <c r="CE24" s="169"/>
      <c r="CF24" s="170">
        <v>-23.527000000000001</v>
      </c>
      <c r="CG24" s="170">
        <v>-23.027899999999999</v>
      </c>
      <c r="CH24" s="170">
        <v>-4.9789000000000003</v>
      </c>
      <c r="CI24" s="170">
        <v>6.1517999999999997</v>
      </c>
      <c r="CJ24" s="169"/>
      <c r="CK24" s="169"/>
      <c r="CL24" s="170">
        <v>-6.3</v>
      </c>
      <c r="CM24" s="170">
        <v>-7.8</v>
      </c>
      <c r="CN24" s="170">
        <v>-3.23</v>
      </c>
      <c r="CO24" s="170">
        <v>19.415700000000001</v>
      </c>
      <c r="CP24" s="170">
        <v>19.916</v>
      </c>
      <c r="CQ24" s="170">
        <v>18.370100000000001</v>
      </c>
      <c r="CR24" s="170">
        <v>43.175800000000002</v>
      </c>
      <c r="CS24" s="170">
        <v>43.336300000000001</v>
      </c>
      <c r="CT24" s="170">
        <v>-13.144399999999999</v>
      </c>
      <c r="CU24" s="170">
        <v>-39.481699999999996</v>
      </c>
      <c r="CV24" s="170">
        <v>-9.2810000000000006</v>
      </c>
      <c r="CW24" s="170">
        <v>2.6764999999999999</v>
      </c>
      <c r="CX24" s="170">
        <v>34.49</v>
      </c>
      <c r="CY24" s="170">
        <v>12.78</v>
      </c>
      <c r="CZ24" s="170">
        <v>10.004899999999999</v>
      </c>
      <c r="DA24" s="170">
        <v>8.8897999999999993</v>
      </c>
      <c r="DB24" s="170">
        <v>7.8529999999999998</v>
      </c>
      <c r="DC24" s="169"/>
      <c r="DD24" s="170">
        <v>-7.8574999999999999</v>
      </c>
      <c r="DE24" s="170">
        <v>-7.9819000000000004</v>
      </c>
      <c r="DF24" s="170">
        <v>16.601700000000001</v>
      </c>
      <c r="DG24" s="169"/>
      <c r="DH24" s="170">
        <v>-3.1185</v>
      </c>
      <c r="DI24" s="170">
        <v>-27</v>
      </c>
      <c r="DJ24" s="170">
        <v>-27.8</v>
      </c>
      <c r="DK24" s="170">
        <v>-4.0087999999999999</v>
      </c>
      <c r="DL24" s="170">
        <v>8.7951999999999995</v>
      </c>
      <c r="DM24" s="170">
        <v>15.776400000000001</v>
      </c>
      <c r="DN24" s="170">
        <v>19.488199999999999</v>
      </c>
      <c r="DO24" s="170">
        <v>9.6</v>
      </c>
      <c r="DP24" s="170">
        <v>-4.38</v>
      </c>
      <c r="DQ24" s="170">
        <v>13.484999999999999</v>
      </c>
      <c r="DR24" s="170">
        <v>-16.4284</v>
      </c>
      <c r="DS24" s="170">
        <v>-11.82</v>
      </c>
      <c r="DT24" s="170">
        <v>-11.74</v>
      </c>
      <c r="DU24" s="170">
        <v>31.11</v>
      </c>
      <c r="DV24" s="170">
        <v>3.49</v>
      </c>
      <c r="DW24" s="170">
        <v>-20.545500000000001</v>
      </c>
      <c r="DX24" s="170">
        <v>-10.4</v>
      </c>
      <c r="DY24" s="170">
        <v>-16.890799999999999</v>
      </c>
      <c r="DZ24" s="170">
        <v>-16.409099999999999</v>
      </c>
      <c r="EA24" s="170">
        <v>31.918399999999998</v>
      </c>
      <c r="EB24" s="170">
        <v>6.524</v>
      </c>
      <c r="EC24" s="170">
        <v>-0.92100000000000004</v>
      </c>
      <c r="ED24" s="170">
        <v>-0.31769999999999998</v>
      </c>
      <c r="EE24" s="170">
        <v>-8.3567999999999998</v>
      </c>
      <c r="EF24" s="170">
        <v>-14.719200000000001</v>
      </c>
      <c r="EG24" s="170">
        <v>-14.185</v>
      </c>
      <c r="EH24" s="170">
        <v>19.857600000000001</v>
      </c>
      <c r="EI24" s="170">
        <v>-23.360299999999999</v>
      </c>
      <c r="EJ24" s="169"/>
      <c r="EK24" s="170">
        <v>-12.7235</v>
      </c>
      <c r="EL24" s="170">
        <v>-11.760300000000001</v>
      </c>
      <c r="EM24" s="170">
        <v>14.8452</v>
      </c>
      <c r="EN24" s="170">
        <v>-13.1496</v>
      </c>
      <c r="EO24" s="170">
        <v>-13.8443</v>
      </c>
      <c r="EP24" s="170">
        <v>-6.66</v>
      </c>
      <c r="EQ24" s="170">
        <v>-12.1214</v>
      </c>
      <c r="ER24" s="170">
        <v>-11.617100000000001</v>
      </c>
      <c r="ES24" s="170">
        <v>0.1681</v>
      </c>
      <c r="ET24" s="170">
        <v>20.69</v>
      </c>
      <c r="EU24" s="170">
        <v>-9.07</v>
      </c>
      <c r="EV24" s="170">
        <v>1.7</v>
      </c>
      <c r="EW24" s="170">
        <v>5.8874000000000004</v>
      </c>
      <c r="EX24" s="170">
        <v>-30.149100000000001</v>
      </c>
      <c r="EY24" s="170">
        <v>-12.9922</v>
      </c>
      <c r="EZ24" s="170">
        <v>-7.3319999999999999</v>
      </c>
      <c r="FA24" s="170">
        <v>5.7324999999999999</v>
      </c>
      <c r="FB24" s="170">
        <v>-0.98319999999999996</v>
      </c>
      <c r="FC24" s="170">
        <v>-12.870100000000001</v>
      </c>
      <c r="FD24" s="170">
        <v>3.2565</v>
      </c>
      <c r="FE24" s="170">
        <v>3.0424000000000002</v>
      </c>
      <c r="FF24" s="169"/>
      <c r="FG24" s="170">
        <v>4.2568000000000001</v>
      </c>
      <c r="FH24" s="170">
        <v>3.9291</v>
      </c>
      <c r="FI24" s="170">
        <v>3.3573</v>
      </c>
      <c r="FJ24" s="170">
        <v>-3.1817000000000002</v>
      </c>
      <c r="FK24" s="170">
        <v>-4.3539000000000003</v>
      </c>
      <c r="FL24" s="170">
        <v>19.2575</v>
      </c>
      <c r="FM24" s="170">
        <v>7.2115999999999998</v>
      </c>
      <c r="FN24" s="170">
        <v>7.3470000000000004</v>
      </c>
      <c r="FO24" s="170">
        <v>23.855699999999999</v>
      </c>
      <c r="FP24" s="170">
        <v>33.621400000000001</v>
      </c>
      <c r="FQ24" s="170">
        <v>18.2193</v>
      </c>
      <c r="FR24" s="170">
        <v>-16.34</v>
      </c>
      <c r="FS24" s="170">
        <v>0.1012</v>
      </c>
      <c r="FT24" s="170">
        <v>0.13850000000000001</v>
      </c>
      <c r="FU24" s="170">
        <v>0.16</v>
      </c>
      <c r="FV24" s="170">
        <v>2.0499999999999998</v>
      </c>
      <c r="FW24" s="170">
        <v>-17.4283</v>
      </c>
      <c r="FX24" s="170">
        <v>2.1059000000000001</v>
      </c>
      <c r="FY24" s="170">
        <v>7.6989999999999998</v>
      </c>
      <c r="FZ24" s="170">
        <v>0.871</v>
      </c>
      <c r="GA24" s="169"/>
      <c r="GB24" s="170">
        <v>42.28</v>
      </c>
      <c r="GC24" s="170">
        <v>-36.003599999999999</v>
      </c>
      <c r="GD24" s="170">
        <v>-25.247499999999999</v>
      </c>
      <c r="GE24" s="169"/>
      <c r="GF24" s="170">
        <v>5.3689</v>
      </c>
      <c r="GG24" s="169"/>
      <c r="GH24" s="170">
        <v>24.909600000000001</v>
      </c>
      <c r="GI24" s="170">
        <v>-6.9101999999999997</v>
      </c>
      <c r="GJ24" s="170">
        <v>-7.3403</v>
      </c>
      <c r="GK24" s="170">
        <v>1.9307000000000001</v>
      </c>
      <c r="GL24" s="170">
        <v>2.7E-2</v>
      </c>
      <c r="GM24" s="169"/>
      <c r="GN24" s="170">
        <v>-7.0336999999999996</v>
      </c>
      <c r="GO24" s="170">
        <v>-25.347100000000001</v>
      </c>
      <c r="GP24" s="170">
        <v>4.1327999999999996</v>
      </c>
      <c r="GQ24" s="170">
        <v>-23.179500000000001</v>
      </c>
      <c r="GR24" s="170">
        <v>5.5514000000000001</v>
      </c>
      <c r="GS24" s="170">
        <v>5.1547000000000001</v>
      </c>
      <c r="GT24" s="170">
        <v>162.25280000000001</v>
      </c>
      <c r="GU24" s="170">
        <v>-5.827</v>
      </c>
      <c r="GV24" s="170">
        <v>-9.7266999999999992</v>
      </c>
      <c r="GW24" s="170">
        <v>-3.7157</v>
      </c>
      <c r="GX24" s="169"/>
      <c r="GY24" s="170">
        <v>6.9151999999999996</v>
      </c>
      <c r="GZ24" s="170">
        <v>6.9383999999999997</v>
      </c>
      <c r="HA24" s="169"/>
      <c r="HB24" s="170">
        <v>-21.171399999999998</v>
      </c>
      <c r="HC24" s="170">
        <v>-19.459199999999999</v>
      </c>
      <c r="HD24" s="170">
        <v>-3.35</v>
      </c>
      <c r="HE24" s="170">
        <v>5.4851000000000001</v>
      </c>
      <c r="HF24" s="170">
        <v>72.202399999999997</v>
      </c>
      <c r="HG24" s="170">
        <v>7.0277000000000003</v>
      </c>
      <c r="HH24" s="170">
        <v>56.696599999999997</v>
      </c>
      <c r="HI24" s="170">
        <v>-28.247499999999999</v>
      </c>
      <c r="HJ24" s="170">
        <v>23.874500000000001</v>
      </c>
      <c r="HK24" s="169"/>
      <c r="HL24" s="170">
        <v>7.9002999999999997</v>
      </c>
      <c r="HM24" s="170">
        <v>0</v>
      </c>
      <c r="HN24" s="170">
        <v>0</v>
      </c>
      <c r="HO24" s="169"/>
      <c r="HP24" s="169"/>
      <c r="HQ24" s="170">
        <v>-16.714600000000001</v>
      </c>
      <c r="HR24" s="170">
        <v>-15.896100000000001</v>
      </c>
      <c r="HS24" s="170">
        <v>-16.980799999999999</v>
      </c>
      <c r="HT24" s="170">
        <v>-16.353100000000001</v>
      </c>
      <c r="HU24" s="170">
        <v>17.38</v>
      </c>
      <c r="HV24" s="170">
        <v>17.09</v>
      </c>
      <c r="HW24" s="170">
        <v>-21.4</v>
      </c>
      <c r="HX24" s="170">
        <v>-21.6</v>
      </c>
      <c r="HY24" s="170">
        <v>0.51</v>
      </c>
      <c r="HZ24" s="170">
        <v>-1.44</v>
      </c>
      <c r="IA24" s="170">
        <v>54.956299999999999</v>
      </c>
      <c r="IB24" s="170">
        <v>12.7418</v>
      </c>
      <c r="IC24" s="170">
        <v>12.646800000000001</v>
      </c>
      <c r="ID24" s="170">
        <v>-13.5</v>
      </c>
      <c r="IE24" s="170">
        <v>-23.9</v>
      </c>
      <c r="IF24" s="170">
        <v>-0.7</v>
      </c>
      <c r="IG24" s="170">
        <v>-1.3</v>
      </c>
      <c r="IH24" s="169"/>
      <c r="II24" s="169"/>
      <c r="IJ24" s="170">
        <v>-126.3947</v>
      </c>
      <c r="IK24" s="170">
        <v>-30.911100000000001</v>
      </c>
      <c r="IL24" s="170">
        <v>-209.13470000000001</v>
      </c>
      <c r="IM24" s="170">
        <v>-11.735900000000001</v>
      </c>
      <c r="IN24" s="170">
        <v>-25.657699999999998</v>
      </c>
      <c r="IO24" s="170">
        <v>54.523099999999999</v>
      </c>
      <c r="IP24" s="170">
        <v>116.0003</v>
      </c>
      <c r="IQ24" s="170">
        <v>84.684200000000004</v>
      </c>
      <c r="IR24" s="170">
        <v>109.5124</v>
      </c>
      <c r="IS24" s="170">
        <v>-25.491900000000001</v>
      </c>
      <c r="IT24" s="170">
        <v>16.3186</v>
      </c>
      <c r="IU24" s="170">
        <v>16.3399</v>
      </c>
      <c r="IV24" s="170">
        <v>23.231200000000001</v>
      </c>
      <c r="IW24" s="170">
        <v>75.855900000000005</v>
      </c>
      <c r="IX24" s="170">
        <v>-227.40379999999999</v>
      </c>
      <c r="IY24" s="170">
        <v>-10.3649</v>
      </c>
      <c r="IZ24" s="170">
        <v>10.2911</v>
      </c>
      <c r="JA24" s="170">
        <v>-1.2415</v>
      </c>
      <c r="JB24" s="170">
        <v>3.6989999999999998</v>
      </c>
      <c r="JC24" s="170">
        <v>-5.76</v>
      </c>
      <c r="JD24" s="170">
        <v>-2.11</v>
      </c>
      <c r="JE24" s="170">
        <v>-2.1139999999999999</v>
      </c>
      <c r="JF24" s="170">
        <v>1.2</v>
      </c>
      <c r="JG24" s="170">
        <v>0.4</v>
      </c>
      <c r="JH24" s="170">
        <v>-2.4401999999999999</v>
      </c>
      <c r="JI24" s="170">
        <v>-7.0602999999999998</v>
      </c>
      <c r="JJ24" s="170">
        <v>1.7899</v>
      </c>
      <c r="JK24" s="170">
        <v>2.2292999999999998</v>
      </c>
      <c r="JL24" s="170">
        <v>4.3</v>
      </c>
      <c r="JM24" s="170">
        <v>2.532</v>
      </c>
      <c r="JN24" s="170">
        <v>2.964</v>
      </c>
      <c r="JO24" s="169"/>
      <c r="JP24" s="169"/>
      <c r="JQ24" s="170">
        <v>4.3815999999999997</v>
      </c>
      <c r="JR24" s="170">
        <v>4.5868000000000002</v>
      </c>
      <c r="JS24" s="170">
        <v>4.4343000000000004</v>
      </c>
      <c r="JT24" s="169"/>
      <c r="JU24" s="170">
        <v>9.3000000000000007</v>
      </c>
      <c r="JV24" s="170">
        <v>10.140700000000001</v>
      </c>
      <c r="JW24" s="170">
        <v>0.7</v>
      </c>
      <c r="JX24" s="169"/>
      <c r="JY24" s="170">
        <v>-9.9367000000000001</v>
      </c>
      <c r="JZ24" s="170">
        <v>-3.4352</v>
      </c>
      <c r="KA24" s="170">
        <v>-25.179500000000001</v>
      </c>
      <c r="KB24" s="170">
        <v>-6.8128000000000002</v>
      </c>
      <c r="KC24" s="169"/>
      <c r="KD24" s="170">
        <v>-28.2225</v>
      </c>
      <c r="KE24" s="170">
        <v>-1.7863</v>
      </c>
      <c r="KF24" s="170">
        <v>-4.5</v>
      </c>
      <c r="KG24" s="170">
        <v>-10.4</v>
      </c>
      <c r="KH24" s="170">
        <v>72.474900000000005</v>
      </c>
      <c r="KI24" s="170">
        <v>-141.64670000000001</v>
      </c>
    </row>
    <row r="25" spans="1:295" ht="18" customHeight="1" x14ac:dyDescent="0.25">
      <c r="A25" s="161" t="s">
        <v>78</v>
      </c>
      <c r="B25" s="161" t="s">
        <v>785</v>
      </c>
      <c r="C25" s="162">
        <v>0</v>
      </c>
      <c r="D25" s="163">
        <v>1.9548000000000001</v>
      </c>
      <c r="E25" s="163">
        <v>-7.2135999999999996</v>
      </c>
      <c r="F25" s="163">
        <v>1.6960999999999999</v>
      </c>
      <c r="G25" s="163">
        <v>12.3904</v>
      </c>
      <c r="H25" s="164"/>
      <c r="I25" s="163">
        <v>17.586099999999998</v>
      </c>
      <c r="J25" s="164"/>
      <c r="K25" s="163">
        <v>18.792400000000001</v>
      </c>
      <c r="L25" s="163">
        <v>8.3457000000000008</v>
      </c>
      <c r="M25" s="163">
        <v>9.5456000000000003</v>
      </c>
      <c r="N25" s="163">
        <v>-13.32</v>
      </c>
      <c r="O25" s="163">
        <v>-26.4</v>
      </c>
      <c r="P25" s="163">
        <v>2.2000000000000002</v>
      </c>
      <c r="Q25" s="163">
        <v>3.3119999999999998</v>
      </c>
      <c r="R25" s="163">
        <v>-19.8</v>
      </c>
      <c r="S25" s="163">
        <v>2.0640000000000001</v>
      </c>
      <c r="T25" s="163">
        <v>-5.5921000000000003</v>
      </c>
      <c r="U25" s="163">
        <v>6.1105</v>
      </c>
      <c r="V25" s="163">
        <v>6.0316000000000001</v>
      </c>
      <c r="W25" s="163">
        <v>10.9184</v>
      </c>
      <c r="X25" s="163">
        <v>3.6941000000000002</v>
      </c>
      <c r="Y25" s="163">
        <v>-1.3979999999999999</v>
      </c>
      <c r="Z25" s="163">
        <v>2.1644000000000001</v>
      </c>
      <c r="AA25" s="164"/>
      <c r="AB25" s="163">
        <v>-1.3146</v>
      </c>
      <c r="AC25" s="163">
        <v>-0.46600000000000003</v>
      </c>
      <c r="AD25" s="163">
        <v>-0.54</v>
      </c>
      <c r="AE25" s="163">
        <v>3.1309999999999998</v>
      </c>
      <c r="AF25" s="163">
        <v>-6.66</v>
      </c>
      <c r="AG25" s="163">
        <v>-6.6</v>
      </c>
      <c r="AH25" s="163">
        <v>-0.34399999999999997</v>
      </c>
      <c r="AI25" s="163">
        <v>0.22500000000000001</v>
      </c>
      <c r="AJ25" s="164"/>
      <c r="AK25" s="163">
        <v>-8.65</v>
      </c>
      <c r="AL25" s="164"/>
      <c r="AM25" s="163">
        <v>-13.87</v>
      </c>
      <c r="AN25" s="163">
        <v>-13.64</v>
      </c>
      <c r="AO25" s="163">
        <v>4.1885000000000003</v>
      </c>
      <c r="AP25" s="163">
        <v>3.2772999999999999</v>
      </c>
      <c r="AQ25" s="163">
        <v>23.2255</v>
      </c>
      <c r="AR25" s="163">
        <v>25.042999999999999</v>
      </c>
      <c r="AS25" s="163">
        <v>-10.5808</v>
      </c>
      <c r="AT25" s="163">
        <v>7.2846000000000002</v>
      </c>
      <c r="AU25" s="164"/>
      <c r="AV25" s="163">
        <v>13.604100000000001</v>
      </c>
      <c r="AW25" s="163">
        <v>3.5667</v>
      </c>
      <c r="AX25" s="163">
        <v>-15.6988</v>
      </c>
      <c r="AY25" s="163">
        <v>-14.143599999999999</v>
      </c>
      <c r="AZ25" s="163">
        <v>39.839300000000001</v>
      </c>
      <c r="BA25" s="163">
        <v>47.868099999999998</v>
      </c>
      <c r="BB25" s="163">
        <v>25.594000000000001</v>
      </c>
      <c r="BC25" s="163">
        <v>4.4175000000000004</v>
      </c>
      <c r="BD25" s="163">
        <v>-4</v>
      </c>
      <c r="BE25" s="163">
        <v>-3.8</v>
      </c>
      <c r="BF25" s="163">
        <v>-32.1571</v>
      </c>
      <c r="BG25" s="164"/>
      <c r="BH25" s="163">
        <v>-2.6739000000000002</v>
      </c>
      <c r="BI25" s="164"/>
      <c r="BJ25" s="163">
        <v>-0.95440000000000003</v>
      </c>
      <c r="BK25" s="163">
        <v>6.0861999999999998</v>
      </c>
      <c r="BL25" s="163">
        <v>4.6750999999999996</v>
      </c>
      <c r="BM25" s="163">
        <v>3.1966999999999999</v>
      </c>
      <c r="BN25" s="163">
        <v>-130.5581</v>
      </c>
      <c r="BO25" s="163">
        <v>92.043800000000005</v>
      </c>
      <c r="BP25" s="163">
        <v>90.517899999999997</v>
      </c>
      <c r="BQ25" s="163">
        <v>-123.4294</v>
      </c>
      <c r="BR25" s="163">
        <v>-132.56970000000001</v>
      </c>
      <c r="BS25" s="164"/>
      <c r="BT25" s="164"/>
      <c r="BU25" s="164"/>
      <c r="BV25" s="163">
        <v>26.685300000000002</v>
      </c>
      <c r="BW25" s="163">
        <v>12.46</v>
      </c>
      <c r="BX25" s="163">
        <v>8.7799999999999994</v>
      </c>
      <c r="BY25" s="163">
        <v>-4.04</v>
      </c>
      <c r="BZ25" s="163">
        <v>11.6</v>
      </c>
      <c r="CA25" s="163">
        <v>-4.0145</v>
      </c>
      <c r="CB25" s="163">
        <v>-3.6126999999999998</v>
      </c>
      <c r="CC25" s="163">
        <v>17.535599999999999</v>
      </c>
      <c r="CD25" s="163">
        <v>14.502800000000001</v>
      </c>
      <c r="CE25" s="164"/>
      <c r="CF25" s="163">
        <v>-18.192299999999999</v>
      </c>
      <c r="CG25" s="163">
        <v>-18.342700000000001</v>
      </c>
      <c r="CH25" s="163">
        <v>0.52390000000000003</v>
      </c>
      <c r="CI25" s="163">
        <v>12.0754</v>
      </c>
      <c r="CJ25" s="164"/>
      <c r="CK25" s="164"/>
      <c r="CL25" s="163">
        <v>4.8</v>
      </c>
      <c r="CM25" s="163">
        <v>-21.5</v>
      </c>
      <c r="CN25" s="163">
        <v>-3.52</v>
      </c>
      <c r="CO25" s="163">
        <v>28.896799999999999</v>
      </c>
      <c r="CP25" s="163">
        <v>28.5472</v>
      </c>
      <c r="CQ25" s="163">
        <v>26.846699999999998</v>
      </c>
      <c r="CR25" s="163">
        <v>52.372500000000002</v>
      </c>
      <c r="CS25" s="163">
        <v>52.847200000000001</v>
      </c>
      <c r="CT25" s="163">
        <v>-10.091699999999999</v>
      </c>
      <c r="CU25" s="163">
        <v>-58.178100000000001</v>
      </c>
      <c r="CV25" s="163">
        <v>-2.4752999999999998</v>
      </c>
      <c r="CW25" s="163">
        <v>3.1918000000000002</v>
      </c>
      <c r="CX25" s="163">
        <v>37.46</v>
      </c>
      <c r="CY25" s="163">
        <v>14.53</v>
      </c>
      <c r="CZ25" s="163">
        <v>12.192399999999999</v>
      </c>
      <c r="DA25" s="163">
        <v>11.0382</v>
      </c>
      <c r="DB25" s="163">
        <v>9.6736000000000004</v>
      </c>
      <c r="DC25" s="164"/>
      <c r="DD25" s="163">
        <v>-14.0116</v>
      </c>
      <c r="DE25" s="163">
        <v>-13.773899999999999</v>
      </c>
      <c r="DF25" s="163">
        <v>23.766300000000001</v>
      </c>
      <c r="DG25" s="164"/>
      <c r="DH25" s="163">
        <v>-4.0431999999999997</v>
      </c>
      <c r="DI25" s="163">
        <v>-41.2</v>
      </c>
      <c r="DJ25" s="163">
        <v>-41.6</v>
      </c>
      <c r="DK25" s="163">
        <v>-2.2803</v>
      </c>
      <c r="DL25" s="163">
        <v>11.7873</v>
      </c>
      <c r="DM25" s="163">
        <v>14.6724</v>
      </c>
      <c r="DN25" s="163">
        <v>24.126899999999999</v>
      </c>
      <c r="DO25" s="163">
        <v>12.77</v>
      </c>
      <c r="DP25" s="163">
        <v>-3.36</v>
      </c>
      <c r="DQ25" s="163">
        <v>16.12</v>
      </c>
      <c r="DR25" s="163">
        <v>-23.331299999999999</v>
      </c>
      <c r="DS25" s="163">
        <v>-12.28</v>
      </c>
      <c r="DT25" s="163">
        <v>-12.35</v>
      </c>
      <c r="DU25" s="163">
        <v>32.44</v>
      </c>
      <c r="DV25" s="163">
        <v>8.34</v>
      </c>
      <c r="DW25" s="163">
        <v>-24.618200000000002</v>
      </c>
      <c r="DX25" s="163">
        <v>-12.2455</v>
      </c>
      <c r="DY25" s="163">
        <v>-21.804300000000001</v>
      </c>
      <c r="DZ25" s="163">
        <v>-21.572700000000001</v>
      </c>
      <c r="EA25" s="163">
        <v>42.3645</v>
      </c>
      <c r="EB25" s="163">
        <v>12.7797</v>
      </c>
      <c r="EC25" s="163">
        <v>4.2918000000000003</v>
      </c>
      <c r="ED25" s="163">
        <v>4.5027999999999997</v>
      </c>
      <c r="EE25" s="163">
        <v>-8.8163</v>
      </c>
      <c r="EF25" s="163">
        <v>-17.084900000000001</v>
      </c>
      <c r="EG25" s="163">
        <v>-15.026999999999999</v>
      </c>
      <c r="EH25" s="163">
        <v>29.629000000000001</v>
      </c>
      <c r="EI25" s="163">
        <v>-33.343299999999999</v>
      </c>
      <c r="EJ25" s="164"/>
      <c r="EK25" s="163">
        <v>-14.560499999999999</v>
      </c>
      <c r="EL25" s="163">
        <v>-13.2685</v>
      </c>
      <c r="EM25" s="163">
        <v>13.211600000000001</v>
      </c>
      <c r="EN25" s="163">
        <v>-12.6852</v>
      </c>
      <c r="EO25" s="163">
        <v>-14.9702</v>
      </c>
      <c r="EP25" s="163">
        <v>-1.028</v>
      </c>
      <c r="EQ25" s="163">
        <v>-14.1364</v>
      </c>
      <c r="ER25" s="163">
        <v>-13.801600000000001</v>
      </c>
      <c r="ES25" s="163">
        <v>3.5771999999999999</v>
      </c>
      <c r="ET25" s="163">
        <v>0</v>
      </c>
      <c r="EU25" s="163">
        <v>-4.01</v>
      </c>
      <c r="EV25" s="163">
        <v>-5.2</v>
      </c>
      <c r="EW25" s="163">
        <v>6.4206000000000003</v>
      </c>
      <c r="EX25" s="163">
        <v>-29.925599999999999</v>
      </c>
      <c r="EY25" s="163">
        <v>-15.520200000000001</v>
      </c>
      <c r="EZ25" s="163">
        <v>-10.061999999999999</v>
      </c>
      <c r="FA25" s="163">
        <v>9.2497000000000007</v>
      </c>
      <c r="FB25" s="163">
        <v>3.3115999999999999</v>
      </c>
      <c r="FC25" s="163">
        <v>-10.2202</v>
      </c>
      <c r="FD25" s="163">
        <v>3.5146000000000002</v>
      </c>
      <c r="FE25" s="163">
        <v>3.3946999999999998</v>
      </c>
      <c r="FF25" s="164"/>
      <c r="FG25" s="163">
        <v>0</v>
      </c>
      <c r="FH25" s="163">
        <v>0</v>
      </c>
      <c r="FI25" s="163">
        <v>0</v>
      </c>
      <c r="FJ25" s="163">
        <v>-2.3443999999999998</v>
      </c>
      <c r="FK25" s="163">
        <v>-1.8420000000000001</v>
      </c>
      <c r="FL25" s="163">
        <v>13.3965</v>
      </c>
      <c r="FM25" s="163">
        <v>12.038</v>
      </c>
      <c r="FN25" s="163">
        <v>11.9702</v>
      </c>
      <c r="FO25" s="163">
        <v>21.088100000000001</v>
      </c>
      <c r="FP25" s="163">
        <v>31.017399999999999</v>
      </c>
      <c r="FQ25" s="163">
        <v>18.502500000000001</v>
      </c>
      <c r="FR25" s="163">
        <v>-16.350000000000001</v>
      </c>
      <c r="FS25" s="163">
        <v>1.3299999999999999E-2</v>
      </c>
      <c r="FT25" s="163">
        <v>0.16500000000000001</v>
      </c>
      <c r="FU25" s="163">
        <v>-0.56999999999999995</v>
      </c>
      <c r="FV25" s="163">
        <v>1.41</v>
      </c>
      <c r="FW25" s="163">
        <v>-18.0502</v>
      </c>
      <c r="FX25" s="163">
        <v>2.3365999999999998</v>
      </c>
      <c r="FY25" s="163">
        <v>7.3630000000000004</v>
      </c>
      <c r="FZ25" s="163">
        <v>0.92900000000000005</v>
      </c>
      <c r="GA25" s="164"/>
      <c r="GB25" s="163">
        <v>43.75</v>
      </c>
      <c r="GC25" s="163">
        <v>-34.656199999999998</v>
      </c>
      <c r="GD25" s="163">
        <v>-25.150500000000001</v>
      </c>
      <c r="GE25" s="163">
        <v>1.37</v>
      </c>
      <c r="GF25" s="163">
        <v>7.8441000000000001</v>
      </c>
      <c r="GG25" s="164"/>
      <c r="GH25" s="163">
        <v>25.539400000000001</v>
      </c>
      <c r="GI25" s="163">
        <v>-7.5598000000000001</v>
      </c>
      <c r="GJ25" s="163">
        <v>-8.1334999999999997</v>
      </c>
      <c r="GK25" s="163">
        <v>2.1722000000000001</v>
      </c>
      <c r="GL25" s="164"/>
      <c r="GM25" s="164"/>
      <c r="GN25" s="163">
        <v>-10.328200000000001</v>
      </c>
      <c r="GO25" s="163">
        <v>-31.086400000000001</v>
      </c>
      <c r="GP25" s="163">
        <v>4.6731999999999996</v>
      </c>
      <c r="GQ25" s="163">
        <v>-22.350200000000001</v>
      </c>
      <c r="GR25" s="164"/>
      <c r="GS25" s="164"/>
      <c r="GT25" s="163">
        <v>171.33090000000001</v>
      </c>
      <c r="GU25" s="163">
        <v>-4.3342999999999998</v>
      </c>
      <c r="GV25" s="163">
        <v>-9.4937000000000005</v>
      </c>
      <c r="GW25" s="163">
        <v>-4.9795999999999996</v>
      </c>
      <c r="GX25" s="164"/>
      <c r="GY25" s="163">
        <v>7.4572000000000003</v>
      </c>
      <c r="GZ25" s="163">
        <v>7.5237999999999996</v>
      </c>
      <c r="HA25" s="164"/>
      <c r="HB25" s="163">
        <v>-22.373799999999999</v>
      </c>
      <c r="HC25" s="163">
        <v>-21.1068</v>
      </c>
      <c r="HD25" s="163">
        <v>2.93</v>
      </c>
      <c r="HE25" s="163">
        <v>0</v>
      </c>
      <c r="HF25" s="163">
        <v>55.656700000000001</v>
      </c>
      <c r="HG25" s="163">
        <v>21.4114</v>
      </c>
      <c r="HH25" s="163">
        <v>52.472700000000003</v>
      </c>
      <c r="HI25" s="163">
        <v>-29.5091</v>
      </c>
      <c r="HJ25" s="163">
        <v>21.3154</v>
      </c>
      <c r="HK25" s="164"/>
      <c r="HL25" s="163">
        <v>7.8482000000000003</v>
      </c>
      <c r="HM25" s="163">
        <v>0</v>
      </c>
      <c r="HN25" s="163">
        <v>0</v>
      </c>
      <c r="HO25" s="164"/>
      <c r="HP25" s="164"/>
      <c r="HQ25" s="163">
        <v>-14.7041</v>
      </c>
      <c r="HR25" s="163">
        <v>-14.5228</v>
      </c>
      <c r="HS25" s="163">
        <v>-20.0304</v>
      </c>
      <c r="HT25" s="163">
        <v>-20.0504</v>
      </c>
      <c r="HU25" s="163">
        <v>17.239999999999998</v>
      </c>
      <c r="HV25" s="163">
        <v>17.239999999999998</v>
      </c>
      <c r="HW25" s="163">
        <v>-21.8</v>
      </c>
      <c r="HX25" s="163">
        <v>-22.1</v>
      </c>
      <c r="HY25" s="163">
        <v>0.51</v>
      </c>
      <c r="HZ25" s="163">
        <v>2.64</v>
      </c>
      <c r="IA25" s="163">
        <v>54.009799999999998</v>
      </c>
      <c r="IB25" s="163">
        <v>13.706899999999999</v>
      </c>
      <c r="IC25" s="163">
        <v>14.0443</v>
      </c>
      <c r="ID25" s="163">
        <v>-12.3</v>
      </c>
      <c r="IE25" s="163">
        <v>-24.3</v>
      </c>
      <c r="IF25" s="163">
        <v>-2</v>
      </c>
      <c r="IG25" s="163">
        <v>-2.5</v>
      </c>
      <c r="IH25" s="164"/>
      <c r="II25" s="164"/>
      <c r="IJ25" s="163">
        <v>-132.1472</v>
      </c>
      <c r="IK25" s="163">
        <v>-19.947700000000001</v>
      </c>
      <c r="IL25" s="163">
        <v>-215.58510000000001</v>
      </c>
      <c r="IM25" s="163">
        <v>-16.418399999999998</v>
      </c>
      <c r="IN25" s="163">
        <v>-28.769500000000001</v>
      </c>
      <c r="IO25" s="163">
        <v>59.140999999999998</v>
      </c>
      <c r="IP25" s="163">
        <v>112.8729</v>
      </c>
      <c r="IQ25" s="163">
        <v>83.493600000000001</v>
      </c>
      <c r="IR25" s="163">
        <v>109.36920000000001</v>
      </c>
      <c r="IS25" s="163">
        <v>-21.790299999999998</v>
      </c>
      <c r="IT25" s="163">
        <v>17.1526</v>
      </c>
      <c r="IU25" s="163">
        <v>16.119</v>
      </c>
      <c r="IV25" s="163">
        <v>23.905100000000001</v>
      </c>
      <c r="IW25" s="163">
        <v>80.910200000000003</v>
      </c>
      <c r="IX25" s="163">
        <v>-227.28319999999999</v>
      </c>
      <c r="IY25" s="163">
        <v>0</v>
      </c>
      <c r="IZ25" s="163">
        <v>5.6432000000000002</v>
      </c>
      <c r="JA25" s="163">
        <v>-1.4978</v>
      </c>
      <c r="JB25" s="163">
        <v>3.6989999999999998</v>
      </c>
      <c r="JC25" s="163">
        <v>-5.2</v>
      </c>
      <c r="JD25" s="163">
        <v>-2.141</v>
      </c>
      <c r="JE25" s="163">
        <v>-2.1459999999999999</v>
      </c>
      <c r="JF25" s="163">
        <v>0.8</v>
      </c>
      <c r="JG25" s="163">
        <v>0.48</v>
      </c>
      <c r="JH25" s="163">
        <v>-1.4439</v>
      </c>
      <c r="JI25" s="163">
        <v>-6.0624000000000002</v>
      </c>
      <c r="JJ25" s="163">
        <v>1.3778999999999999</v>
      </c>
      <c r="JK25" s="163">
        <v>3.0777000000000001</v>
      </c>
      <c r="JL25" s="163">
        <v>3.2</v>
      </c>
      <c r="JM25" s="163">
        <v>0.93799999999999994</v>
      </c>
      <c r="JN25" s="163">
        <v>1.34</v>
      </c>
      <c r="JO25" s="164"/>
      <c r="JP25" s="164"/>
      <c r="JQ25" s="163">
        <v>4.5523999999999996</v>
      </c>
      <c r="JR25" s="163">
        <v>4.2508999999999997</v>
      </c>
      <c r="JS25" s="163">
        <v>4.2643000000000004</v>
      </c>
      <c r="JT25" s="164"/>
      <c r="JU25" s="163">
        <v>10.3</v>
      </c>
      <c r="JV25" s="163">
        <v>10.997400000000001</v>
      </c>
      <c r="JW25" s="163">
        <v>0.71</v>
      </c>
      <c r="JX25" s="164"/>
      <c r="JY25" s="163">
        <v>-10.684100000000001</v>
      </c>
      <c r="JZ25" s="163">
        <v>-2.8355999999999999</v>
      </c>
      <c r="KA25" s="163">
        <v>-25.486899999999999</v>
      </c>
      <c r="KB25" s="163">
        <v>-6.9696999999999996</v>
      </c>
      <c r="KC25" s="164"/>
      <c r="KD25" s="163">
        <v>-28.701499999999999</v>
      </c>
      <c r="KE25" s="163">
        <v>-1.3758999999999999</v>
      </c>
      <c r="KF25" s="163">
        <v>-4.5999999999999996</v>
      </c>
      <c r="KG25" s="163">
        <v>-11.4</v>
      </c>
      <c r="KH25" s="163">
        <v>57.171399999999998</v>
      </c>
      <c r="KI25" s="163">
        <v>-111.932</v>
      </c>
    </row>
    <row r="26" spans="1:295" ht="18" customHeight="1" x14ac:dyDescent="0.25">
      <c r="A26" s="161" t="s">
        <v>78</v>
      </c>
      <c r="B26" s="161" t="s">
        <v>786</v>
      </c>
      <c r="C26" s="165">
        <v>0</v>
      </c>
      <c r="D26" s="166">
        <v>2.6747999999999998</v>
      </c>
      <c r="E26" s="166">
        <v>-7.8314000000000004</v>
      </c>
      <c r="F26" s="166">
        <v>-1.1142000000000001</v>
      </c>
      <c r="G26" s="166">
        <v>12.501200000000001</v>
      </c>
      <c r="H26" s="167"/>
      <c r="I26" s="166">
        <v>19.1844</v>
      </c>
      <c r="J26" s="167"/>
      <c r="K26" s="166">
        <v>22.7212</v>
      </c>
      <c r="L26" s="166">
        <v>10.057700000000001</v>
      </c>
      <c r="M26" s="166">
        <v>11.3849</v>
      </c>
      <c r="N26" s="166">
        <v>-15.54</v>
      </c>
      <c r="O26" s="166">
        <v>-26.4</v>
      </c>
      <c r="P26" s="166">
        <v>2.2000000000000002</v>
      </c>
      <c r="Q26" s="166">
        <v>4.1399999999999997</v>
      </c>
      <c r="R26" s="167"/>
      <c r="S26" s="166">
        <v>1.8967000000000001</v>
      </c>
      <c r="T26" s="166">
        <v>-3.1230000000000002</v>
      </c>
      <c r="U26" s="166">
        <v>6.6775000000000002</v>
      </c>
      <c r="V26" s="166">
        <v>6.6565000000000003</v>
      </c>
      <c r="W26" s="166">
        <v>11.6943</v>
      </c>
      <c r="X26" s="166">
        <v>4.0816999999999997</v>
      </c>
      <c r="Y26" s="166">
        <v>-1.4241999999999999</v>
      </c>
      <c r="Z26" s="166">
        <v>2.0339</v>
      </c>
      <c r="AA26" s="167"/>
      <c r="AB26" s="166">
        <v>-1.1740999999999999</v>
      </c>
      <c r="AC26" s="166">
        <v>-0.55200000000000005</v>
      </c>
      <c r="AD26" s="166">
        <v>-0.51800000000000002</v>
      </c>
      <c r="AE26" s="166">
        <v>3.3940000000000001</v>
      </c>
      <c r="AF26" s="166">
        <v>-6.66</v>
      </c>
      <c r="AG26" s="166">
        <v>-6.6</v>
      </c>
      <c r="AH26" s="166">
        <v>-0.311</v>
      </c>
      <c r="AI26" s="166">
        <v>0.23100000000000001</v>
      </c>
      <c r="AJ26" s="167"/>
      <c r="AK26" s="166">
        <v>-9.5500000000000007</v>
      </c>
      <c r="AL26" s="167"/>
      <c r="AM26" s="166">
        <v>-12.92</v>
      </c>
      <c r="AN26" s="166">
        <v>-12.98</v>
      </c>
      <c r="AO26" s="167"/>
      <c r="AP26" s="167"/>
      <c r="AQ26" s="166">
        <v>25.2197</v>
      </c>
      <c r="AR26" s="166">
        <v>27.278600000000001</v>
      </c>
      <c r="AS26" s="166">
        <v>-10.2369</v>
      </c>
      <c r="AT26" s="166">
        <v>1.5615000000000001</v>
      </c>
      <c r="AU26" s="167"/>
      <c r="AV26" s="166">
        <v>2.1153</v>
      </c>
      <c r="AW26" s="166">
        <v>2.0398999999999998</v>
      </c>
      <c r="AX26" s="166">
        <v>-13.126200000000001</v>
      </c>
      <c r="AY26" s="166">
        <v>-10.948700000000001</v>
      </c>
      <c r="AZ26" s="166">
        <v>32.475499999999997</v>
      </c>
      <c r="BA26" s="166">
        <v>33.803800000000003</v>
      </c>
      <c r="BB26" s="166">
        <v>27.1694</v>
      </c>
      <c r="BC26" s="166">
        <v>14.8908</v>
      </c>
      <c r="BD26" s="166">
        <v>-5.6</v>
      </c>
      <c r="BE26" s="166">
        <v>-5.8</v>
      </c>
      <c r="BF26" s="166">
        <v>-30.086500000000001</v>
      </c>
      <c r="BG26" s="167"/>
      <c r="BH26" s="166">
        <v>-3.1554000000000002</v>
      </c>
      <c r="BI26" s="167"/>
      <c r="BJ26" s="166">
        <v>6.0303000000000004</v>
      </c>
      <c r="BK26" s="166">
        <v>6.9214000000000002</v>
      </c>
      <c r="BL26" s="166">
        <v>5.0271999999999997</v>
      </c>
      <c r="BM26" s="166">
        <v>3.3885999999999998</v>
      </c>
      <c r="BN26" s="166">
        <v>-133.51840000000001</v>
      </c>
      <c r="BO26" s="166">
        <v>87.7102</v>
      </c>
      <c r="BP26" s="166">
        <v>87.740700000000004</v>
      </c>
      <c r="BQ26" s="166">
        <v>-113.20180000000001</v>
      </c>
      <c r="BR26" s="166">
        <v>-125.8622</v>
      </c>
      <c r="BS26" s="167"/>
      <c r="BT26" s="167"/>
      <c r="BU26" s="167"/>
      <c r="BV26" s="166">
        <v>35.577100000000002</v>
      </c>
      <c r="BW26" s="166">
        <v>19.32</v>
      </c>
      <c r="BX26" s="166">
        <v>-0.03</v>
      </c>
      <c r="BY26" s="166">
        <v>-8.7100000000000009</v>
      </c>
      <c r="BZ26" s="166">
        <v>7.61</v>
      </c>
      <c r="CA26" s="166">
        <v>-9.1049000000000007</v>
      </c>
      <c r="CB26" s="166">
        <v>-8.4351000000000003</v>
      </c>
      <c r="CC26" s="166">
        <v>21.444500000000001</v>
      </c>
      <c r="CD26" s="166">
        <v>19.0183</v>
      </c>
      <c r="CE26" s="167"/>
      <c r="CF26" s="166">
        <v>-13.481999999999999</v>
      </c>
      <c r="CG26" s="166">
        <v>-13.8377</v>
      </c>
      <c r="CH26" s="166">
        <v>5.9116</v>
      </c>
      <c r="CI26" s="166">
        <v>17.0519</v>
      </c>
      <c r="CJ26" s="167"/>
      <c r="CK26" s="167"/>
      <c r="CL26" s="166">
        <v>24.9</v>
      </c>
      <c r="CM26" s="166">
        <v>-32.799999999999997</v>
      </c>
      <c r="CN26" s="166">
        <v>-4.25</v>
      </c>
      <c r="CO26" s="166">
        <v>30.6478</v>
      </c>
      <c r="CP26" s="166">
        <v>29.669499999999999</v>
      </c>
      <c r="CQ26" s="166">
        <v>28.213899999999999</v>
      </c>
      <c r="CR26" s="166">
        <v>51.2545</v>
      </c>
      <c r="CS26" s="166">
        <v>51.734200000000001</v>
      </c>
      <c r="CT26" s="166">
        <v>-17.1174</v>
      </c>
      <c r="CU26" s="166">
        <v>-52.4514</v>
      </c>
      <c r="CV26" s="166">
        <v>-10.5115</v>
      </c>
      <c r="CW26" s="166">
        <v>3.4392</v>
      </c>
      <c r="CX26" s="166">
        <v>41.13</v>
      </c>
      <c r="CY26" s="166">
        <v>16.420000000000002</v>
      </c>
      <c r="CZ26" s="166">
        <v>14.223599999999999</v>
      </c>
      <c r="DA26" s="166">
        <v>13.089</v>
      </c>
      <c r="DB26" s="166">
        <v>11.116099999999999</v>
      </c>
      <c r="DC26" s="167"/>
      <c r="DD26" s="166">
        <v>-19.4559</v>
      </c>
      <c r="DE26" s="166">
        <v>-18.824300000000001</v>
      </c>
      <c r="DF26" s="166">
        <v>29.321899999999999</v>
      </c>
      <c r="DG26" s="167"/>
      <c r="DH26" s="166">
        <v>-4.8174000000000001</v>
      </c>
      <c r="DI26" s="166">
        <v>-43.9</v>
      </c>
      <c r="DJ26" s="166">
        <v>-44.7</v>
      </c>
      <c r="DK26" s="166">
        <v>-2.2412000000000001</v>
      </c>
      <c r="DL26" s="166">
        <v>14.4054</v>
      </c>
      <c r="DM26" s="166">
        <v>16.407299999999999</v>
      </c>
      <c r="DN26" s="166">
        <v>27.281199999999998</v>
      </c>
      <c r="DO26" s="166">
        <v>15.34</v>
      </c>
      <c r="DP26" s="166">
        <v>-3.91</v>
      </c>
      <c r="DQ26" s="166">
        <v>17.561499999999999</v>
      </c>
      <c r="DR26" s="166">
        <v>-28.776599999999998</v>
      </c>
      <c r="DS26" s="166">
        <v>-12.49</v>
      </c>
      <c r="DT26" s="166">
        <v>-12.52</v>
      </c>
      <c r="DU26" s="166">
        <v>34.93</v>
      </c>
      <c r="DV26" s="166">
        <v>11.87</v>
      </c>
      <c r="DW26" s="166">
        <v>-27.818200000000001</v>
      </c>
      <c r="DX26" s="166">
        <v>-13.7636</v>
      </c>
      <c r="DY26" s="166">
        <v>-29.524000000000001</v>
      </c>
      <c r="DZ26" s="166">
        <v>-28.7455</v>
      </c>
      <c r="EA26" s="166">
        <v>48.532899999999998</v>
      </c>
      <c r="EB26" s="166">
        <v>17.13</v>
      </c>
      <c r="EC26" s="166">
        <v>6.4130000000000003</v>
      </c>
      <c r="ED26" s="166">
        <v>6.2797999999999998</v>
      </c>
      <c r="EE26" s="166">
        <v>-16.303599999999999</v>
      </c>
      <c r="EF26" s="166">
        <v>-25.400300000000001</v>
      </c>
      <c r="EG26" s="166">
        <v>-15.679</v>
      </c>
      <c r="EH26" s="166">
        <v>19.024799999999999</v>
      </c>
      <c r="EI26" s="166">
        <v>-37.423900000000003</v>
      </c>
      <c r="EJ26" s="167"/>
      <c r="EK26" s="166">
        <v>-14.4598</v>
      </c>
      <c r="EL26" s="166">
        <v>-13.7844</v>
      </c>
      <c r="EM26" s="166">
        <v>21.961099999999998</v>
      </c>
      <c r="EN26" s="166">
        <v>-10.141299999999999</v>
      </c>
      <c r="EO26" s="166">
        <v>-9.6365999999999996</v>
      </c>
      <c r="EP26" s="166">
        <v>-9.2200000000000006</v>
      </c>
      <c r="EQ26" s="166">
        <v>-19.383299999999998</v>
      </c>
      <c r="ER26" s="166">
        <v>-18.953399999999998</v>
      </c>
      <c r="ES26" s="166">
        <v>6.9782999999999999</v>
      </c>
      <c r="ET26" s="166">
        <v>19.420000000000002</v>
      </c>
      <c r="EU26" s="166">
        <v>-12.3</v>
      </c>
      <c r="EV26" s="166">
        <v>-7.5</v>
      </c>
      <c r="EW26" s="166">
        <v>6.9663000000000004</v>
      </c>
      <c r="EX26" s="166">
        <v>-26.101400000000002</v>
      </c>
      <c r="EY26" s="166">
        <v>-15.502700000000001</v>
      </c>
      <c r="EZ26" s="166">
        <v>-10.001099999999999</v>
      </c>
      <c r="FA26" s="166">
        <v>8.1050000000000004</v>
      </c>
      <c r="FB26" s="166">
        <v>3.3557999999999999</v>
      </c>
      <c r="FC26" s="166">
        <v>-18.833400000000001</v>
      </c>
      <c r="FD26" s="166">
        <v>3.9365999999999999</v>
      </c>
      <c r="FE26" s="166">
        <v>3.5325000000000002</v>
      </c>
      <c r="FF26" s="167"/>
      <c r="FG26" s="167"/>
      <c r="FH26" s="166">
        <v>0</v>
      </c>
      <c r="FI26" s="167"/>
      <c r="FJ26" s="166">
        <v>3.5165999999999999</v>
      </c>
      <c r="FK26" s="166">
        <v>3.0142000000000002</v>
      </c>
      <c r="FL26" s="166">
        <v>13.3965</v>
      </c>
      <c r="FM26" s="166">
        <v>18.8934</v>
      </c>
      <c r="FN26" s="166">
        <v>18.6557</v>
      </c>
      <c r="FO26" s="166">
        <v>22.305399999999999</v>
      </c>
      <c r="FP26" s="166">
        <v>31.85</v>
      </c>
      <c r="FQ26" s="166">
        <v>18.687999999999999</v>
      </c>
      <c r="FR26" s="166">
        <v>-15.76</v>
      </c>
      <c r="FS26" s="166">
        <v>-0.49759999999999999</v>
      </c>
      <c r="FT26" s="166">
        <v>0.16500000000000001</v>
      </c>
      <c r="FU26" s="166">
        <v>0.34</v>
      </c>
      <c r="FV26" s="166">
        <v>1.44</v>
      </c>
      <c r="FW26" s="166">
        <v>-19.826799999999999</v>
      </c>
      <c r="FX26" s="166">
        <v>0</v>
      </c>
      <c r="FY26" s="166">
        <v>7.3460000000000001</v>
      </c>
      <c r="FZ26" s="166">
        <v>0.91500000000000004</v>
      </c>
      <c r="GA26" s="166">
        <v>3.7098</v>
      </c>
      <c r="GB26" s="166">
        <v>43.65</v>
      </c>
      <c r="GC26" s="166">
        <v>-37.191200000000002</v>
      </c>
      <c r="GD26" s="166">
        <v>-26.885100000000001</v>
      </c>
      <c r="GE26" s="166">
        <v>0.81</v>
      </c>
      <c r="GF26" s="166">
        <v>7.8342000000000001</v>
      </c>
      <c r="GG26" s="167"/>
      <c r="GH26" s="166">
        <v>30.0182</v>
      </c>
      <c r="GI26" s="166">
        <v>-10.298999999999999</v>
      </c>
      <c r="GJ26" s="166">
        <v>-11.098800000000001</v>
      </c>
      <c r="GK26" s="166">
        <v>2.4018000000000002</v>
      </c>
      <c r="GL26" s="167"/>
      <c r="GM26" s="167"/>
      <c r="GN26" s="166">
        <v>-7.7492999999999999</v>
      </c>
      <c r="GO26" s="166">
        <v>-32.467799999999997</v>
      </c>
      <c r="GP26" s="166">
        <v>4.4470999999999998</v>
      </c>
      <c r="GQ26" s="166">
        <v>-24.284400000000002</v>
      </c>
      <c r="GR26" s="166">
        <v>5.1268000000000002</v>
      </c>
      <c r="GS26" s="166">
        <v>4.6586999999999996</v>
      </c>
      <c r="GT26" s="166">
        <v>176.73230000000001</v>
      </c>
      <c r="GU26" s="166">
        <v>-2.6465000000000001</v>
      </c>
      <c r="GV26" s="166">
        <v>-7.9382999999999999</v>
      </c>
      <c r="GW26" s="166">
        <v>-9.4154</v>
      </c>
      <c r="GX26" s="166">
        <v>1.5952</v>
      </c>
      <c r="GY26" s="166">
        <v>7.9561999999999999</v>
      </c>
      <c r="GZ26" s="166">
        <v>8.0775000000000006</v>
      </c>
      <c r="HA26" s="166">
        <v>1</v>
      </c>
      <c r="HB26" s="166">
        <v>-18.4937</v>
      </c>
      <c r="HC26" s="166">
        <v>-17.501799999999999</v>
      </c>
      <c r="HD26" s="166">
        <v>-6.29</v>
      </c>
      <c r="HE26" s="166">
        <v>9.5931999999999995</v>
      </c>
      <c r="HF26" s="166">
        <v>38.8767</v>
      </c>
      <c r="HG26" s="166">
        <v>33.997900000000001</v>
      </c>
      <c r="HH26" s="166">
        <v>61.418100000000003</v>
      </c>
      <c r="HI26" s="166">
        <v>-34.7117</v>
      </c>
      <c r="HJ26" s="166">
        <v>15.4704</v>
      </c>
      <c r="HK26" s="166">
        <v>0</v>
      </c>
      <c r="HL26" s="166">
        <v>9.734</v>
      </c>
      <c r="HM26" s="166">
        <v>0</v>
      </c>
      <c r="HN26" s="166">
        <v>0</v>
      </c>
      <c r="HO26" s="167"/>
      <c r="HP26" s="166">
        <v>7.8830999999999998</v>
      </c>
      <c r="HQ26" s="166">
        <v>-13.8691</v>
      </c>
      <c r="HR26" s="166">
        <v>-13.49</v>
      </c>
      <c r="HS26" s="166">
        <v>-22.3325</v>
      </c>
      <c r="HT26" s="166">
        <v>-21.8215</v>
      </c>
      <c r="HU26" s="166">
        <v>17</v>
      </c>
      <c r="HV26" s="166">
        <v>16.96</v>
      </c>
      <c r="HW26" s="166">
        <v>-20.6</v>
      </c>
      <c r="HX26" s="166">
        <v>-20.6</v>
      </c>
      <c r="HY26" s="166">
        <v>0.63449999999999995</v>
      </c>
      <c r="HZ26" s="166">
        <v>5.36</v>
      </c>
      <c r="IA26" s="166">
        <v>46.441099999999999</v>
      </c>
      <c r="IB26" s="166">
        <v>17.5578</v>
      </c>
      <c r="IC26" s="166">
        <v>17.160499999999999</v>
      </c>
      <c r="ID26" s="166">
        <v>-11.8</v>
      </c>
      <c r="IE26" s="166">
        <v>-25.2</v>
      </c>
      <c r="IF26" s="166">
        <v>-2.9</v>
      </c>
      <c r="IG26" s="166">
        <v>-3.4</v>
      </c>
      <c r="IH26" s="166">
        <v>-17.9556</v>
      </c>
      <c r="II26" s="167"/>
      <c r="IJ26" s="166">
        <v>-141.577</v>
      </c>
      <c r="IK26" s="166">
        <v>-12.2193</v>
      </c>
      <c r="IL26" s="166">
        <v>-214.33340000000001</v>
      </c>
      <c r="IM26" s="166">
        <v>-15.2562</v>
      </c>
      <c r="IN26" s="166">
        <v>-26.932400000000001</v>
      </c>
      <c r="IO26" s="166">
        <v>58.283499999999997</v>
      </c>
      <c r="IP26" s="166">
        <v>112.4175</v>
      </c>
      <c r="IQ26" s="166">
        <v>83.618899999999996</v>
      </c>
      <c r="IR26" s="166">
        <v>108.4787</v>
      </c>
      <c r="IS26" s="166">
        <v>-23.082999999999998</v>
      </c>
      <c r="IT26" s="166">
        <v>18.579699999999999</v>
      </c>
      <c r="IU26" s="166">
        <v>17.786799999999999</v>
      </c>
      <c r="IV26" s="166">
        <v>26.9498</v>
      </c>
      <c r="IW26" s="166">
        <v>78.118200000000002</v>
      </c>
      <c r="IX26" s="166">
        <v>-226.82329999999999</v>
      </c>
      <c r="IY26" s="166">
        <v>-5.2526999999999999</v>
      </c>
      <c r="IZ26" s="166">
        <v>5.2622999999999998</v>
      </c>
      <c r="JA26" s="166">
        <v>-2.4352999999999998</v>
      </c>
      <c r="JB26" s="166">
        <v>3.6989999999999998</v>
      </c>
      <c r="JC26" s="166">
        <v>-4.96</v>
      </c>
      <c r="JD26" s="166">
        <v>-2.2240000000000002</v>
      </c>
      <c r="JE26" s="166">
        <v>-2.2280000000000002</v>
      </c>
      <c r="JF26" s="166">
        <v>0.56000000000000005</v>
      </c>
      <c r="JG26" s="166">
        <v>0</v>
      </c>
      <c r="JH26" s="166">
        <v>-0.66459999999999997</v>
      </c>
      <c r="JI26" s="166">
        <v>-5.8578999999999999</v>
      </c>
      <c r="JJ26" s="166">
        <v>0.88039999999999996</v>
      </c>
      <c r="JK26" s="166">
        <v>2.7543000000000002</v>
      </c>
      <c r="JL26" s="166">
        <v>3.5</v>
      </c>
      <c r="JM26" s="166">
        <v>2.5419999999999998</v>
      </c>
      <c r="JN26" s="166">
        <v>2.4329999999999998</v>
      </c>
      <c r="JO26" s="167"/>
      <c r="JP26" s="167"/>
      <c r="JQ26" s="166">
        <v>3.5926</v>
      </c>
      <c r="JR26" s="166">
        <v>3.3462000000000001</v>
      </c>
      <c r="JS26" s="166">
        <v>4.0007999999999999</v>
      </c>
      <c r="JT26" s="167"/>
      <c r="JU26" s="166">
        <v>10.9</v>
      </c>
      <c r="JV26" s="166">
        <v>12.425800000000001</v>
      </c>
      <c r="JW26" s="166">
        <v>0.74</v>
      </c>
      <c r="JX26" s="167"/>
      <c r="JY26" s="166">
        <v>-10.2006</v>
      </c>
      <c r="JZ26" s="166">
        <v>-0.54320000000000002</v>
      </c>
      <c r="KA26" s="166">
        <v>-27.0854</v>
      </c>
      <c r="KB26" s="166">
        <v>-7.1559999999999997</v>
      </c>
      <c r="KC26" s="166">
        <v>-2.8107000000000002</v>
      </c>
      <c r="KD26" s="166">
        <v>-31.9664</v>
      </c>
      <c r="KE26" s="166">
        <v>4.2253999999999996</v>
      </c>
      <c r="KF26" s="166">
        <v>-5.9</v>
      </c>
      <c r="KG26" s="166">
        <v>-10.6</v>
      </c>
      <c r="KH26" s="166">
        <v>51.957599999999999</v>
      </c>
      <c r="KI26" s="166">
        <v>-94.376599999999996</v>
      </c>
    </row>
    <row r="27" spans="1:295" ht="18" customHeight="1" x14ac:dyDescent="0.25">
      <c r="A27" s="161" t="s">
        <v>78</v>
      </c>
      <c r="B27" s="161" t="s">
        <v>787</v>
      </c>
      <c r="C27" s="165">
        <v>0</v>
      </c>
      <c r="D27" s="166">
        <v>2.8788</v>
      </c>
      <c r="E27" s="166">
        <v>-8.1318999999999999</v>
      </c>
      <c r="F27" s="166">
        <v>1.1423000000000001</v>
      </c>
      <c r="G27" s="166">
        <v>13.1989</v>
      </c>
      <c r="H27" s="167"/>
      <c r="I27" s="166">
        <v>19.621400000000001</v>
      </c>
      <c r="J27" s="167"/>
      <c r="K27" s="166">
        <v>26.6431</v>
      </c>
      <c r="L27" s="166">
        <v>11.7806</v>
      </c>
      <c r="M27" s="166">
        <v>11.336600000000001</v>
      </c>
      <c r="N27" s="166">
        <v>-26.64</v>
      </c>
      <c r="O27" s="166">
        <v>-30.8</v>
      </c>
      <c r="P27" s="166">
        <v>4.4000000000000004</v>
      </c>
      <c r="Q27" s="166">
        <v>5.7960000000000003</v>
      </c>
      <c r="R27" s="166">
        <v>-22</v>
      </c>
      <c r="S27" s="166">
        <v>2.1951999999999998</v>
      </c>
      <c r="T27" s="166">
        <v>0.879</v>
      </c>
      <c r="U27" s="166">
        <v>7.2622</v>
      </c>
      <c r="V27" s="166">
        <v>7.3444000000000003</v>
      </c>
      <c r="W27" s="166">
        <v>12.6671</v>
      </c>
      <c r="X27" s="166">
        <v>4.3754</v>
      </c>
      <c r="Y27" s="166">
        <v>-1.4731000000000001</v>
      </c>
      <c r="Z27" s="166">
        <v>1.9987999999999999</v>
      </c>
      <c r="AA27" s="167"/>
      <c r="AB27" s="166">
        <v>-1.2673000000000001</v>
      </c>
      <c r="AC27" s="166">
        <v>-0.154</v>
      </c>
      <c r="AD27" s="166">
        <v>-0.14000000000000001</v>
      </c>
      <c r="AE27" s="166">
        <v>3.4510000000000001</v>
      </c>
      <c r="AF27" s="166">
        <v>4.4400000000000004</v>
      </c>
      <c r="AG27" s="166">
        <v>-4.4000000000000004</v>
      </c>
      <c r="AH27" s="166">
        <v>0.40400000000000003</v>
      </c>
      <c r="AI27" s="166">
        <v>0.23100000000000001</v>
      </c>
      <c r="AJ27" s="167"/>
      <c r="AK27" s="166">
        <v>-7.33</v>
      </c>
      <c r="AL27" s="167"/>
      <c r="AM27" s="166">
        <v>-14.68</v>
      </c>
      <c r="AN27" s="166">
        <v>-14.7</v>
      </c>
      <c r="AO27" s="167"/>
      <c r="AP27" s="167"/>
      <c r="AQ27" s="166">
        <v>21.652799999999999</v>
      </c>
      <c r="AR27" s="166">
        <v>25.9617</v>
      </c>
      <c r="AS27" s="166">
        <v>-10.317600000000001</v>
      </c>
      <c r="AT27" s="166">
        <v>-0.2823</v>
      </c>
      <c r="AU27" s="167"/>
      <c r="AV27" s="166">
        <v>1.2414000000000001</v>
      </c>
      <c r="AW27" s="166">
        <v>1.2954000000000001</v>
      </c>
      <c r="AX27" s="166">
        <v>-14.972300000000001</v>
      </c>
      <c r="AY27" s="166">
        <v>-12.58</v>
      </c>
      <c r="AZ27" s="166">
        <v>31.360800000000001</v>
      </c>
      <c r="BA27" s="166">
        <v>32.468200000000003</v>
      </c>
      <c r="BB27" s="166">
        <v>44.404600000000002</v>
      </c>
      <c r="BC27" s="166">
        <v>16.540299999999998</v>
      </c>
      <c r="BD27" s="166">
        <v>-6.4</v>
      </c>
      <c r="BE27" s="166">
        <v>-6.4</v>
      </c>
      <c r="BF27" s="166">
        <v>-27.203800000000001</v>
      </c>
      <c r="BG27" s="167"/>
      <c r="BH27" s="166">
        <v>-3.5720000000000001</v>
      </c>
      <c r="BI27" s="167"/>
      <c r="BJ27" s="166">
        <v>2.6322000000000001</v>
      </c>
      <c r="BK27" s="166">
        <v>7.3155000000000001</v>
      </c>
      <c r="BL27" s="166">
        <v>5.6368</v>
      </c>
      <c r="BM27" s="166">
        <v>3.8975</v>
      </c>
      <c r="BN27" s="166">
        <v>-135.77680000000001</v>
      </c>
      <c r="BO27" s="166">
        <v>119.8156</v>
      </c>
      <c r="BP27" s="166">
        <v>120.36499999999999</v>
      </c>
      <c r="BQ27" s="166">
        <v>-113.61920000000001</v>
      </c>
      <c r="BR27" s="166">
        <v>-64.637100000000004</v>
      </c>
      <c r="BS27" s="167"/>
      <c r="BT27" s="167"/>
      <c r="BU27" s="167"/>
      <c r="BV27" s="166">
        <v>41.6447</v>
      </c>
      <c r="BW27" s="166">
        <v>21.1</v>
      </c>
      <c r="BX27" s="166">
        <v>0.08</v>
      </c>
      <c r="BY27" s="166">
        <v>-5.32</v>
      </c>
      <c r="BZ27" s="166">
        <v>10.4</v>
      </c>
      <c r="CA27" s="166">
        <v>-2.0051999999999999</v>
      </c>
      <c r="CB27" s="166">
        <v>-1.7373000000000001</v>
      </c>
      <c r="CC27" s="166">
        <v>19.148399999999999</v>
      </c>
      <c r="CD27" s="166">
        <v>16.607399999999998</v>
      </c>
      <c r="CE27" s="167"/>
      <c r="CF27" s="166">
        <v>6.4984000000000002</v>
      </c>
      <c r="CG27" s="166">
        <v>6.4980000000000002</v>
      </c>
      <c r="CH27" s="166">
        <v>2.8384</v>
      </c>
      <c r="CI27" s="166">
        <v>35.7498</v>
      </c>
      <c r="CJ27" s="167"/>
      <c r="CK27" s="167"/>
      <c r="CL27" s="166">
        <v>47.7</v>
      </c>
      <c r="CM27" s="166">
        <v>-69.099999999999994</v>
      </c>
      <c r="CN27" s="166">
        <v>-4.46</v>
      </c>
      <c r="CO27" s="166">
        <v>47.170299999999997</v>
      </c>
      <c r="CP27" s="166">
        <v>46.5687</v>
      </c>
      <c r="CQ27" s="166">
        <v>44.6066</v>
      </c>
      <c r="CR27" s="166">
        <v>53.563899999999997</v>
      </c>
      <c r="CS27" s="166">
        <v>54.244799999999998</v>
      </c>
      <c r="CT27" s="166">
        <v>-12.585900000000001</v>
      </c>
      <c r="CU27" s="166">
        <v>-64.482399999999998</v>
      </c>
      <c r="CV27" s="166">
        <v>-4.8630000000000004</v>
      </c>
      <c r="CW27" s="166">
        <v>4.0989000000000004</v>
      </c>
      <c r="CX27" s="166">
        <v>43.85</v>
      </c>
      <c r="CY27" s="166">
        <v>17.510000000000002</v>
      </c>
      <c r="CZ27" s="166">
        <v>16.254899999999999</v>
      </c>
      <c r="DA27" s="166">
        <v>15.0421</v>
      </c>
      <c r="DB27" s="166">
        <v>12.403700000000001</v>
      </c>
      <c r="DC27" s="167"/>
      <c r="DD27" s="166">
        <v>-37.195399999999999</v>
      </c>
      <c r="DE27" s="166">
        <v>-37.125799999999998</v>
      </c>
      <c r="DF27" s="166">
        <v>47.147399999999998</v>
      </c>
      <c r="DG27" s="167"/>
      <c r="DH27" s="166">
        <v>-5.3289</v>
      </c>
      <c r="DI27" s="166">
        <v>-58.4</v>
      </c>
      <c r="DJ27" s="166">
        <v>-58.2</v>
      </c>
      <c r="DK27" s="166">
        <v>-1.1975</v>
      </c>
      <c r="DL27" s="166">
        <v>16.836600000000001</v>
      </c>
      <c r="DM27" s="166">
        <v>17.0381</v>
      </c>
      <c r="DN27" s="166">
        <v>30.8066</v>
      </c>
      <c r="DO27" s="166">
        <v>18.02</v>
      </c>
      <c r="DP27" s="166">
        <v>-3.77</v>
      </c>
      <c r="DQ27" s="166">
        <v>17.545999999999999</v>
      </c>
      <c r="DR27" s="166">
        <v>-46.3626</v>
      </c>
      <c r="DS27" s="166">
        <v>-12.39</v>
      </c>
      <c r="DT27" s="166">
        <v>-12.72</v>
      </c>
      <c r="DU27" s="166">
        <v>36.049999999999997</v>
      </c>
      <c r="DV27" s="166">
        <v>14.97</v>
      </c>
      <c r="DW27" s="166">
        <v>-43.2545</v>
      </c>
      <c r="DX27" s="166">
        <v>-21.4</v>
      </c>
      <c r="DY27" s="166">
        <v>-28.494700000000002</v>
      </c>
      <c r="DZ27" s="166">
        <v>-27.2636</v>
      </c>
      <c r="EA27" s="166">
        <v>51.090400000000002</v>
      </c>
      <c r="EB27" s="166">
        <v>16.636500000000002</v>
      </c>
      <c r="EC27" s="166">
        <v>5.3769</v>
      </c>
      <c r="ED27" s="166">
        <v>6.1452</v>
      </c>
      <c r="EE27" s="166">
        <v>-7.9347000000000003</v>
      </c>
      <c r="EF27" s="166">
        <v>-17.298999999999999</v>
      </c>
      <c r="EG27" s="166">
        <v>-16.835999999999999</v>
      </c>
      <c r="EH27" s="166">
        <v>23.267900000000001</v>
      </c>
      <c r="EI27" s="166">
        <v>-41.2532</v>
      </c>
      <c r="EJ27" s="167"/>
      <c r="EK27" s="166">
        <v>-16.0565</v>
      </c>
      <c r="EL27" s="166">
        <v>-14.9145</v>
      </c>
      <c r="EM27" s="166">
        <v>19.485199999999999</v>
      </c>
      <c r="EN27" s="166">
        <v>-7.0201000000000002</v>
      </c>
      <c r="EO27" s="166">
        <v>-6.8963000000000001</v>
      </c>
      <c r="EP27" s="166">
        <v>-12.804</v>
      </c>
      <c r="EQ27" s="166">
        <v>-23.110499999999998</v>
      </c>
      <c r="ER27" s="166">
        <v>-23.082899999999999</v>
      </c>
      <c r="ES27" s="166">
        <v>4.3219000000000003</v>
      </c>
      <c r="ET27" s="166">
        <v>0</v>
      </c>
      <c r="EU27" s="166">
        <v>-8.5500000000000007</v>
      </c>
      <c r="EV27" s="166">
        <v>0</v>
      </c>
      <c r="EW27" s="166">
        <v>7.3985000000000003</v>
      </c>
      <c r="EX27" s="166">
        <v>-23.445399999999999</v>
      </c>
      <c r="EY27" s="166">
        <v>-16.6631</v>
      </c>
      <c r="EZ27" s="166">
        <v>-11.198399999999999</v>
      </c>
      <c r="FA27" s="166">
        <v>8.1506000000000007</v>
      </c>
      <c r="FB27" s="166">
        <v>2.1720999999999999</v>
      </c>
      <c r="FC27" s="166">
        <v>-15.060499999999999</v>
      </c>
      <c r="FD27" s="166">
        <v>4.4972000000000003</v>
      </c>
      <c r="FE27" s="166">
        <v>4.2248999999999999</v>
      </c>
      <c r="FF27" s="167"/>
      <c r="FG27" s="166">
        <v>4.5697999999999999</v>
      </c>
      <c r="FH27" s="166">
        <v>4.3418999999999999</v>
      </c>
      <c r="FI27" s="166">
        <v>3.6757</v>
      </c>
      <c r="FJ27" s="166">
        <v>-2.6793</v>
      </c>
      <c r="FK27" s="166">
        <v>-2.6793</v>
      </c>
      <c r="FL27" s="166">
        <v>9.8798999999999992</v>
      </c>
      <c r="FM27" s="166">
        <v>16.4495</v>
      </c>
      <c r="FN27" s="166">
        <v>16.5945</v>
      </c>
      <c r="FO27" s="166">
        <v>19.5625</v>
      </c>
      <c r="FP27" s="166">
        <v>31.725899999999999</v>
      </c>
      <c r="FQ27" s="166">
        <v>21.793500000000002</v>
      </c>
      <c r="FR27" s="166">
        <v>-15</v>
      </c>
      <c r="FS27" s="166">
        <v>-0.30349999999999999</v>
      </c>
      <c r="FT27" s="166">
        <v>0.17419999999999999</v>
      </c>
      <c r="FU27" s="166">
        <v>0.15</v>
      </c>
      <c r="FV27" s="166">
        <v>-0.3</v>
      </c>
      <c r="FW27" s="166">
        <v>-22.4054</v>
      </c>
      <c r="FX27" s="167"/>
      <c r="FY27" s="166">
        <v>7.52</v>
      </c>
      <c r="FZ27" s="166">
        <v>0.86</v>
      </c>
      <c r="GA27" s="167"/>
      <c r="GB27" s="166">
        <v>43.77</v>
      </c>
      <c r="GC27" s="166">
        <v>-38.198300000000003</v>
      </c>
      <c r="GD27" s="166">
        <v>-26.195699999999999</v>
      </c>
      <c r="GE27" s="166">
        <v>0.94</v>
      </c>
      <c r="GF27" s="166">
        <v>9.0573999999999995</v>
      </c>
      <c r="GG27" s="167"/>
      <c r="GH27" s="166">
        <v>30.7806</v>
      </c>
      <c r="GI27" s="166">
        <v>-10.3611</v>
      </c>
      <c r="GJ27" s="166">
        <v>-11.1332</v>
      </c>
      <c r="GK27" s="166">
        <v>2.4788000000000001</v>
      </c>
      <c r="GL27" s="167"/>
      <c r="GM27" s="167"/>
      <c r="GN27" s="167"/>
      <c r="GO27" s="166">
        <v>-35.798499999999997</v>
      </c>
      <c r="GP27" s="166">
        <v>4.5038999999999998</v>
      </c>
      <c r="GQ27" s="166">
        <v>-23.860099999999999</v>
      </c>
      <c r="GR27" s="166">
        <v>4.8381999999999996</v>
      </c>
      <c r="GS27" s="166">
        <v>5.5088999999999997</v>
      </c>
      <c r="GT27" s="166">
        <v>178.81229999999999</v>
      </c>
      <c r="GU27" s="166">
        <v>-1.9115</v>
      </c>
      <c r="GV27" s="166">
        <v>-8.9301999999999992</v>
      </c>
      <c r="GW27" s="166">
        <v>-9.8331999999999997</v>
      </c>
      <c r="GX27" s="167"/>
      <c r="GY27" s="166">
        <v>8.2637999999999998</v>
      </c>
      <c r="GZ27" s="166">
        <v>8.3553999999999995</v>
      </c>
      <c r="HA27" s="166">
        <v>1.0498000000000001</v>
      </c>
      <c r="HB27" s="166">
        <v>-18.460699999999999</v>
      </c>
      <c r="HC27" s="166">
        <v>-17.424700000000001</v>
      </c>
      <c r="HD27" s="166">
        <v>-6.29</v>
      </c>
      <c r="HE27" s="166">
        <v>7.1447000000000003</v>
      </c>
      <c r="HF27" s="166">
        <v>34.2483</v>
      </c>
      <c r="HG27" s="166">
        <v>42.122799999999998</v>
      </c>
      <c r="HH27" s="166">
        <v>60.3048</v>
      </c>
      <c r="HI27" s="166">
        <v>-35.423699999999997</v>
      </c>
      <c r="HJ27" s="166">
        <v>16.366099999999999</v>
      </c>
      <c r="HK27" s="166">
        <v>0</v>
      </c>
      <c r="HL27" s="166">
        <v>11.4825</v>
      </c>
      <c r="HM27" s="166">
        <v>0</v>
      </c>
      <c r="HN27" s="166">
        <v>-10.1983</v>
      </c>
      <c r="HO27" s="167"/>
      <c r="HP27" s="167"/>
      <c r="HQ27" s="166">
        <v>-13.8416</v>
      </c>
      <c r="HR27" s="166">
        <v>-13.523</v>
      </c>
      <c r="HS27" s="166">
        <v>-23.573799999999999</v>
      </c>
      <c r="HT27" s="166">
        <v>-22.970500000000001</v>
      </c>
      <c r="HU27" s="166">
        <v>17.690000000000001</v>
      </c>
      <c r="HV27" s="166">
        <v>17.48</v>
      </c>
      <c r="HW27" s="166">
        <v>-21.3</v>
      </c>
      <c r="HX27" s="166">
        <v>-21.1</v>
      </c>
      <c r="HY27" s="166">
        <v>0.54659999999999997</v>
      </c>
      <c r="HZ27" s="166">
        <v>8.16</v>
      </c>
      <c r="IA27" s="166">
        <v>50.228299999999997</v>
      </c>
      <c r="IB27" s="166">
        <v>17.0565</v>
      </c>
      <c r="IC27" s="166">
        <v>16.759399999999999</v>
      </c>
      <c r="ID27" s="166">
        <v>-10.1</v>
      </c>
      <c r="IE27" s="166">
        <v>-24.8</v>
      </c>
      <c r="IF27" s="166">
        <v>-2.9</v>
      </c>
      <c r="IG27" s="166">
        <v>-3.4</v>
      </c>
      <c r="IH27" s="166">
        <v>-17.649899999999999</v>
      </c>
      <c r="II27" s="166">
        <v>-17.802700000000002</v>
      </c>
      <c r="IJ27" s="166">
        <v>-141.73490000000001</v>
      </c>
      <c r="IK27" s="166">
        <v>-6.1369999999999996</v>
      </c>
      <c r="IL27" s="166">
        <v>-215.1463</v>
      </c>
      <c r="IM27" s="166">
        <v>-17.578600000000002</v>
      </c>
      <c r="IN27" s="166">
        <v>-28.5855</v>
      </c>
      <c r="IO27" s="166">
        <v>60.116700000000002</v>
      </c>
      <c r="IP27" s="166">
        <v>110.4408</v>
      </c>
      <c r="IQ27" s="166">
        <v>78.805700000000002</v>
      </c>
      <c r="IR27" s="166">
        <v>110.5401</v>
      </c>
      <c r="IS27" s="166">
        <v>-18.238800000000001</v>
      </c>
      <c r="IT27" s="166">
        <v>17.7746</v>
      </c>
      <c r="IU27" s="166">
        <v>15.7692</v>
      </c>
      <c r="IV27" s="166">
        <v>27.762899999999998</v>
      </c>
      <c r="IW27" s="166">
        <v>80.627700000000004</v>
      </c>
      <c r="IX27" s="166">
        <v>-224.392</v>
      </c>
      <c r="IY27" s="166">
        <v>0</v>
      </c>
      <c r="IZ27" s="166">
        <v>3.1972999999999998</v>
      </c>
      <c r="JA27" s="166">
        <v>-2.2010000000000001</v>
      </c>
      <c r="JB27" s="166">
        <v>3.6989999999999998</v>
      </c>
      <c r="JC27" s="166">
        <v>-5.76</v>
      </c>
      <c r="JD27" s="166">
        <v>-2.2029999999999998</v>
      </c>
      <c r="JE27" s="166">
        <v>-2.2080000000000002</v>
      </c>
      <c r="JF27" s="166">
        <v>1.44</v>
      </c>
      <c r="JG27" s="166">
        <v>0</v>
      </c>
      <c r="JH27" s="166">
        <v>-0.70909999999999995</v>
      </c>
      <c r="JI27" s="166">
        <v>-5.7694000000000001</v>
      </c>
      <c r="JJ27" s="166">
        <v>0.96889999999999998</v>
      </c>
      <c r="JK27" s="166">
        <v>2.9891999999999999</v>
      </c>
      <c r="JL27" s="166">
        <v>2.5</v>
      </c>
      <c r="JM27" s="166">
        <v>1.159</v>
      </c>
      <c r="JN27" s="166">
        <v>1.1910000000000001</v>
      </c>
      <c r="JO27" s="167"/>
      <c r="JP27" s="167"/>
      <c r="JQ27" s="166">
        <v>4.2023000000000001</v>
      </c>
      <c r="JR27" s="166">
        <v>3.9845000000000002</v>
      </c>
      <c r="JS27" s="166">
        <v>3.9399000000000002</v>
      </c>
      <c r="JT27" s="167"/>
      <c r="JU27" s="166">
        <v>9.5</v>
      </c>
      <c r="JV27" s="166">
        <v>10.4481</v>
      </c>
      <c r="JW27" s="166">
        <v>0.87</v>
      </c>
      <c r="JX27" s="167"/>
      <c r="JY27" s="166">
        <v>-10.4076</v>
      </c>
      <c r="JZ27" s="166">
        <v>0</v>
      </c>
      <c r="KA27" s="166">
        <v>-26.8887</v>
      </c>
      <c r="KB27" s="166">
        <v>-7.1765999999999996</v>
      </c>
      <c r="KC27" s="166">
        <v>-3.1938</v>
      </c>
      <c r="KD27" s="166">
        <v>-31.934999999999999</v>
      </c>
      <c r="KE27" s="166">
        <v>4.6210000000000004</v>
      </c>
      <c r="KF27" s="166">
        <v>-4.2</v>
      </c>
      <c r="KG27" s="166">
        <v>-11.6</v>
      </c>
      <c r="KH27" s="166">
        <v>48.652299999999997</v>
      </c>
      <c r="KI27" s="166">
        <v>-81.166600000000003</v>
      </c>
    </row>
    <row r="28" spans="1:295" ht="18" customHeight="1" x14ac:dyDescent="0.25">
      <c r="A28" s="161" t="s">
        <v>78</v>
      </c>
      <c r="B28" s="161" t="s">
        <v>788</v>
      </c>
      <c r="C28" s="165">
        <v>0</v>
      </c>
      <c r="D28" s="166">
        <v>2.6135999999999999</v>
      </c>
      <c r="E28" s="166">
        <v>-8.1397999999999993</v>
      </c>
      <c r="F28" s="166">
        <v>4.7546999999999997</v>
      </c>
      <c r="G28" s="166">
        <v>17.2834</v>
      </c>
      <c r="H28" s="167"/>
      <c r="I28" s="166">
        <v>14.1096</v>
      </c>
      <c r="J28" s="167"/>
      <c r="K28" s="166">
        <v>28.8566</v>
      </c>
      <c r="L28" s="166">
        <v>12.8126</v>
      </c>
      <c r="M28" s="166">
        <v>12.353</v>
      </c>
      <c r="N28" s="166">
        <v>-22.2</v>
      </c>
      <c r="O28" s="166">
        <v>-30.8</v>
      </c>
      <c r="P28" s="166">
        <v>6.6</v>
      </c>
      <c r="Q28" s="166">
        <v>7.452</v>
      </c>
      <c r="R28" s="166">
        <v>-22</v>
      </c>
      <c r="S28" s="166">
        <v>2.1263999999999998</v>
      </c>
      <c r="T28" s="166">
        <v>-1.1437999999999999</v>
      </c>
      <c r="U28" s="166">
        <v>7.8596000000000004</v>
      </c>
      <c r="V28" s="166">
        <v>7.9153000000000002</v>
      </c>
      <c r="W28" s="166">
        <v>13.5372</v>
      </c>
      <c r="X28" s="166">
        <v>4.4282000000000004</v>
      </c>
      <c r="Y28" s="166">
        <v>-1.4543999999999999</v>
      </c>
      <c r="Z28" s="166">
        <v>2.0314000000000001</v>
      </c>
      <c r="AA28" s="167"/>
      <c r="AB28" s="166">
        <v>-1.2102999999999999</v>
      </c>
      <c r="AC28" s="166">
        <v>8.3000000000000004E-2</v>
      </c>
      <c r="AD28" s="166">
        <v>9.7000000000000003E-2</v>
      </c>
      <c r="AE28" s="166">
        <v>3.0870000000000002</v>
      </c>
      <c r="AF28" s="166">
        <v>2.2200000000000002</v>
      </c>
      <c r="AG28" s="166">
        <v>-2.2000000000000002</v>
      </c>
      <c r="AH28" s="166">
        <v>0.66200000000000003</v>
      </c>
      <c r="AI28" s="166">
        <v>0.217</v>
      </c>
      <c r="AJ28" s="167"/>
      <c r="AK28" s="166">
        <v>-6.04</v>
      </c>
      <c r="AL28" s="166">
        <v>-10</v>
      </c>
      <c r="AM28" s="166">
        <v>-14.56</v>
      </c>
      <c r="AN28" s="166">
        <v>-14.55</v>
      </c>
      <c r="AO28" s="166">
        <v>7.4428999999999998</v>
      </c>
      <c r="AP28" s="166">
        <v>2.9759000000000002</v>
      </c>
      <c r="AQ28" s="166">
        <v>21.745999999999999</v>
      </c>
      <c r="AR28" s="166">
        <v>26.007000000000001</v>
      </c>
      <c r="AS28" s="166">
        <v>-11.472300000000001</v>
      </c>
      <c r="AT28" s="166">
        <v>3.0815000000000001</v>
      </c>
      <c r="AU28" s="167"/>
      <c r="AV28" s="166">
        <v>2.1777000000000002</v>
      </c>
      <c r="AW28" s="166">
        <v>1.6761999999999999</v>
      </c>
      <c r="AX28" s="166">
        <v>-17.207999999999998</v>
      </c>
      <c r="AY28" s="166">
        <v>-14.6014</v>
      </c>
      <c r="AZ28" s="166">
        <v>32.617899999999999</v>
      </c>
      <c r="BA28" s="166">
        <v>33.998100000000001</v>
      </c>
      <c r="BB28" s="166">
        <v>61.729599999999998</v>
      </c>
      <c r="BC28" s="166">
        <v>15.557700000000001</v>
      </c>
      <c r="BD28" s="166">
        <v>-5.9</v>
      </c>
      <c r="BE28" s="166">
        <v>-5.9</v>
      </c>
      <c r="BF28" s="166">
        <v>-28.7515</v>
      </c>
      <c r="BG28" s="167"/>
      <c r="BH28" s="166">
        <v>-3.6343000000000001</v>
      </c>
      <c r="BI28" s="167"/>
      <c r="BJ28" s="166">
        <v>4.5206999999999997</v>
      </c>
      <c r="BK28" s="166">
        <v>7.7038000000000002</v>
      </c>
      <c r="BL28" s="166">
        <v>5.7115</v>
      </c>
      <c r="BM28" s="166">
        <v>3.6558000000000002</v>
      </c>
      <c r="BN28" s="166">
        <v>-142.12459999999999</v>
      </c>
      <c r="BO28" s="166">
        <v>121.3416</v>
      </c>
      <c r="BP28" s="166">
        <v>121.4636</v>
      </c>
      <c r="BQ28" s="166">
        <v>-116.1564</v>
      </c>
      <c r="BR28" s="166">
        <v>-63.936100000000003</v>
      </c>
      <c r="BS28" s="167"/>
      <c r="BT28" s="167"/>
      <c r="BU28" s="167"/>
      <c r="BV28" s="166">
        <v>43.101700000000001</v>
      </c>
      <c r="BW28" s="166">
        <v>21.13</v>
      </c>
      <c r="BX28" s="166">
        <v>-0.15</v>
      </c>
      <c r="BY28" s="166">
        <v>-4.3899999999999997</v>
      </c>
      <c r="BZ28" s="166">
        <v>10.49</v>
      </c>
      <c r="CA28" s="166">
        <v>-5.2201000000000004</v>
      </c>
      <c r="CB28" s="166">
        <v>-4.9522000000000004</v>
      </c>
      <c r="CC28" s="166">
        <v>15.071999999999999</v>
      </c>
      <c r="CD28" s="166">
        <v>12.555199999999999</v>
      </c>
      <c r="CE28" s="167"/>
      <c r="CF28" s="166">
        <v>8.4681999999999995</v>
      </c>
      <c r="CG28" s="166">
        <v>8.3129000000000008</v>
      </c>
      <c r="CH28" s="166">
        <v>4.3929</v>
      </c>
      <c r="CI28" s="166">
        <v>35.931600000000003</v>
      </c>
      <c r="CJ28" s="167"/>
      <c r="CK28" s="167"/>
      <c r="CL28" s="166">
        <v>51.8</v>
      </c>
      <c r="CM28" s="166">
        <v>-69.3</v>
      </c>
      <c r="CN28" s="166">
        <v>-4.51</v>
      </c>
      <c r="CO28" s="166">
        <v>50.2727</v>
      </c>
      <c r="CP28" s="166">
        <v>49.826799999999999</v>
      </c>
      <c r="CQ28" s="166">
        <v>48.137700000000002</v>
      </c>
      <c r="CR28" s="166">
        <v>50.706299999999999</v>
      </c>
      <c r="CS28" s="166">
        <v>51.922199999999997</v>
      </c>
      <c r="CT28" s="166">
        <v>-13.007899999999999</v>
      </c>
      <c r="CU28" s="166">
        <v>-62.366599999999998</v>
      </c>
      <c r="CV28" s="166">
        <v>-5.0464000000000002</v>
      </c>
      <c r="CW28" s="166">
        <v>3.9428999999999998</v>
      </c>
      <c r="CX28" s="166">
        <v>44.86</v>
      </c>
      <c r="CY28" s="166">
        <v>18.36</v>
      </c>
      <c r="CZ28" s="166">
        <v>17.192399999999999</v>
      </c>
      <c r="DA28" s="166">
        <v>15.920999999999999</v>
      </c>
      <c r="DB28" s="166">
        <v>13.116899999999999</v>
      </c>
      <c r="DC28" s="167"/>
      <c r="DD28" s="166">
        <v>-36.987499999999997</v>
      </c>
      <c r="DE28" s="166">
        <v>-36.762500000000003</v>
      </c>
      <c r="DF28" s="166">
        <v>42.553600000000003</v>
      </c>
      <c r="DG28" s="167"/>
      <c r="DH28" s="166">
        <v>-5.8329000000000004</v>
      </c>
      <c r="DI28" s="166">
        <v>-58.9</v>
      </c>
      <c r="DJ28" s="166">
        <v>-60.4</v>
      </c>
      <c r="DK28" s="166">
        <v>-2.1337999999999999</v>
      </c>
      <c r="DL28" s="166">
        <v>17.584599999999998</v>
      </c>
      <c r="DM28" s="166">
        <v>18.299900000000001</v>
      </c>
      <c r="DN28" s="166">
        <v>31.919899999999998</v>
      </c>
      <c r="DO28" s="166">
        <v>18.670000000000002</v>
      </c>
      <c r="DP28" s="166">
        <v>-4.09</v>
      </c>
      <c r="DQ28" s="166">
        <v>18.305499999999999</v>
      </c>
      <c r="DR28" s="166">
        <v>-43.322499999999998</v>
      </c>
      <c r="DS28" s="166">
        <v>-12.63</v>
      </c>
      <c r="DT28" s="166">
        <v>-12.66</v>
      </c>
      <c r="DU28" s="166">
        <v>37</v>
      </c>
      <c r="DV28" s="166">
        <v>16.07</v>
      </c>
      <c r="DW28" s="166">
        <v>-40.109099999999998</v>
      </c>
      <c r="DX28" s="166">
        <v>-20.145499999999998</v>
      </c>
      <c r="DY28" s="166">
        <v>-27.6936</v>
      </c>
      <c r="DZ28" s="166">
        <v>-27.172699999999999</v>
      </c>
      <c r="EA28" s="166">
        <v>55.917200000000001</v>
      </c>
      <c r="EB28" s="166">
        <v>22.131699999999999</v>
      </c>
      <c r="EC28" s="166">
        <v>10.6616</v>
      </c>
      <c r="ED28" s="166">
        <v>10.726599999999999</v>
      </c>
      <c r="EE28" s="166">
        <v>-4.4390000000000001</v>
      </c>
      <c r="EF28" s="166">
        <v>-14.810700000000001</v>
      </c>
      <c r="EG28" s="166">
        <v>-19.058</v>
      </c>
      <c r="EH28" s="166">
        <v>26.626899999999999</v>
      </c>
      <c r="EI28" s="166">
        <v>-46.318300000000001</v>
      </c>
      <c r="EJ28" s="167"/>
      <c r="EK28" s="166">
        <v>-17.078900000000001</v>
      </c>
      <c r="EL28" s="166">
        <v>-15.861800000000001</v>
      </c>
      <c r="EM28" s="166">
        <v>18.543299999999999</v>
      </c>
      <c r="EN28" s="166">
        <v>-6.2572000000000001</v>
      </c>
      <c r="EO28" s="166">
        <v>-6.8140999999999998</v>
      </c>
      <c r="EP28" s="166">
        <v>-2.5640000000000001</v>
      </c>
      <c r="EQ28" s="166">
        <v>-22.372399999999999</v>
      </c>
      <c r="ER28" s="166">
        <v>-22.0291</v>
      </c>
      <c r="ES28" s="166">
        <v>4.9036</v>
      </c>
      <c r="ET28" s="166">
        <v>17.940000000000001</v>
      </c>
      <c r="EU28" s="166">
        <v>-14.44</v>
      </c>
      <c r="EV28" s="166">
        <v>0.3</v>
      </c>
      <c r="EW28" s="166">
        <v>7.4943</v>
      </c>
      <c r="EX28" s="166">
        <v>-22.829899999999999</v>
      </c>
      <c r="EY28" s="166">
        <v>-16.226700000000001</v>
      </c>
      <c r="EZ28" s="166">
        <v>-10.9732</v>
      </c>
      <c r="FA28" s="166">
        <v>6.9873000000000003</v>
      </c>
      <c r="FB28" s="166">
        <v>0.20280000000000001</v>
      </c>
      <c r="FC28" s="166">
        <v>-15.023</v>
      </c>
      <c r="FD28" s="166">
        <v>4.3666999999999998</v>
      </c>
      <c r="FE28" s="166">
        <v>4.1561000000000003</v>
      </c>
      <c r="FF28" s="167"/>
      <c r="FG28" s="166">
        <v>3.7422</v>
      </c>
      <c r="FH28" s="166">
        <v>4.6398999999999999</v>
      </c>
      <c r="FI28" s="166">
        <v>4.3536000000000001</v>
      </c>
      <c r="FJ28" s="166">
        <v>0.83730000000000004</v>
      </c>
      <c r="FK28" s="166">
        <v>0.16750000000000001</v>
      </c>
      <c r="FL28" s="166">
        <v>7.8704000000000001</v>
      </c>
      <c r="FM28" s="166">
        <v>17.026299999999999</v>
      </c>
      <c r="FN28" s="166">
        <v>16.9695</v>
      </c>
      <c r="FO28" s="166">
        <v>18.513000000000002</v>
      </c>
      <c r="FP28" s="166">
        <v>28.771699999999999</v>
      </c>
      <c r="FQ28" s="166">
        <v>19.7134</v>
      </c>
      <c r="FR28" s="166">
        <v>-16.059999999999999</v>
      </c>
      <c r="FS28" s="166">
        <v>-0.30349999999999999</v>
      </c>
      <c r="FT28" s="166">
        <v>0.1925</v>
      </c>
      <c r="FU28" s="166">
        <v>-0.01</v>
      </c>
      <c r="FV28" s="166">
        <v>0.8</v>
      </c>
      <c r="FW28" s="166">
        <v>-19.6419</v>
      </c>
      <c r="FX28" s="167"/>
      <c r="FY28" s="166">
        <v>7.3639999999999999</v>
      </c>
      <c r="FZ28" s="166">
        <v>0.90400000000000003</v>
      </c>
      <c r="GA28" s="167"/>
      <c r="GB28" s="166">
        <v>44.72</v>
      </c>
      <c r="GC28" s="166">
        <v>-35.560200000000002</v>
      </c>
      <c r="GD28" s="166">
        <v>-23.7882</v>
      </c>
      <c r="GE28" s="167"/>
      <c r="GF28" s="166">
        <v>9.8392999999999997</v>
      </c>
      <c r="GG28" s="167"/>
      <c r="GH28" s="166">
        <v>29.764500000000002</v>
      </c>
      <c r="GI28" s="166">
        <v>-10.9733</v>
      </c>
      <c r="GJ28" s="166">
        <v>-11.6877</v>
      </c>
      <c r="GK28" s="166">
        <v>2.5434999999999999</v>
      </c>
      <c r="GL28" s="167"/>
      <c r="GM28" s="167"/>
      <c r="GN28" s="166">
        <v>-7.8558000000000003</v>
      </c>
      <c r="GO28" s="166">
        <v>-38.158799999999999</v>
      </c>
      <c r="GP28" s="166">
        <v>4.1988000000000003</v>
      </c>
      <c r="GQ28" s="166">
        <v>-23.858699999999999</v>
      </c>
      <c r="GR28" s="166">
        <v>5.7035</v>
      </c>
      <c r="GS28" s="166">
        <v>5.1988000000000003</v>
      </c>
      <c r="GT28" s="166">
        <v>177.87950000000001</v>
      </c>
      <c r="GU28" s="166">
        <v>-2.0539000000000001</v>
      </c>
      <c r="GV28" s="166">
        <v>-6.7644000000000002</v>
      </c>
      <c r="GW28" s="166">
        <v>-10.5502</v>
      </c>
      <c r="GX28" s="167"/>
      <c r="GY28" s="166">
        <v>8.5787999999999993</v>
      </c>
      <c r="GZ28" s="166">
        <v>8.6164000000000005</v>
      </c>
      <c r="HA28" s="167"/>
      <c r="HB28" s="166">
        <v>-18.871700000000001</v>
      </c>
      <c r="HC28" s="166">
        <v>-18.011099999999999</v>
      </c>
      <c r="HD28" s="166">
        <v>-2.5099999999999998</v>
      </c>
      <c r="HE28" s="166">
        <v>5.1882999999999999</v>
      </c>
      <c r="HF28" s="166">
        <v>26.4574</v>
      </c>
      <c r="HG28" s="166">
        <v>48.828699999999998</v>
      </c>
      <c r="HH28" s="166">
        <v>55.190600000000003</v>
      </c>
      <c r="HI28" s="166">
        <v>-34.470399999999998</v>
      </c>
      <c r="HJ28" s="166">
        <v>18.408100000000001</v>
      </c>
      <c r="HK28" s="167"/>
      <c r="HL28" s="166">
        <v>10.8849</v>
      </c>
      <c r="HM28" s="166">
        <v>0</v>
      </c>
      <c r="HN28" s="166">
        <v>-9.7803000000000004</v>
      </c>
      <c r="HO28" s="167"/>
      <c r="HP28" s="167"/>
      <c r="HQ28" s="166">
        <v>-13.792199999999999</v>
      </c>
      <c r="HR28" s="166">
        <v>-13.264799999999999</v>
      </c>
      <c r="HS28" s="166">
        <v>-24.101500000000001</v>
      </c>
      <c r="HT28" s="166">
        <v>-23.966999999999999</v>
      </c>
      <c r="HU28" s="166">
        <v>18.03</v>
      </c>
      <c r="HV28" s="166">
        <v>17.96</v>
      </c>
      <c r="HW28" s="166">
        <v>-23.3</v>
      </c>
      <c r="HX28" s="166">
        <v>-24</v>
      </c>
      <c r="HY28" s="166">
        <v>0.35249999999999998</v>
      </c>
      <c r="HZ28" s="166">
        <v>11.12</v>
      </c>
      <c r="IA28" s="166">
        <v>46.780700000000003</v>
      </c>
      <c r="IB28" s="166">
        <v>15.8969</v>
      </c>
      <c r="IC28" s="166">
        <v>16.1556</v>
      </c>
      <c r="ID28" s="166">
        <v>-10.1</v>
      </c>
      <c r="IE28" s="166">
        <v>-26.8</v>
      </c>
      <c r="IF28" s="166">
        <v>-2.9</v>
      </c>
      <c r="IG28" s="166">
        <v>-3.5</v>
      </c>
      <c r="IH28" s="166">
        <v>-17.8992</v>
      </c>
      <c r="II28" s="167"/>
      <c r="IJ28" s="166">
        <v>-137.4744</v>
      </c>
      <c r="IK28" s="166">
        <v>-0.88229999999999997</v>
      </c>
      <c r="IL28" s="166">
        <v>-220.7869</v>
      </c>
      <c r="IM28" s="166">
        <v>-21.375399999999999</v>
      </c>
      <c r="IN28" s="166">
        <v>-29.684100000000001</v>
      </c>
      <c r="IO28" s="166">
        <v>64.975700000000003</v>
      </c>
      <c r="IP28" s="166">
        <v>105.6057</v>
      </c>
      <c r="IQ28" s="166">
        <v>81.3108</v>
      </c>
      <c r="IR28" s="166">
        <v>111.7662</v>
      </c>
      <c r="IS28" s="166">
        <v>-15.819000000000001</v>
      </c>
      <c r="IT28" s="166">
        <v>15.7494</v>
      </c>
      <c r="IU28" s="166">
        <v>17.137899999999998</v>
      </c>
      <c r="IV28" s="166">
        <v>26.635300000000001</v>
      </c>
      <c r="IW28" s="166">
        <v>88.241399999999999</v>
      </c>
      <c r="IX28" s="166">
        <v>-226.7516</v>
      </c>
      <c r="IY28" s="166">
        <v>0</v>
      </c>
      <c r="IZ28" s="166">
        <v>0.2732</v>
      </c>
      <c r="JA28" s="166">
        <v>-2.0373999999999999</v>
      </c>
      <c r="JB28" s="166">
        <v>3.6989999999999998</v>
      </c>
      <c r="JC28" s="166">
        <v>-6.48</v>
      </c>
      <c r="JD28" s="166">
        <v>-2.242</v>
      </c>
      <c r="JE28" s="166">
        <v>-2.2480000000000002</v>
      </c>
      <c r="JF28" s="166">
        <v>1.6</v>
      </c>
      <c r="JG28" s="166">
        <v>-1.36</v>
      </c>
      <c r="JH28" s="166">
        <v>-0.73899999999999999</v>
      </c>
      <c r="JI28" s="166">
        <v>-4.4816000000000003</v>
      </c>
      <c r="JJ28" s="166">
        <v>0.88039999999999996</v>
      </c>
      <c r="JK28" s="166">
        <v>2.1682999999999999</v>
      </c>
      <c r="JL28" s="166">
        <v>3.9</v>
      </c>
      <c r="JM28" s="166">
        <v>1.1200000000000001</v>
      </c>
      <c r="JN28" s="166">
        <v>1.4630000000000001</v>
      </c>
      <c r="JO28" s="166">
        <v>2.31</v>
      </c>
      <c r="JP28" s="167"/>
      <c r="JQ28" s="166">
        <v>3.9548999999999999</v>
      </c>
      <c r="JR28" s="166">
        <v>4.1265000000000001</v>
      </c>
      <c r="JS28" s="166">
        <v>3.7265999999999999</v>
      </c>
      <c r="JT28" s="167"/>
      <c r="JU28" s="166">
        <v>11.2</v>
      </c>
      <c r="JV28" s="166">
        <v>9.0785999999999998</v>
      </c>
      <c r="JW28" s="166">
        <v>1</v>
      </c>
      <c r="JX28" s="167"/>
      <c r="JY28" s="166">
        <v>-11.085000000000001</v>
      </c>
      <c r="JZ28" s="166">
        <v>0</v>
      </c>
      <c r="KA28" s="166">
        <v>-26.953900000000001</v>
      </c>
      <c r="KB28" s="166">
        <v>-7.7824</v>
      </c>
      <c r="KC28" s="166">
        <v>-3.7984</v>
      </c>
      <c r="KD28" s="166">
        <v>-32.194499999999998</v>
      </c>
      <c r="KE28" s="166">
        <v>4.1412000000000004</v>
      </c>
      <c r="KF28" s="166">
        <v>-6.2</v>
      </c>
      <c r="KG28" s="166">
        <v>-9.8000000000000007</v>
      </c>
      <c r="KH28" s="166">
        <v>39.386600000000001</v>
      </c>
      <c r="KI28" s="166">
        <v>-76.457999999999998</v>
      </c>
    </row>
    <row r="29" spans="1:295" ht="18" customHeight="1" x14ac:dyDescent="0.25">
      <c r="A29" s="161" t="s">
        <v>78</v>
      </c>
      <c r="B29" s="161" t="s">
        <v>789</v>
      </c>
      <c r="C29" s="165">
        <v>0</v>
      </c>
      <c r="D29" s="166">
        <v>3.5222000000000002</v>
      </c>
      <c r="E29" s="166">
        <v>-9.1923999999999992</v>
      </c>
      <c r="F29" s="166">
        <v>3.6080999999999999</v>
      </c>
      <c r="G29" s="166">
        <v>17.327999999999999</v>
      </c>
      <c r="H29" s="167"/>
      <c r="I29" s="166">
        <v>23.509899999999998</v>
      </c>
      <c r="J29" s="167"/>
      <c r="K29" s="166">
        <v>30.156700000000001</v>
      </c>
      <c r="L29" s="166">
        <v>13.5076</v>
      </c>
      <c r="M29" s="166">
        <v>13.1043</v>
      </c>
      <c r="N29" s="166">
        <v>-24.42</v>
      </c>
      <c r="O29" s="167"/>
      <c r="P29" s="167"/>
      <c r="Q29" s="166">
        <v>6.6239999999999997</v>
      </c>
      <c r="R29" s="166">
        <v>-22</v>
      </c>
      <c r="S29" s="166">
        <v>1.9901</v>
      </c>
      <c r="T29" s="166">
        <v>-1.4772000000000001</v>
      </c>
      <c r="U29" s="166">
        <v>8.1064000000000007</v>
      </c>
      <c r="V29" s="166">
        <v>8.0606000000000009</v>
      </c>
      <c r="W29" s="166">
        <v>14.083</v>
      </c>
      <c r="X29" s="166">
        <v>4.4429999999999996</v>
      </c>
      <c r="Y29" s="166">
        <v>-1.4538</v>
      </c>
      <c r="Z29" s="166">
        <v>2.0476999999999999</v>
      </c>
      <c r="AA29" s="167"/>
      <c r="AB29" s="166">
        <v>-1.3313999999999999</v>
      </c>
      <c r="AC29" s="166">
        <v>0.189</v>
      </c>
      <c r="AD29" s="166">
        <v>0.26</v>
      </c>
      <c r="AE29" s="166">
        <v>3.6269999999999998</v>
      </c>
      <c r="AF29" s="166">
        <v>2.2200000000000002</v>
      </c>
      <c r="AG29" s="166">
        <v>-2.2000000000000002</v>
      </c>
      <c r="AH29" s="166">
        <v>0.53100000000000003</v>
      </c>
      <c r="AI29" s="166">
        <v>0.22800000000000001</v>
      </c>
      <c r="AJ29" s="167"/>
      <c r="AK29" s="166">
        <v>-6.23</v>
      </c>
      <c r="AL29" s="167"/>
      <c r="AM29" s="166">
        <v>-13.88</v>
      </c>
      <c r="AN29" s="166">
        <v>-13.92</v>
      </c>
      <c r="AO29" s="166">
        <v>7.6546000000000003</v>
      </c>
      <c r="AP29" s="166">
        <v>2.9228999999999998</v>
      </c>
      <c r="AQ29" s="166">
        <v>21.6358</v>
      </c>
      <c r="AR29" s="166">
        <v>26.0703</v>
      </c>
      <c r="AS29" s="166">
        <v>-11.304</v>
      </c>
      <c r="AT29" s="166">
        <v>2.6549</v>
      </c>
      <c r="AU29" s="167"/>
      <c r="AV29" s="166">
        <v>10.204000000000001</v>
      </c>
      <c r="AW29" s="166">
        <v>7.3677000000000001</v>
      </c>
      <c r="AX29" s="166">
        <v>-17.718399999999999</v>
      </c>
      <c r="AY29" s="166">
        <v>-15.423</v>
      </c>
      <c r="AZ29" s="166">
        <v>33.012099999999997</v>
      </c>
      <c r="BA29" s="166">
        <v>35.742100000000001</v>
      </c>
      <c r="BB29" s="166">
        <v>62.369900000000001</v>
      </c>
      <c r="BC29" s="166">
        <v>16.114899999999999</v>
      </c>
      <c r="BD29" s="166">
        <v>-5.7</v>
      </c>
      <c r="BE29" s="166">
        <v>-5.4</v>
      </c>
      <c r="BF29" s="166">
        <v>-26.4146</v>
      </c>
      <c r="BG29" s="167"/>
      <c r="BH29" s="166">
        <v>-3.5678000000000001</v>
      </c>
      <c r="BI29" s="167"/>
      <c r="BJ29" s="166">
        <v>3.7315999999999998</v>
      </c>
      <c r="BK29" s="166">
        <v>8.4761000000000006</v>
      </c>
      <c r="BL29" s="166">
        <v>6.1048999999999998</v>
      </c>
      <c r="BM29" s="166">
        <v>4.1052999999999997</v>
      </c>
      <c r="BN29" s="166">
        <v>-134.0067</v>
      </c>
      <c r="BO29" s="166">
        <v>118.7475</v>
      </c>
      <c r="BP29" s="166">
        <v>118.717</v>
      </c>
      <c r="BQ29" s="166">
        <v>-110.9847</v>
      </c>
      <c r="BR29" s="166">
        <v>-51.711300000000001</v>
      </c>
      <c r="BS29" s="167"/>
      <c r="BT29" s="167"/>
      <c r="BU29" s="167"/>
      <c r="BV29" s="166">
        <v>44.3292</v>
      </c>
      <c r="BW29" s="166">
        <v>22.2</v>
      </c>
      <c r="BX29" s="166">
        <v>-0.18</v>
      </c>
      <c r="BY29" s="166">
        <v>-2.98</v>
      </c>
      <c r="BZ29" s="166">
        <v>10.75</v>
      </c>
      <c r="CA29" s="166">
        <v>-8.4351000000000003</v>
      </c>
      <c r="CB29" s="166">
        <v>-7.8993000000000002</v>
      </c>
      <c r="CC29" s="166">
        <v>18.110299999999999</v>
      </c>
      <c r="CD29" s="166">
        <v>15.4917</v>
      </c>
      <c r="CE29" s="167"/>
      <c r="CF29" s="166">
        <v>5.0187999999999997</v>
      </c>
      <c r="CG29" s="166">
        <v>5.2868000000000004</v>
      </c>
      <c r="CH29" s="166">
        <v>3.6787999999999998</v>
      </c>
      <c r="CI29" s="166">
        <v>29.0777</v>
      </c>
      <c r="CJ29" s="167"/>
      <c r="CK29" s="167"/>
      <c r="CL29" s="166">
        <v>50.9</v>
      </c>
      <c r="CM29" s="166">
        <v>-57.4</v>
      </c>
      <c r="CN29" s="166">
        <v>-4.7300000000000004</v>
      </c>
      <c r="CO29" s="166">
        <v>49.654000000000003</v>
      </c>
      <c r="CP29" s="166">
        <v>49.495399999999997</v>
      </c>
      <c r="CQ29" s="166">
        <v>47.342799999999997</v>
      </c>
      <c r="CR29" s="166">
        <v>50.709400000000002</v>
      </c>
      <c r="CS29" s="166">
        <v>50.9574</v>
      </c>
      <c r="CT29" s="166">
        <v>-12.8338</v>
      </c>
      <c r="CU29" s="166">
        <v>-62.663400000000003</v>
      </c>
      <c r="CV29" s="166">
        <v>-3.4851000000000001</v>
      </c>
      <c r="CW29" s="166">
        <v>4.1722000000000001</v>
      </c>
      <c r="CX29" s="166">
        <v>45.51</v>
      </c>
      <c r="CY29" s="166">
        <v>18.71</v>
      </c>
      <c r="CZ29" s="166">
        <v>7.0361000000000002</v>
      </c>
      <c r="DA29" s="166">
        <v>6.3506999999999998</v>
      </c>
      <c r="DB29" s="166">
        <v>13.862500000000001</v>
      </c>
      <c r="DC29" s="167"/>
      <c r="DD29" s="166">
        <v>-31.238900000000001</v>
      </c>
      <c r="DE29" s="166">
        <v>-31.159400000000002</v>
      </c>
      <c r="DF29" s="166">
        <v>42.365099999999998</v>
      </c>
      <c r="DG29" s="167"/>
      <c r="DH29" s="166">
        <v>-6.2240000000000002</v>
      </c>
      <c r="DI29" s="166">
        <v>-61.2</v>
      </c>
      <c r="DJ29" s="167"/>
      <c r="DK29" s="166">
        <v>-1.8982000000000001</v>
      </c>
      <c r="DL29" s="166">
        <v>19.0806</v>
      </c>
      <c r="DM29" s="166">
        <v>19.7193</v>
      </c>
      <c r="DN29" s="166">
        <v>34.332000000000001</v>
      </c>
      <c r="DO29" s="166">
        <v>20.440000000000001</v>
      </c>
      <c r="DP29" s="166">
        <v>-4.4800000000000004</v>
      </c>
      <c r="DQ29" s="166">
        <v>17.5305</v>
      </c>
      <c r="DR29" s="166">
        <v>-41.2973</v>
      </c>
      <c r="DS29" s="166">
        <v>-11.76</v>
      </c>
      <c r="DT29" s="166">
        <v>-11.89</v>
      </c>
      <c r="DU29" s="166">
        <v>37.74</v>
      </c>
      <c r="DV29" s="166">
        <v>-8.3800000000000008</v>
      </c>
      <c r="DW29" s="166">
        <v>-41.509099999999997</v>
      </c>
      <c r="DX29" s="166">
        <v>-19.790900000000001</v>
      </c>
      <c r="DY29" s="166">
        <v>-30.1599</v>
      </c>
      <c r="DZ29" s="166">
        <v>-29.381799999999998</v>
      </c>
      <c r="EA29" s="166">
        <v>51.404600000000002</v>
      </c>
      <c r="EB29" s="166">
        <v>18.471900000000002</v>
      </c>
      <c r="EC29" s="166">
        <v>6.9250999999999996</v>
      </c>
      <c r="ED29" s="166">
        <v>8.1715999999999998</v>
      </c>
      <c r="EE29" s="166">
        <v>-9.0770999999999997</v>
      </c>
      <c r="EF29" s="166">
        <v>-18.664300000000001</v>
      </c>
      <c r="EG29" s="166">
        <v>-19.829000000000001</v>
      </c>
      <c r="EH29" s="166">
        <v>20.568999999999999</v>
      </c>
      <c r="EI29" s="166">
        <v>-51.147300000000001</v>
      </c>
      <c r="EJ29" s="167"/>
      <c r="EK29" s="166">
        <v>-17.2805</v>
      </c>
      <c r="EL29" s="166">
        <v>-15.789300000000001</v>
      </c>
      <c r="EM29" s="166">
        <v>21.226500000000001</v>
      </c>
      <c r="EN29" s="166">
        <v>-1.1592</v>
      </c>
      <c r="EO29" s="166">
        <v>-0.87209999999999999</v>
      </c>
      <c r="EP29" s="166">
        <v>-23.556000000000001</v>
      </c>
      <c r="EQ29" s="166">
        <v>-26.945699999999999</v>
      </c>
      <c r="ER29" s="166">
        <v>-27.6585</v>
      </c>
      <c r="ES29" s="166">
        <v>5.1608000000000001</v>
      </c>
      <c r="ET29" s="166">
        <v>19.02</v>
      </c>
      <c r="EU29" s="166">
        <v>-6.01</v>
      </c>
      <c r="EV29" s="166">
        <v>0.7</v>
      </c>
      <c r="EW29" s="166">
        <v>7.9440999999999997</v>
      </c>
      <c r="EX29" s="166">
        <v>-13.1434</v>
      </c>
      <c r="EY29" s="166">
        <v>-16.213000000000001</v>
      </c>
      <c r="EZ29" s="166">
        <v>-10.7293</v>
      </c>
      <c r="FA29" s="166">
        <v>8.2917000000000005</v>
      </c>
      <c r="FB29" s="166">
        <v>3.4651999999999998</v>
      </c>
      <c r="FC29" s="166">
        <v>-18.534300000000002</v>
      </c>
      <c r="FD29" s="166">
        <v>4.1760999999999999</v>
      </c>
      <c r="FE29" s="166">
        <v>3.8576999999999999</v>
      </c>
      <c r="FF29" s="167"/>
      <c r="FG29" s="166">
        <v>4.0000999999999998</v>
      </c>
      <c r="FH29" s="166">
        <v>4.032</v>
      </c>
      <c r="FI29" s="166">
        <v>4.0125000000000002</v>
      </c>
      <c r="FJ29" s="166">
        <v>3.6840000000000002</v>
      </c>
      <c r="FK29" s="166">
        <v>3.5165999999999999</v>
      </c>
      <c r="FL29" s="166">
        <v>10.8847</v>
      </c>
      <c r="FM29" s="166">
        <v>19.7195</v>
      </c>
      <c r="FN29" s="166">
        <v>19.5871</v>
      </c>
      <c r="FO29" s="166">
        <v>21.081299999999999</v>
      </c>
      <c r="FP29" s="166">
        <v>33.846499999999999</v>
      </c>
      <c r="FQ29" s="166">
        <v>21.808199999999999</v>
      </c>
      <c r="FR29" s="166">
        <v>-15.12</v>
      </c>
      <c r="FS29" s="166">
        <v>-0.89129999999999998</v>
      </c>
      <c r="FT29" s="166">
        <v>0.19159999999999999</v>
      </c>
      <c r="FU29" s="166">
        <v>0.47</v>
      </c>
      <c r="FV29" s="166">
        <v>-1.55</v>
      </c>
      <c r="FW29" s="166">
        <v>-22.261099999999999</v>
      </c>
      <c r="FX29" s="167"/>
      <c r="FY29" s="166">
        <v>7.4379999999999997</v>
      </c>
      <c r="FZ29" s="166">
        <v>0.96599999999999997</v>
      </c>
      <c r="GA29" s="167"/>
      <c r="GB29" s="166">
        <v>44.58</v>
      </c>
      <c r="GC29" s="166">
        <v>-39.847900000000003</v>
      </c>
      <c r="GD29" s="166">
        <v>-27.662800000000001</v>
      </c>
      <c r="GE29" s="166">
        <v>1.02</v>
      </c>
      <c r="GF29" s="166">
        <v>10.3378</v>
      </c>
      <c r="GG29" s="167"/>
      <c r="GH29" s="166">
        <v>29.4894</v>
      </c>
      <c r="GI29" s="166">
        <v>-11.103400000000001</v>
      </c>
      <c r="GJ29" s="166">
        <v>-11.722899999999999</v>
      </c>
      <c r="GK29" s="166">
        <v>2.6869999999999998</v>
      </c>
      <c r="GL29" s="167"/>
      <c r="GM29" s="167"/>
      <c r="GN29" s="167"/>
      <c r="GO29" s="166">
        <v>-34.505499999999998</v>
      </c>
      <c r="GP29" s="166">
        <v>5.1374000000000004</v>
      </c>
      <c r="GQ29" s="166">
        <v>-23.100300000000001</v>
      </c>
      <c r="GR29" s="166">
        <v>6.1703000000000001</v>
      </c>
      <c r="GS29" s="166">
        <v>4.7377000000000002</v>
      </c>
      <c r="GT29" s="166">
        <v>178.50749999999999</v>
      </c>
      <c r="GU29" s="166">
        <v>-1.5229999999999999</v>
      </c>
      <c r="GV29" s="166">
        <v>-6.0449999999999999</v>
      </c>
      <c r="GW29" s="166">
        <v>-11.299899999999999</v>
      </c>
      <c r="GX29" s="166">
        <v>1.647</v>
      </c>
      <c r="GY29" s="166">
        <v>9.0182000000000002</v>
      </c>
      <c r="GZ29" s="166">
        <v>9.1385000000000005</v>
      </c>
      <c r="HA29" s="166">
        <v>0.91420000000000001</v>
      </c>
      <c r="HB29" s="166">
        <v>-15.1822</v>
      </c>
      <c r="HC29" s="166">
        <v>-13.554399999999999</v>
      </c>
      <c r="HD29" s="166">
        <v>-11.73</v>
      </c>
      <c r="HE29" s="166">
        <v>13.2569</v>
      </c>
      <c r="HF29" s="166">
        <v>16.787600000000001</v>
      </c>
      <c r="HG29" s="166">
        <v>59.697400000000002</v>
      </c>
      <c r="HH29" s="166">
        <v>59.923299999999998</v>
      </c>
      <c r="HI29" s="166">
        <v>-36.639099999999999</v>
      </c>
      <c r="HJ29" s="166">
        <v>16.2424</v>
      </c>
      <c r="HK29" s="166">
        <v>0</v>
      </c>
      <c r="HL29" s="166">
        <v>11.331899999999999</v>
      </c>
      <c r="HM29" s="166">
        <v>0</v>
      </c>
      <c r="HN29" s="166">
        <v>0</v>
      </c>
      <c r="HO29" s="167"/>
      <c r="HP29" s="167"/>
      <c r="HQ29" s="166">
        <v>-15.116</v>
      </c>
      <c r="HR29" s="166">
        <v>-14.517300000000001</v>
      </c>
      <c r="HS29" s="166">
        <v>-26.4343</v>
      </c>
      <c r="HT29" s="166">
        <v>-26.108699999999999</v>
      </c>
      <c r="HU29" s="166">
        <v>18.440000000000001</v>
      </c>
      <c r="HV29" s="166">
        <v>18.54</v>
      </c>
      <c r="HW29" s="166">
        <v>-23.2</v>
      </c>
      <c r="HX29" s="166">
        <v>-22.4</v>
      </c>
      <c r="HY29" s="166">
        <v>0.47520000000000001</v>
      </c>
      <c r="HZ29" s="166">
        <v>13.2</v>
      </c>
      <c r="IA29" s="166">
        <v>45.984099999999998</v>
      </c>
      <c r="IB29" s="166">
        <v>15.975199999999999</v>
      </c>
      <c r="IC29" s="166">
        <v>15.886699999999999</v>
      </c>
      <c r="ID29" s="166">
        <v>-9.6999999999999993</v>
      </c>
      <c r="IE29" s="166">
        <v>-26</v>
      </c>
      <c r="IF29" s="166">
        <v>-1.2</v>
      </c>
      <c r="IG29" s="166">
        <v>-1.7</v>
      </c>
      <c r="IH29" s="166">
        <v>-17.989100000000001</v>
      </c>
      <c r="II29" s="166">
        <v>-17.810400000000001</v>
      </c>
      <c r="IJ29" s="166">
        <v>-139.72460000000001</v>
      </c>
      <c r="IK29" s="166">
        <v>3.1116999999999999</v>
      </c>
      <c r="IL29" s="166">
        <v>-225.79079999999999</v>
      </c>
      <c r="IM29" s="166">
        <v>-23.122199999999999</v>
      </c>
      <c r="IN29" s="166">
        <v>-29.542899999999999</v>
      </c>
      <c r="IO29" s="166">
        <v>64.104299999999995</v>
      </c>
      <c r="IP29" s="166">
        <v>103.93559999999999</v>
      </c>
      <c r="IQ29" s="166">
        <v>84.947500000000005</v>
      </c>
      <c r="IR29" s="166">
        <v>117.4301</v>
      </c>
      <c r="IS29" s="166">
        <v>-11.8291</v>
      </c>
      <c r="IT29" s="166">
        <v>18.2148</v>
      </c>
      <c r="IU29" s="166">
        <v>16.498699999999999</v>
      </c>
      <c r="IV29" s="166">
        <v>23.2301</v>
      </c>
      <c r="IW29" s="166">
        <v>94.504099999999994</v>
      </c>
      <c r="IX29" s="167"/>
      <c r="IY29" s="166">
        <v>0.749</v>
      </c>
      <c r="IZ29" s="166">
        <v>-1.7224999999999999</v>
      </c>
      <c r="JA29" s="166">
        <v>-1.8493999999999999</v>
      </c>
      <c r="JB29" s="167"/>
      <c r="JC29" s="166">
        <v>-6.4</v>
      </c>
      <c r="JD29" s="166">
        <v>-2.202</v>
      </c>
      <c r="JE29" s="166">
        <v>-2.2040000000000002</v>
      </c>
      <c r="JF29" s="166">
        <v>2.2400000000000002</v>
      </c>
      <c r="JG29" s="166">
        <v>-1.52</v>
      </c>
      <c r="JH29" s="166">
        <v>-0.69279999999999997</v>
      </c>
      <c r="JI29" s="166">
        <v>-4.5975000000000001</v>
      </c>
      <c r="JJ29" s="166">
        <v>1.1429</v>
      </c>
      <c r="JK29" s="166">
        <v>2.1987999999999999</v>
      </c>
      <c r="JL29" s="166">
        <v>2.4</v>
      </c>
      <c r="JM29" s="166">
        <v>1.429</v>
      </c>
      <c r="JN29" s="166">
        <v>-0.81</v>
      </c>
      <c r="JO29" s="167"/>
      <c r="JP29" s="167"/>
      <c r="JQ29" s="166">
        <v>4.0891000000000002</v>
      </c>
      <c r="JR29" s="166">
        <v>4.4623999999999997</v>
      </c>
      <c r="JS29" s="166">
        <v>4.3083</v>
      </c>
      <c r="JT29" s="167"/>
      <c r="JU29" s="166">
        <v>9.6999999999999993</v>
      </c>
      <c r="JV29" s="166">
        <v>8.5469000000000008</v>
      </c>
      <c r="JW29" s="166">
        <v>1.19</v>
      </c>
      <c r="JX29" s="167"/>
      <c r="JY29" s="166">
        <v>-9.2736000000000001</v>
      </c>
      <c r="JZ29" s="166">
        <v>-0.80310000000000004</v>
      </c>
      <c r="KA29" s="166">
        <v>-27.3248</v>
      </c>
      <c r="KB29" s="166">
        <v>-6.3849999999999998</v>
      </c>
      <c r="KC29" s="166">
        <v>-3.1139000000000001</v>
      </c>
      <c r="KD29" s="166">
        <v>-32.1432</v>
      </c>
      <c r="KE29" s="166">
        <v>4.4687999999999999</v>
      </c>
      <c r="KF29" s="166">
        <v>-4.8</v>
      </c>
      <c r="KG29" s="166">
        <v>-10.7</v>
      </c>
      <c r="KH29" s="166">
        <v>31.109400000000001</v>
      </c>
      <c r="KI29" s="166">
        <v>-67.394000000000005</v>
      </c>
    </row>
    <row r="30" spans="1:295" ht="18" customHeight="1" x14ac:dyDescent="0.25">
      <c r="A30" s="161" t="s">
        <v>78</v>
      </c>
      <c r="B30" s="161" t="s">
        <v>790</v>
      </c>
      <c r="C30" s="165">
        <v>0</v>
      </c>
      <c r="D30" s="166">
        <v>3.4716999999999998</v>
      </c>
      <c r="E30" s="166">
        <v>-8.9702000000000002</v>
      </c>
      <c r="F30" s="166">
        <v>7.6649000000000003</v>
      </c>
      <c r="G30" s="166">
        <v>17.828700000000001</v>
      </c>
      <c r="H30" s="167"/>
      <c r="I30" s="166">
        <v>26.103400000000001</v>
      </c>
      <c r="J30" s="167"/>
      <c r="K30" s="166">
        <v>32.132100000000001</v>
      </c>
      <c r="L30" s="166">
        <v>14.4276</v>
      </c>
      <c r="M30" s="166">
        <v>14.0059</v>
      </c>
      <c r="N30" s="166">
        <v>-24.42</v>
      </c>
      <c r="O30" s="166">
        <v>-33</v>
      </c>
      <c r="P30" s="166">
        <v>8.8000000000000007</v>
      </c>
      <c r="Q30" s="166">
        <v>5.7960000000000003</v>
      </c>
      <c r="R30" s="167"/>
      <c r="S30" s="166">
        <v>1.8891</v>
      </c>
      <c r="T30" s="166">
        <v>-3.3570000000000002</v>
      </c>
      <c r="U30" s="166">
        <v>8.2324999999999999</v>
      </c>
      <c r="V30" s="166">
        <v>8.1536000000000008</v>
      </c>
      <c r="W30" s="166">
        <v>13.767200000000001</v>
      </c>
      <c r="X30" s="166">
        <v>3.5939999999999999</v>
      </c>
      <c r="Y30" s="166">
        <v>-1.444</v>
      </c>
      <c r="Z30" s="166">
        <v>2.0697999999999999</v>
      </c>
      <c r="AA30" s="167"/>
      <c r="AB30" s="166">
        <v>-1.2967</v>
      </c>
      <c r="AC30" s="166">
        <v>0.245</v>
      </c>
      <c r="AD30" s="166">
        <v>0.252</v>
      </c>
      <c r="AE30" s="166">
        <v>3.5310000000000001</v>
      </c>
      <c r="AF30" s="166">
        <v>2.2200000000000002</v>
      </c>
      <c r="AG30" s="166">
        <v>2.2000000000000002</v>
      </c>
      <c r="AH30" s="166">
        <v>0.39400000000000002</v>
      </c>
      <c r="AI30" s="166">
        <v>0.23200000000000001</v>
      </c>
      <c r="AJ30" s="167"/>
      <c r="AK30" s="166">
        <v>-5.35</v>
      </c>
      <c r="AL30" s="167"/>
      <c r="AM30" s="166">
        <v>-14.12</v>
      </c>
      <c r="AN30" s="166">
        <v>-14</v>
      </c>
      <c r="AO30" s="166">
        <v>7.6036999999999999</v>
      </c>
      <c r="AP30" s="166">
        <v>2.8372000000000002</v>
      </c>
      <c r="AQ30" s="166">
        <v>21.6782</v>
      </c>
      <c r="AR30" s="166">
        <v>26.007300000000001</v>
      </c>
      <c r="AS30" s="166">
        <v>-11.208399999999999</v>
      </c>
      <c r="AT30" s="166">
        <v>3.3538000000000001</v>
      </c>
      <c r="AU30" s="167"/>
      <c r="AV30" s="166">
        <v>0.79390000000000005</v>
      </c>
      <c r="AW30" s="166">
        <v>1.0994999999999999</v>
      </c>
      <c r="AX30" s="166">
        <v>-17.232299999999999</v>
      </c>
      <c r="AY30" s="166">
        <v>-14.497400000000001</v>
      </c>
      <c r="AZ30" s="166">
        <v>29.97</v>
      </c>
      <c r="BA30" s="166">
        <v>30.860700000000001</v>
      </c>
      <c r="BB30" s="166">
        <v>68.192099999999996</v>
      </c>
      <c r="BC30" s="166">
        <v>15.011200000000001</v>
      </c>
      <c r="BD30" s="166">
        <v>-5.3</v>
      </c>
      <c r="BE30" s="166">
        <v>-5.3</v>
      </c>
      <c r="BF30" s="166">
        <v>-26.884899999999998</v>
      </c>
      <c r="BG30" s="167"/>
      <c r="BH30" s="166">
        <v>-3.7423999999999999</v>
      </c>
      <c r="BI30" s="167"/>
      <c r="BJ30" s="166">
        <v>5.01</v>
      </c>
      <c r="BK30" s="166">
        <v>8.3114000000000008</v>
      </c>
      <c r="BL30" s="166">
        <v>6.2911000000000001</v>
      </c>
      <c r="BM30" s="166">
        <v>4.1656000000000004</v>
      </c>
      <c r="BN30" s="166">
        <v>-131.87039999999999</v>
      </c>
      <c r="BO30" s="166">
        <v>117.069</v>
      </c>
      <c r="BP30" s="166">
        <v>117.09950000000001</v>
      </c>
      <c r="BQ30" s="166">
        <v>-108.9156</v>
      </c>
      <c r="BR30" s="166">
        <v>-49.041699999999999</v>
      </c>
      <c r="BS30" s="167"/>
      <c r="BT30" s="167"/>
      <c r="BU30" s="167"/>
      <c r="BV30" s="166">
        <v>46.454799999999999</v>
      </c>
      <c r="BW30" s="166">
        <v>22.34</v>
      </c>
      <c r="BX30" s="166">
        <v>-0.36</v>
      </c>
      <c r="BY30" s="166">
        <v>-2.19</v>
      </c>
      <c r="BZ30" s="166">
        <v>11.63</v>
      </c>
      <c r="CA30" s="166">
        <v>-9.3727999999999998</v>
      </c>
      <c r="CB30" s="166">
        <v>-9.3727999999999998</v>
      </c>
      <c r="CC30" s="166">
        <v>19.092500000000001</v>
      </c>
      <c r="CD30" s="166">
        <v>16.273700000000002</v>
      </c>
      <c r="CE30" s="167"/>
      <c r="CF30" s="166">
        <v>6.3944999999999999</v>
      </c>
      <c r="CG30" s="166">
        <v>6.3643999999999998</v>
      </c>
      <c r="CH30" s="166">
        <v>4.6439000000000004</v>
      </c>
      <c r="CI30" s="166">
        <v>30.937799999999999</v>
      </c>
      <c r="CJ30" s="167"/>
      <c r="CK30" s="167"/>
      <c r="CL30" s="166">
        <v>55.6</v>
      </c>
      <c r="CM30" s="166">
        <v>-60.9</v>
      </c>
      <c r="CN30" s="166">
        <v>-4.6100000000000003</v>
      </c>
      <c r="CO30" s="166">
        <v>52.142899999999997</v>
      </c>
      <c r="CP30" s="166">
        <v>51.372900000000001</v>
      </c>
      <c r="CQ30" s="166">
        <v>49.6083</v>
      </c>
      <c r="CR30" s="166">
        <v>48.152999999999999</v>
      </c>
      <c r="CS30" s="166">
        <v>48.5946</v>
      </c>
      <c r="CT30" s="166">
        <v>-14.249700000000001</v>
      </c>
      <c r="CU30" s="166">
        <v>-60.192100000000003</v>
      </c>
      <c r="CV30" s="166">
        <v>-5.4095000000000004</v>
      </c>
      <c r="CW30" s="166">
        <v>4.0940000000000003</v>
      </c>
      <c r="CX30" s="166">
        <v>48.08</v>
      </c>
      <c r="CY30" s="166">
        <v>19.690000000000001</v>
      </c>
      <c r="CZ30" s="166">
        <v>7.5049000000000001</v>
      </c>
      <c r="DA30" s="166">
        <v>6.8390000000000004</v>
      </c>
      <c r="DB30" s="166">
        <v>14.1904</v>
      </c>
      <c r="DC30" s="167"/>
      <c r="DD30" s="166">
        <v>-32.380699999999997</v>
      </c>
      <c r="DE30" s="166">
        <v>-32.074599999999997</v>
      </c>
      <c r="DF30" s="166">
        <v>43.395000000000003</v>
      </c>
      <c r="DG30" s="167"/>
      <c r="DH30" s="166">
        <v>-6.3880999999999997</v>
      </c>
      <c r="DI30" s="167"/>
      <c r="DJ30" s="166">
        <v>-60.1</v>
      </c>
      <c r="DK30" s="166">
        <v>-1.9507000000000001</v>
      </c>
      <c r="DL30" s="166">
        <v>19.828700000000001</v>
      </c>
      <c r="DM30" s="166">
        <v>19.7193</v>
      </c>
      <c r="DN30" s="166">
        <v>35.074199999999998</v>
      </c>
      <c r="DO30" s="166">
        <v>21.39</v>
      </c>
      <c r="DP30" s="166">
        <v>-4.38</v>
      </c>
      <c r="DQ30" s="166">
        <v>19.483499999999999</v>
      </c>
      <c r="DR30" s="166">
        <v>-43.162500000000001</v>
      </c>
      <c r="DS30" s="166">
        <v>-11.94</v>
      </c>
      <c r="DT30" s="166">
        <v>-11.94</v>
      </c>
      <c r="DU30" s="166">
        <v>38.29</v>
      </c>
      <c r="DV30" s="166">
        <v>-8.1199999999999992</v>
      </c>
      <c r="DW30" s="166">
        <v>-38.581800000000001</v>
      </c>
      <c r="DX30" s="166">
        <v>-19.063600000000001</v>
      </c>
      <c r="DY30" s="166">
        <v>-31.688500000000001</v>
      </c>
      <c r="DZ30" s="166">
        <v>-30.809100000000001</v>
      </c>
      <c r="EA30" s="166">
        <v>55.063000000000002</v>
      </c>
      <c r="EB30" s="166">
        <v>21.6494</v>
      </c>
      <c r="EC30" s="166">
        <v>9.1209000000000007</v>
      </c>
      <c r="ED30" s="166">
        <v>9.8291000000000004</v>
      </c>
      <c r="EE30" s="166">
        <v>-5.9591000000000003</v>
      </c>
      <c r="EF30" s="166">
        <v>-18.4404</v>
      </c>
      <c r="EG30" s="166">
        <v>-19.718</v>
      </c>
      <c r="EH30" s="166">
        <v>22.8047</v>
      </c>
      <c r="EI30" s="166">
        <v>-55.116700000000002</v>
      </c>
      <c r="EJ30" s="167"/>
      <c r="EK30" s="166">
        <v>-17.5078</v>
      </c>
      <c r="EL30" s="166">
        <v>-16.283100000000001</v>
      </c>
      <c r="EM30" s="166">
        <v>19.0364</v>
      </c>
      <c r="EN30" s="166">
        <v>-0.2077</v>
      </c>
      <c r="EO30" s="166">
        <v>-0.59319999999999995</v>
      </c>
      <c r="EP30" s="166">
        <v>-12.804</v>
      </c>
      <c r="EQ30" s="166">
        <v>-28.7592</v>
      </c>
      <c r="ER30" s="166">
        <v>-28.552099999999999</v>
      </c>
      <c r="ES30" s="166">
        <v>7.6256000000000004</v>
      </c>
      <c r="ET30" s="166">
        <v>2.81</v>
      </c>
      <c r="EU30" s="166">
        <v>-10.130000000000001</v>
      </c>
      <c r="EV30" s="166">
        <v>2</v>
      </c>
      <c r="EW30" s="166">
        <v>8.1877999999999993</v>
      </c>
      <c r="EX30" s="166">
        <v>-14.939399999999999</v>
      </c>
      <c r="EY30" s="166">
        <v>-16.798400000000001</v>
      </c>
      <c r="EZ30" s="166">
        <v>-11.5128</v>
      </c>
      <c r="FA30" s="166">
        <v>8.5655999999999999</v>
      </c>
      <c r="FB30" s="166">
        <v>1.3536999999999999</v>
      </c>
      <c r="FC30" s="166">
        <v>-16.536300000000001</v>
      </c>
      <c r="FD30" s="166">
        <v>4.2316000000000003</v>
      </c>
      <c r="FE30" s="166">
        <v>3.9628000000000001</v>
      </c>
      <c r="FF30" s="167"/>
      <c r="FG30" s="166">
        <v>4.7956000000000003</v>
      </c>
      <c r="FH30" s="166">
        <v>5.1273</v>
      </c>
      <c r="FI30" s="166">
        <v>2.9735</v>
      </c>
      <c r="FJ30" s="166">
        <v>6.0284000000000004</v>
      </c>
      <c r="FK30" s="166">
        <v>5.6935000000000002</v>
      </c>
      <c r="FL30" s="166">
        <v>8.7077000000000009</v>
      </c>
      <c r="FM30" s="166">
        <v>20.739000000000001</v>
      </c>
      <c r="FN30" s="166">
        <v>20.805800000000001</v>
      </c>
      <c r="FO30" s="166">
        <v>18.9742</v>
      </c>
      <c r="FP30" s="166">
        <v>31.784600000000001</v>
      </c>
      <c r="FQ30" s="166">
        <v>21.901</v>
      </c>
      <c r="FR30" s="166">
        <v>-16.38</v>
      </c>
      <c r="FS30" s="166">
        <v>-1.1147</v>
      </c>
      <c r="FT30" s="166">
        <v>0.21809999999999999</v>
      </c>
      <c r="FU30" s="166">
        <v>0.82</v>
      </c>
      <c r="FV30" s="166">
        <v>-1.35</v>
      </c>
      <c r="FW30" s="166">
        <v>-22.200399999999998</v>
      </c>
      <c r="FX30" s="167"/>
      <c r="FY30" s="166">
        <v>7.4020000000000001</v>
      </c>
      <c r="FZ30" s="166">
        <v>0.98</v>
      </c>
      <c r="GA30" s="167"/>
      <c r="GB30" s="166">
        <v>41.06</v>
      </c>
      <c r="GC30" s="166">
        <v>-38.333199999999998</v>
      </c>
      <c r="GD30" s="166">
        <v>-26.458300000000001</v>
      </c>
      <c r="GE30" s="166">
        <v>0.01</v>
      </c>
      <c r="GF30" s="166">
        <v>14.674300000000001</v>
      </c>
      <c r="GG30" s="167"/>
      <c r="GH30" s="166">
        <v>28.328800000000001</v>
      </c>
      <c r="GI30" s="166">
        <v>-11.143700000000001</v>
      </c>
      <c r="GJ30" s="166">
        <v>-11.931100000000001</v>
      </c>
      <c r="GK30" s="166">
        <v>2.7155</v>
      </c>
      <c r="GL30" s="167"/>
      <c r="GM30" s="167"/>
      <c r="GN30" s="166">
        <v>-8.7102000000000004</v>
      </c>
      <c r="GO30" s="166">
        <v>-36.609400000000001</v>
      </c>
      <c r="GP30" s="166">
        <v>5.1813000000000002</v>
      </c>
      <c r="GQ30" s="166">
        <v>-21.343299999999999</v>
      </c>
      <c r="GR30" s="166">
        <v>6.6147</v>
      </c>
      <c r="GS30" s="166">
        <v>5.0427999999999997</v>
      </c>
      <c r="GT30" s="166">
        <v>182.31219999999999</v>
      </c>
      <c r="GU30" s="166">
        <v>-0.7026</v>
      </c>
      <c r="GV30" s="166">
        <v>-4.7960000000000003</v>
      </c>
      <c r="GW30" s="166">
        <v>-11.504300000000001</v>
      </c>
      <c r="GX30" s="166">
        <v>1.4744999999999999</v>
      </c>
      <c r="GY30" s="166">
        <v>8.8498000000000001</v>
      </c>
      <c r="GZ30" s="166">
        <v>8.8536999999999999</v>
      </c>
      <c r="HA30" s="166">
        <v>0.8296</v>
      </c>
      <c r="HB30" s="166">
        <v>-14.096299999999999</v>
      </c>
      <c r="HC30" s="166">
        <v>-12.435600000000001</v>
      </c>
      <c r="HD30" s="166">
        <v>-8.3800000000000008</v>
      </c>
      <c r="HE30" s="166">
        <v>10.519</v>
      </c>
      <c r="HF30" s="166">
        <v>10.623699999999999</v>
      </c>
      <c r="HG30" s="166">
        <v>63.957000000000001</v>
      </c>
      <c r="HH30" s="166">
        <v>57.117800000000003</v>
      </c>
      <c r="HI30" s="166">
        <v>-36.725099999999998</v>
      </c>
      <c r="HJ30" s="166">
        <v>15.0974</v>
      </c>
      <c r="HK30" s="166">
        <v>0</v>
      </c>
      <c r="HL30" s="166">
        <v>11.2666</v>
      </c>
      <c r="HM30" s="166">
        <v>0</v>
      </c>
      <c r="HN30" s="166">
        <v>0</v>
      </c>
      <c r="HO30" s="167"/>
      <c r="HP30" s="167"/>
      <c r="HQ30" s="166">
        <v>-14.6876</v>
      </c>
      <c r="HR30" s="166">
        <v>-14.0998</v>
      </c>
      <c r="HS30" s="166">
        <v>-28.5822</v>
      </c>
      <c r="HT30" s="166">
        <v>-28.005700000000001</v>
      </c>
      <c r="HU30" s="166">
        <v>18.98</v>
      </c>
      <c r="HV30" s="166">
        <v>18.96</v>
      </c>
      <c r="HW30" s="166">
        <v>-21.5</v>
      </c>
      <c r="HX30" s="166">
        <v>-21.5</v>
      </c>
      <c r="HY30" s="166">
        <v>0.49349999999999999</v>
      </c>
      <c r="HZ30" s="166">
        <v>15.6</v>
      </c>
      <c r="IA30" s="166">
        <v>48.315899999999999</v>
      </c>
      <c r="IB30" s="166">
        <v>15.509499999999999</v>
      </c>
      <c r="IC30" s="166">
        <v>15.4133</v>
      </c>
      <c r="ID30" s="166">
        <v>-9.3000000000000007</v>
      </c>
      <c r="IE30" s="166">
        <v>-26.5</v>
      </c>
      <c r="IF30" s="166">
        <v>-2</v>
      </c>
      <c r="IG30" s="166">
        <v>-2.2999999999999998</v>
      </c>
      <c r="IH30" s="167"/>
      <c r="II30" s="167"/>
      <c r="IJ30" s="166">
        <v>-138.26050000000001</v>
      </c>
      <c r="IK30" s="166">
        <v>5.4932999999999996</v>
      </c>
      <c r="IL30" s="166">
        <v>-226.89189999999999</v>
      </c>
      <c r="IM30" s="166">
        <v>-25.897300000000001</v>
      </c>
      <c r="IN30" s="166">
        <v>-31.568899999999999</v>
      </c>
      <c r="IO30" s="166">
        <v>66.798199999999994</v>
      </c>
      <c r="IP30" s="166">
        <v>101.0166</v>
      </c>
      <c r="IQ30" s="166">
        <v>84.667500000000004</v>
      </c>
      <c r="IR30" s="166">
        <v>118.35890000000001</v>
      </c>
      <c r="IS30" s="166">
        <v>-10.225</v>
      </c>
      <c r="IT30" s="166">
        <v>18.340499999999999</v>
      </c>
      <c r="IU30" s="166">
        <v>19.674800000000001</v>
      </c>
      <c r="IV30" s="166">
        <v>24.849299999999999</v>
      </c>
      <c r="IW30" s="166">
        <v>95.6815</v>
      </c>
      <c r="IX30" s="167"/>
      <c r="IY30" s="166">
        <v>3.3824000000000001</v>
      </c>
      <c r="IZ30" s="166">
        <v>-3.0480999999999998</v>
      </c>
      <c r="JA30" s="166">
        <v>-1.593</v>
      </c>
      <c r="JB30" s="167"/>
      <c r="JC30" s="166">
        <v>-6.08</v>
      </c>
      <c r="JD30" s="166">
        <v>-2.2029999999999998</v>
      </c>
      <c r="JE30" s="166">
        <v>-2.2080000000000002</v>
      </c>
      <c r="JF30" s="166">
        <v>2</v>
      </c>
      <c r="JG30" s="166">
        <v>-1.36</v>
      </c>
      <c r="JH30" s="166">
        <v>-0.88859999999999995</v>
      </c>
      <c r="JI30" s="166">
        <v>-4.1886000000000001</v>
      </c>
      <c r="JJ30" s="166">
        <v>1.1429</v>
      </c>
      <c r="JK30" s="166">
        <v>1.8753</v>
      </c>
      <c r="JL30" s="166">
        <v>3</v>
      </c>
      <c r="JM30" s="166">
        <v>1.95</v>
      </c>
      <c r="JN30" s="166">
        <v>3.0760000000000001</v>
      </c>
      <c r="JO30" s="167"/>
      <c r="JP30" s="167"/>
      <c r="JQ30" s="166">
        <v>4.3106</v>
      </c>
      <c r="JR30" s="166">
        <v>3.7404000000000002</v>
      </c>
      <c r="JS30" s="166">
        <v>4.1976000000000004</v>
      </c>
      <c r="JT30" s="167"/>
      <c r="JU30" s="166">
        <v>9.9</v>
      </c>
      <c r="JV30" s="166">
        <v>8.7875999999999994</v>
      </c>
      <c r="JW30" s="166">
        <v>1.1399999999999999</v>
      </c>
      <c r="JX30" s="167"/>
      <c r="JY30" s="166">
        <v>-9.8179999999999996</v>
      </c>
      <c r="JZ30" s="166">
        <v>-0.58779999999999999</v>
      </c>
      <c r="KA30" s="166">
        <v>-27.251999999999999</v>
      </c>
      <c r="KB30" s="166">
        <v>-6.9730999999999996</v>
      </c>
      <c r="KC30" s="166">
        <v>-3.6469999999999998</v>
      </c>
      <c r="KD30" s="166">
        <v>-32.699199999999998</v>
      </c>
      <c r="KE30" s="166">
        <v>4.4760999999999997</v>
      </c>
      <c r="KF30" s="166">
        <v>-5</v>
      </c>
      <c r="KG30" s="166">
        <v>-11</v>
      </c>
      <c r="KH30" s="166">
        <v>24.373100000000001</v>
      </c>
      <c r="KI30" s="166">
        <v>-61.934100000000001</v>
      </c>
    </row>
    <row r="31" spans="1:295" ht="18" customHeight="1" x14ac:dyDescent="0.25">
      <c r="A31" s="161" t="s">
        <v>78</v>
      </c>
      <c r="B31" s="161" t="s">
        <v>791</v>
      </c>
      <c r="C31" s="165">
        <v>0</v>
      </c>
      <c r="D31" s="166">
        <v>3.5756999999999999</v>
      </c>
      <c r="E31" s="166">
        <v>-8.9354999999999993</v>
      </c>
      <c r="F31" s="166">
        <v>6.8714000000000004</v>
      </c>
      <c r="G31" s="166">
        <v>17.282900000000001</v>
      </c>
      <c r="H31" s="167"/>
      <c r="I31" s="166">
        <v>27.321100000000001</v>
      </c>
      <c r="J31" s="167"/>
      <c r="K31" s="166">
        <v>32.880600000000001</v>
      </c>
      <c r="L31" s="166">
        <v>14.8165</v>
      </c>
      <c r="M31" s="166">
        <v>14.517099999999999</v>
      </c>
      <c r="N31" s="166">
        <v>-24.42</v>
      </c>
      <c r="O31" s="166">
        <v>-33</v>
      </c>
      <c r="P31" s="166">
        <v>11</v>
      </c>
      <c r="Q31" s="166">
        <v>9.1080000000000005</v>
      </c>
      <c r="R31" s="166">
        <v>-22</v>
      </c>
      <c r="S31" s="166">
        <v>1.9838</v>
      </c>
      <c r="T31" s="166">
        <v>-5.5872999999999999</v>
      </c>
      <c r="U31" s="166">
        <v>8.8885000000000005</v>
      </c>
      <c r="V31" s="166">
        <v>8.8924000000000003</v>
      </c>
      <c r="W31" s="166">
        <v>15.097</v>
      </c>
      <c r="X31" s="166">
        <v>4.8617999999999997</v>
      </c>
      <c r="Y31" s="166">
        <v>-1.4293</v>
      </c>
      <c r="Z31" s="166">
        <v>2.0813999999999999</v>
      </c>
      <c r="AA31" s="167"/>
      <c r="AB31" s="166">
        <v>-0.94289999999999996</v>
      </c>
      <c r="AC31" s="166">
        <v>0.44900000000000001</v>
      </c>
      <c r="AD31" s="166">
        <v>0.45</v>
      </c>
      <c r="AE31" s="166">
        <v>3.7170000000000001</v>
      </c>
      <c r="AF31" s="166">
        <v>2.2200000000000002</v>
      </c>
      <c r="AG31" s="166">
        <v>4.4000000000000004</v>
      </c>
      <c r="AH31" s="166">
        <v>0.15</v>
      </c>
      <c r="AI31" s="166">
        <v>0.23400000000000001</v>
      </c>
      <c r="AJ31" s="167"/>
      <c r="AK31" s="166">
        <v>-4.3499999999999996</v>
      </c>
      <c r="AL31" s="167"/>
      <c r="AM31" s="166">
        <v>-13.35</v>
      </c>
      <c r="AN31" s="166">
        <v>-13.47</v>
      </c>
      <c r="AO31" s="166">
        <v>8.7037999999999993</v>
      </c>
      <c r="AP31" s="166">
        <v>3.274</v>
      </c>
      <c r="AQ31" s="166">
        <v>22.998699999999999</v>
      </c>
      <c r="AR31" s="166">
        <v>27.177299999999999</v>
      </c>
      <c r="AS31" s="166">
        <v>-12.645799999999999</v>
      </c>
      <c r="AT31" s="166">
        <v>4.0225</v>
      </c>
      <c r="AU31" s="167"/>
      <c r="AV31" s="166">
        <v>15.0283</v>
      </c>
      <c r="AW31" s="166">
        <v>21.9068</v>
      </c>
      <c r="AX31" s="166">
        <v>-20.2425</v>
      </c>
      <c r="AY31" s="166">
        <v>-17.3812</v>
      </c>
      <c r="AZ31" s="166">
        <v>39.383699999999997</v>
      </c>
      <c r="BA31" s="166">
        <v>44.5197</v>
      </c>
      <c r="BB31" s="166">
        <v>62.9846</v>
      </c>
      <c r="BC31" s="166">
        <v>12.889200000000001</v>
      </c>
      <c r="BD31" s="166">
        <v>-4.4000000000000004</v>
      </c>
      <c r="BE31" s="166">
        <v>-4.4000000000000004</v>
      </c>
      <c r="BF31" s="166">
        <v>-23.624700000000001</v>
      </c>
      <c r="BG31" s="167"/>
      <c r="BH31" s="166">
        <v>-3.4824000000000002</v>
      </c>
      <c r="BI31" s="167"/>
      <c r="BJ31" s="166">
        <v>5.444</v>
      </c>
      <c r="BK31" s="166">
        <v>9.4581999999999997</v>
      </c>
      <c r="BL31" s="166">
        <v>7.3254999999999999</v>
      </c>
      <c r="BM31" s="166">
        <v>4.9703999999999997</v>
      </c>
      <c r="BN31" s="166">
        <v>-100.3143</v>
      </c>
      <c r="BO31" s="166">
        <v>113.1931</v>
      </c>
      <c r="BP31" s="166">
        <v>112.7659</v>
      </c>
      <c r="BQ31" s="166">
        <v>-115.2882</v>
      </c>
      <c r="BR31" s="166">
        <v>-27.877800000000001</v>
      </c>
      <c r="BS31" s="167"/>
      <c r="BT31" s="167"/>
      <c r="BU31" s="167"/>
      <c r="BV31" s="166">
        <v>47.622399999999999</v>
      </c>
      <c r="BW31" s="166">
        <v>22.44</v>
      </c>
      <c r="BX31" s="166">
        <v>0.05</v>
      </c>
      <c r="BY31" s="166">
        <v>-1.44</v>
      </c>
      <c r="BZ31" s="166">
        <v>11.93</v>
      </c>
      <c r="CA31" s="166">
        <v>-12.7217</v>
      </c>
      <c r="CB31" s="166">
        <v>-12.1859</v>
      </c>
      <c r="CC31" s="166">
        <v>21.691099999999999</v>
      </c>
      <c r="CD31" s="166">
        <v>19.142499999999998</v>
      </c>
      <c r="CE31" s="167"/>
      <c r="CF31" s="166">
        <v>4.8841000000000001</v>
      </c>
      <c r="CG31" s="166">
        <v>4.9596</v>
      </c>
      <c r="CH31" s="166">
        <v>5.6581999999999999</v>
      </c>
      <c r="CI31" s="166">
        <v>24.945799999999998</v>
      </c>
      <c r="CJ31" s="167"/>
      <c r="CK31" s="167"/>
      <c r="CL31" s="166">
        <v>53.1</v>
      </c>
      <c r="CM31" s="166">
        <v>-49.1</v>
      </c>
      <c r="CN31" s="166">
        <v>-5.03</v>
      </c>
      <c r="CO31" s="166">
        <v>50.878300000000003</v>
      </c>
      <c r="CP31" s="166">
        <v>50.736800000000002</v>
      </c>
      <c r="CQ31" s="166">
        <v>48.859000000000002</v>
      </c>
      <c r="CR31" s="166">
        <v>42.782899999999998</v>
      </c>
      <c r="CS31" s="166">
        <v>43.892899999999997</v>
      </c>
      <c r="CT31" s="166">
        <v>-10.904400000000001</v>
      </c>
      <c r="CU31" s="166">
        <v>-59.825899999999997</v>
      </c>
      <c r="CV31" s="166">
        <v>0</v>
      </c>
      <c r="CW31" s="166">
        <v>4.0067000000000004</v>
      </c>
      <c r="CX31" s="166">
        <v>48.26</v>
      </c>
      <c r="CY31" s="166">
        <v>19.96</v>
      </c>
      <c r="CZ31" s="166">
        <v>-3.2812999999999999</v>
      </c>
      <c r="DA31" s="166">
        <v>-3.4180000000000001</v>
      </c>
      <c r="DB31" s="166">
        <v>14.992100000000001</v>
      </c>
      <c r="DC31" s="167"/>
      <c r="DD31" s="166">
        <v>-26.688800000000001</v>
      </c>
      <c r="DE31" s="166">
        <v>-25.938600000000001</v>
      </c>
      <c r="DF31" s="166">
        <v>39.633299999999998</v>
      </c>
      <c r="DG31" s="167"/>
      <c r="DH31" s="166">
        <v>-6.8879000000000001</v>
      </c>
      <c r="DI31" s="166">
        <v>-61.1</v>
      </c>
      <c r="DJ31" s="166">
        <v>-60.3</v>
      </c>
      <c r="DK31" s="166">
        <v>-1.8823000000000001</v>
      </c>
      <c r="DL31" s="166">
        <v>20.2027</v>
      </c>
      <c r="DM31" s="166">
        <v>21.4541</v>
      </c>
      <c r="DN31" s="166">
        <v>35.630800000000001</v>
      </c>
      <c r="DO31" s="166">
        <v>21.28</v>
      </c>
      <c r="DP31" s="166">
        <v>-4.8</v>
      </c>
      <c r="DQ31" s="166">
        <v>17.840499999999999</v>
      </c>
      <c r="DR31" s="166">
        <v>-37.557099999999998</v>
      </c>
      <c r="DS31" s="166">
        <v>-11.88</v>
      </c>
      <c r="DT31" s="166">
        <v>-11.88</v>
      </c>
      <c r="DU31" s="166">
        <v>38.54</v>
      </c>
      <c r="DV31" s="166">
        <v>-30.43</v>
      </c>
      <c r="DW31" s="166">
        <v>-34.218200000000003</v>
      </c>
      <c r="DX31" s="166">
        <v>-16.690899999999999</v>
      </c>
      <c r="DY31" s="166">
        <v>-33.837800000000001</v>
      </c>
      <c r="DZ31" s="166">
        <v>-32.318199999999997</v>
      </c>
      <c r="EA31" s="166">
        <v>51.7029</v>
      </c>
      <c r="EB31" s="166">
        <v>20.012799999999999</v>
      </c>
      <c r="EC31" s="166">
        <v>6.9696999999999996</v>
      </c>
      <c r="ED31" s="166">
        <v>7.6138000000000003</v>
      </c>
      <c r="EE31" s="166">
        <v>-5.8061999999999996</v>
      </c>
      <c r="EF31" s="166">
        <v>-17.755500000000001</v>
      </c>
      <c r="EG31" s="166">
        <v>-19.814</v>
      </c>
      <c r="EH31" s="166">
        <v>29.985900000000001</v>
      </c>
      <c r="EI31" s="166">
        <v>-59.840899999999998</v>
      </c>
      <c r="EJ31" s="167"/>
      <c r="EK31" s="166">
        <v>-17.9316</v>
      </c>
      <c r="EL31" s="166">
        <v>-16.731100000000001</v>
      </c>
      <c r="EM31" s="166">
        <v>22.1219</v>
      </c>
      <c r="EN31" s="166">
        <v>3.2111999999999998</v>
      </c>
      <c r="EO31" s="166">
        <v>1.7994000000000001</v>
      </c>
      <c r="EP31" s="166">
        <v>-7.6840000000000002</v>
      </c>
      <c r="EQ31" s="166">
        <v>-32.801900000000003</v>
      </c>
      <c r="ER31" s="166">
        <v>-32.311599999999999</v>
      </c>
      <c r="ES31" s="166">
        <v>6.1234999999999999</v>
      </c>
      <c r="ET31" s="166">
        <v>12.25</v>
      </c>
      <c r="EU31" s="166">
        <v>-13.68</v>
      </c>
      <c r="EV31" s="166">
        <v>0</v>
      </c>
      <c r="EW31" s="166">
        <v>8.3768999999999991</v>
      </c>
      <c r="EX31" s="166">
        <v>-8.6891999999999996</v>
      </c>
      <c r="EY31" s="166">
        <v>-14.5931</v>
      </c>
      <c r="EZ31" s="166">
        <v>-9.0618999999999996</v>
      </c>
      <c r="FA31" s="166">
        <v>8.3413000000000004</v>
      </c>
      <c r="FB31" s="166">
        <v>-0.81640000000000001</v>
      </c>
      <c r="FC31" s="166">
        <v>-15.2905</v>
      </c>
      <c r="FD31" s="166">
        <v>4.3407</v>
      </c>
      <c r="FE31" s="166">
        <v>4.0026000000000002</v>
      </c>
      <c r="FF31" s="167"/>
      <c r="FG31" s="167"/>
      <c r="FH31" s="166">
        <v>0</v>
      </c>
      <c r="FI31" s="167"/>
      <c r="FJ31" s="166">
        <v>7.7030000000000003</v>
      </c>
      <c r="FK31" s="166">
        <v>7.7030000000000003</v>
      </c>
      <c r="FL31" s="166">
        <v>7.5354999999999999</v>
      </c>
      <c r="FM31" s="166">
        <v>21.806699999999999</v>
      </c>
      <c r="FN31" s="166">
        <v>21.584900000000001</v>
      </c>
      <c r="FO31" s="166">
        <v>20.220800000000001</v>
      </c>
      <c r="FP31" s="166">
        <v>31.805499999999999</v>
      </c>
      <c r="FQ31" s="166">
        <v>22.106100000000001</v>
      </c>
      <c r="FR31" s="166">
        <v>-16.03</v>
      </c>
      <c r="FS31" s="166">
        <v>-0.90229999999999999</v>
      </c>
      <c r="FT31" s="166">
        <v>0.21809999999999999</v>
      </c>
      <c r="FU31" s="166">
        <v>0.28000000000000003</v>
      </c>
      <c r="FV31" s="166">
        <v>-0.25</v>
      </c>
      <c r="FW31" s="166">
        <v>-22.723700000000001</v>
      </c>
      <c r="FX31" s="167"/>
      <c r="FY31" s="166">
        <v>7.5190000000000001</v>
      </c>
      <c r="FZ31" s="166">
        <v>0.91500000000000004</v>
      </c>
      <c r="GA31" s="167"/>
      <c r="GB31" s="166">
        <v>40.29</v>
      </c>
      <c r="GC31" s="166">
        <v>-39.188699999999997</v>
      </c>
      <c r="GD31" s="166">
        <v>-28.8475</v>
      </c>
      <c r="GE31" s="166">
        <v>-0.05</v>
      </c>
      <c r="GF31" s="166">
        <v>14.409000000000001</v>
      </c>
      <c r="GG31" s="167"/>
      <c r="GH31" s="166">
        <v>30.677700000000002</v>
      </c>
      <c r="GI31" s="166">
        <v>-12.3469</v>
      </c>
      <c r="GJ31" s="166">
        <v>-12.8795</v>
      </c>
      <c r="GK31" s="166">
        <v>2.8546</v>
      </c>
      <c r="GL31" s="167"/>
      <c r="GM31" s="167"/>
      <c r="GN31" s="167"/>
      <c r="GO31" s="166">
        <v>-31.063400000000001</v>
      </c>
      <c r="GP31" s="166">
        <v>5.4760999999999997</v>
      </c>
      <c r="GQ31" s="166">
        <v>-22.4238</v>
      </c>
      <c r="GR31" s="166">
        <v>6.6757999999999997</v>
      </c>
      <c r="GS31" s="166">
        <v>6.4286000000000003</v>
      </c>
      <c r="GT31" s="166">
        <v>187.61439999999999</v>
      </c>
      <c r="GU31" s="166">
        <v>0.14149999999999999</v>
      </c>
      <c r="GV31" s="166">
        <v>-4.9661</v>
      </c>
      <c r="GW31" s="166">
        <v>-13.260999999999999</v>
      </c>
      <c r="GX31" s="166">
        <v>1.4399</v>
      </c>
      <c r="GY31" s="166">
        <v>9.0036000000000005</v>
      </c>
      <c r="GZ31" s="166">
        <v>9.0435999999999996</v>
      </c>
      <c r="HA31" s="167"/>
      <c r="HB31" s="166">
        <v>-12.2906</v>
      </c>
      <c r="HC31" s="166">
        <v>-10.9793</v>
      </c>
      <c r="HD31" s="166">
        <v>-7.12</v>
      </c>
      <c r="HE31" s="166">
        <v>10.144399999999999</v>
      </c>
      <c r="HF31" s="166">
        <v>9.3733000000000004</v>
      </c>
      <c r="HG31" s="166">
        <v>70.600899999999996</v>
      </c>
      <c r="HH31" s="166">
        <v>56.374099999999999</v>
      </c>
      <c r="HI31" s="166">
        <v>-33.137799999999999</v>
      </c>
      <c r="HJ31" s="166">
        <v>18.806999999999999</v>
      </c>
      <c r="HK31" s="166">
        <v>0</v>
      </c>
      <c r="HL31" s="166">
        <v>10.2334</v>
      </c>
      <c r="HM31" s="166">
        <v>0</v>
      </c>
      <c r="HN31" s="166">
        <v>0</v>
      </c>
      <c r="HO31" s="167"/>
      <c r="HP31" s="167"/>
      <c r="HQ31" s="166">
        <v>-15.5335</v>
      </c>
      <c r="HR31" s="166">
        <v>-15.0007</v>
      </c>
      <c r="HS31" s="166">
        <v>-26.825399999999998</v>
      </c>
      <c r="HT31" s="166">
        <v>-26.635999999999999</v>
      </c>
      <c r="HU31" s="166">
        <v>18.38</v>
      </c>
      <c r="HV31" s="166">
        <v>18.260000000000002</v>
      </c>
      <c r="HW31" s="166">
        <v>-27.1</v>
      </c>
      <c r="HX31" s="166">
        <v>-27.4</v>
      </c>
      <c r="HY31" s="166">
        <v>0.51</v>
      </c>
      <c r="HZ31" s="166">
        <v>12.24</v>
      </c>
      <c r="IA31" s="166">
        <v>50.2622</v>
      </c>
      <c r="IB31" s="166">
        <v>16.192</v>
      </c>
      <c r="IC31" s="166">
        <v>16.693100000000001</v>
      </c>
      <c r="ID31" s="166">
        <v>-8.9</v>
      </c>
      <c r="IE31" s="166">
        <v>-34.200000000000003</v>
      </c>
      <c r="IF31" s="166">
        <v>-0.8</v>
      </c>
      <c r="IG31" s="166">
        <v>-1.3</v>
      </c>
      <c r="IH31" s="166">
        <v>-17.765999999999998</v>
      </c>
      <c r="II31" s="167"/>
      <c r="IJ31" s="166">
        <v>-130.81049999999999</v>
      </c>
      <c r="IK31" s="166">
        <v>10.607200000000001</v>
      </c>
      <c r="IL31" s="166">
        <v>-231.45779999999999</v>
      </c>
      <c r="IM31" s="166">
        <v>-28.621500000000001</v>
      </c>
      <c r="IN31" s="166">
        <v>-30.670400000000001</v>
      </c>
      <c r="IO31" s="166">
        <v>75.208299999999994</v>
      </c>
      <c r="IP31" s="166">
        <v>94.566999999999993</v>
      </c>
      <c r="IQ31" s="166">
        <v>87.590900000000005</v>
      </c>
      <c r="IR31" s="166">
        <v>124.53440000000001</v>
      </c>
      <c r="IS31" s="166">
        <v>-2.4801000000000002</v>
      </c>
      <c r="IT31" s="166">
        <v>17.598099999999999</v>
      </c>
      <c r="IU31" s="166">
        <v>14.788500000000001</v>
      </c>
      <c r="IV31" s="166">
        <v>21.846</v>
      </c>
      <c r="IW31" s="166">
        <v>110.664</v>
      </c>
      <c r="IX31" s="166">
        <v>-235.67230000000001</v>
      </c>
      <c r="IY31" s="166">
        <v>10.3756</v>
      </c>
      <c r="IZ31" s="166">
        <v>-11.2317</v>
      </c>
      <c r="JA31" s="166">
        <v>-1.4295</v>
      </c>
      <c r="JB31" s="167"/>
      <c r="JC31" s="166">
        <v>-8.32</v>
      </c>
      <c r="JD31" s="166">
        <v>-2.2370000000000001</v>
      </c>
      <c r="JE31" s="166">
        <v>-2.2349999999999999</v>
      </c>
      <c r="JF31" s="166">
        <v>4.24</v>
      </c>
      <c r="JG31" s="166">
        <v>-4.4800000000000004</v>
      </c>
      <c r="JH31" s="166">
        <v>-0.6069</v>
      </c>
      <c r="JI31" s="166">
        <v>-1.7258</v>
      </c>
      <c r="JJ31" s="166">
        <v>4.8051000000000004</v>
      </c>
      <c r="JK31" s="166">
        <v>-2.6932</v>
      </c>
      <c r="JL31" s="166">
        <v>0.5</v>
      </c>
      <c r="JM31" s="166">
        <v>1.2849999999999999</v>
      </c>
      <c r="JN31" s="166">
        <v>2.1480000000000001</v>
      </c>
      <c r="JO31" s="167"/>
      <c r="JP31" s="167"/>
      <c r="JQ31" s="166">
        <v>4.7965</v>
      </c>
      <c r="JR31" s="166">
        <v>3.8216999999999999</v>
      </c>
      <c r="JS31" s="166">
        <v>3.5015999999999998</v>
      </c>
      <c r="JT31" s="167"/>
      <c r="JU31" s="166">
        <v>19</v>
      </c>
      <c r="JV31" s="166">
        <v>7.0236999999999998</v>
      </c>
      <c r="JW31" s="166">
        <v>1.45</v>
      </c>
      <c r="JX31" s="167"/>
      <c r="JY31" s="166">
        <v>-11.3864</v>
      </c>
      <c r="JZ31" s="166">
        <v>3.0599999999999999E-2</v>
      </c>
      <c r="KA31" s="166">
        <v>-26.580100000000002</v>
      </c>
      <c r="KB31" s="166">
        <v>-8.2089999999999996</v>
      </c>
      <c r="KC31" s="166">
        <v>-4.0316999999999998</v>
      </c>
      <c r="KD31" s="166">
        <v>-31.956399999999999</v>
      </c>
      <c r="KE31" s="166">
        <v>4.4833999999999996</v>
      </c>
      <c r="KF31" s="166">
        <v>-14.3</v>
      </c>
      <c r="KG31" s="166">
        <v>-3.3</v>
      </c>
      <c r="KH31" s="166">
        <v>19.331600000000002</v>
      </c>
      <c r="KI31" s="166">
        <v>-53.6509</v>
      </c>
    </row>
    <row r="32" spans="1:295" ht="18" customHeight="1" x14ac:dyDescent="0.25">
      <c r="A32" s="161" t="s">
        <v>78</v>
      </c>
      <c r="B32" s="161" t="s">
        <v>792</v>
      </c>
      <c r="C32" s="168">
        <v>0</v>
      </c>
      <c r="D32" s="170">
        <v>3.7968999999999999</v>
      </c>
      <c r="E32" s="170">
        <v>-9.2149000000000001</v>
      </c>
      <c r="F32" s="170">
        <v>6.0572999999999997</v>
      </c>
      <c r="G32" s="170">
        <v>17.649899999999999</v>
      </c>
      <c r="H32" s="169"/>
      <c r="I32" s="170">
        <v>28.727</v>
      </c>
      <c r="J32" s="169"/>
      <c r="K32" s="170">
        <v>34.038699999999999</v>
      </c>
      <c r="L32" s="170">
        <v>15.3795</v>
      </c>
      <c r="M32" s="170">
        <v>14.7173</v>
      </c>
      <c r="N32" s="170">
        <v>-24.42</v>
      </c>
      <c r="O32" s="170">
        <v>-35.200000000000003</v>
      </c>
      <c r="P32" s="169"/>
      <c r="Q32" s="170">
        <v>8.2799999999999994</v>
      </c>
      <c r="R32" s="169"/>
      <c r="S32" s="170">
        <v>2.0103</v>
      </c>
      <c r="T32" s="170">
        <v>4.2727000000000004</v>
      </c>
      <c r="U32" s="170">
        <v>9.0066000000000006</v>
      </c>
      <c r="V32" s="170">
        <v>8.9756999999999998</v>
      </c>
      <c r="W32" s="170">
        <v>15.244999999999999</v>
      </c>
      <c r="X32" s="170">
        <v>4.6974</v>
      </c>
      <c r="Y32" s="170">
        <v>-1.4702999999999999</v>
      </c>
      <c r="Z32" s="170">
        <v>2.0417000000000001</v>
      </c>
      <c r="AA32" s="169"/>
      <c r="AB32" s="170">
        <v>-1.0406</v>
      </c>
      <c r="AC32" s="170">
        <v>0.316</v>
      </c>
      <c r="AD32" s="170">
        <v>0.32100000000000001</v>
      </c>
      <c r="AE32" s="170">
        <v>3.298</v>
      </c>
      <c r="AF32" s="170">
        <v>2.2200000000000002</v>
      </c>
      <c r="AG32" s="169"/>
      <c r="AH32" s="170">
        <v>0.224</v>
      </c>
      <c r="AI32" s="170">
        <v>0.22600000000000001</v>
      </c>
      <c r="AJ32" s="169"/>
      <c r="AK32" s="170">
        <v>-5.23</v>
      </c>
      <c r="AL32" s="169"/>
      <c r="AM32" s="170">
        <v>-12.95</v>
      </c>
      <c r="AN32" s="170">
        <v>-13.07</v>
      </c>
      <c r="AO32" s="170">
        <v>8.5831999999999997</v>
      </c>
      <c r="AP32" s="170">
        <v>3.5453000000000001</v>
      </c>
      <c r="AQ32" s="170">
        <v>23.540800000000001</v>
      </c>
      <c r="AR32" s="170">
        <v>27.925599999999999</v>
      </c>
      <c r="AS32" s="170">
        <v>-13.6473</v>
      </c>
      <c r="AT32" s="170">
        <v>0.67620000000000002</v>
      </c>
      <c r="AU32" s="169"/>
      <c r="AV32" s="170">
        <v>2.6583999999999999</v>
      </c>
      <c r="AW32" s="170">
        <v>4.1207000000000003</v>
      </c>
      <c r="AX32" s="170">
        <v>-16.671199999999999</v>
      </c>
      <c r="AY32" s="170">
        <v>-14.0663</v>
      </c>
      <c r="AZ32" s="170">
        <v>28.865100000000002</v>
      </c>
      <c r="BA32" s="170">
        <v>30.142099999999999</v>
      </c>
      <c r="BB32" s="170">
        <v>69.59</v>
      </c>
      <c r="BC32" s="170">
        <v>14.4308</v>
      </c>
      <c r="BD32" s="170">
        <v>-6.1</v>
      </c>
      <c r="BE32" s="170">
        <v>-6</v>
      </c>
      <c r="BF32" s="170">
        <v>-24.539000000000001</v>
      </c>
      <c r="BG32" s="169"/>
      <c r="BH32" s="170">
        <v>-3.7629000000000001</v>
      </c>
      <c r="BI32" s="169"/>
      <c r="BJ32" s="170">
        <v>3.4224999999999999</v>
      </c>
      <c r="BK32" s="170">
        <v>9.2513000000000005</v>
      </c>
      <c r="BL32" s="170">
        <v>7.4847000000000001</v>
      </c>
      <c r="BM32" s="170">
        <v>4.9527000000000001</v>
      </c>
      <c r="BN32" s="170">
        <v>-116.3365</v>
      </c>
      <c r="BO32" s="170">
        <v>125.06480000000001</v>
      </c>
      <c r="BP32" s="170">
        <v>125.4616</v>
      </c>
      <c r="BQ32" s="170">
        <v>-112.1238</v>
      </c>
      <c r="BR32" s="170">
        <v>-25.675599999999999</v>
      </c>
      <c r="BS32" s="169"/>
      <c r="BT32" s="169"/>
      <c r="BU32" s="169"/>
      <c r="BV32" s="170">
        <v>46.644399999999997</v>
      </c>
      <c r="BW32" s="170">
        <v>21.5</v>
      </c>
      <c r="BX32" s="170">
        <v>0.27</v>
      </c>
      <c r="BY32" s="170">
        <v>-2.36</v>
      </c>
      <c r="BZ32" s="170">
        <v>12.07</v>
      </c>
      <c r="CA32" s="170">
        <v>-9.6407000000000007</v>
      </c>
      <c r="CB32" s="170">
        <v>-9.3727999999999998</v>
      </c>
      <c r="CC32" s="170">
        <v>19.553899999999999</v>
      </c>
      <c r="CD32" s="170">
        <v>17.2118</v>
      </c>
      <c r="CE32" s="169"/>
      <c r="CF32" s="170">
        <v>5.22</v>
      </c>
      <c r="CG32" s="170">
        <v>5.6433</v>
      </c>
      <c r="CH32" s="170">
        <v>2.9582000000000002</v>
      </c>
      <c r="CI32" s="170">
        <v>25.289000000000001</v>
      </c>
      <c r="CJ32" s="169"/>
      <c r="CK32" s="169"/>
      <c r="CL32" s="170">
        <v>47</v>
      </c>
      <c r="CM32" s="170">
        <v>-50.8</v>
      </c>
      <c r="CN32" s="170">
        <v>-4.92</v>
      </c>
      <c r="CO32" s="170">
        <v>49.271599999999999</v>
      </c>
      <c r="CP32" s="170">
        <v>49.882399999999997</v>
      </c>
      <c r="CQ32" s="170">
        <v>47.2851</v>
      </c>
      <c r="CR32" s="170">
        <v>53.424500000000002</v>
      </c>
      <c r="CS32" s="170">
        <v>54.066899999999997</v>
      </c>
      <c r="CT32" s="170">
        <v>-14.7264</v>
      </c>
      <c r="CU32" s="170">
        <v>-65.809200000000004</v>
      </c>
      <c r="CV32" s="170">
        <v>-5.1645000000000003</v>
      </c>
      <c r="CW32" s="170">
        <v>4.1222000000000003</v>
      </c>
      <c r="CX32" s="170">
        <v>49.45</v>
      </c>
      <c r="CY32" s="170">
        <v>20.62</v>
      </c>
      <c r="CZ32" s="170">
        <v>-3.9062999999999999</v>
      </c>
      <c r="DA32" s="170">
        <v>-4.0038999999999998</v>
      </c>
      <c r="DB32" s="170">
        <v>14.9422</v>
      </c>
      <c r="DC32" s="169"/>
      <c r="DD32" s="170">
        <v>-25.520600000000002</v>
      </c>
      <c r="DE32" s="170">
        <v>-25.157299999999999</v>
      </c>
      <c r="DF32" s="170">
        <v>30.461300000000001</v>
      </c>
      <c r="DG32" s="169"/>
      <c r="DH32" s="170">
        <v>-6.6901999999999999</v>
      </c>
      <c r="DI32" s="170">
        <v>-64</v>
      </c>
      <c r="DJ32" s="170">
        <v>-62.7</v>
      </c>
      <c r="DK32" s="170">
        <v>-1.6187</v>
      </c>
      <c r="DL32" s="170">
        <v>20.576699999999999</v>
      </c>
      <c r="DM32" s="170">
        <v>22.085000000000001</v>
      </c>
      <c r="DN32" s="170">
        <v>36.187399999999997</v>
      </c>
      <c r="DO32" s="170">
        <v>21.74</v>
      </c>
      <c r="DP32" s="170">
        <v>-5.0999999999999996</v>
      </c>
      <c r="DQ32" s="170">
        <v>18.708500000000001</v>
      </c>
      <c r="DR32" s="170">
        <v>-29.956700000000001</v>
      </c>
      <c r="DS32" s="170">
        <v>-11.47</v>
      </c>
      <c r="DT32" s="170">
        <v>-11.55</v>
      </c>
      <c r="DU32" s="170">
        <v>38.32</v>
      </c>
      <c r="DV32" s="170">
        <v>-31.29</v>
      </c>
      <c r="DW32" s="170">
        <v>-29.8</v>
      </c>
      <c r="DX32" s="170">
        <v>-15.1182</v>
      </c>
      <c r="DY32" s="170">
        <v>-27.3156</v>
      </c>
      <c r="DZ32" s="170">
        <v>-27.663599999999999</v>
      </c>
      <c r="EA32" s="170">
        <v>48.847900000000003</v>
      </c>
      <c r="EB32" s="170">
        <v>18.3886</v>
      </c>
      <c r="EC32" s="170">
        <v>7.5529000000000002</v>
      </c>
      <c r="ED32" s="170">
        <v>7.8540999999999999</v>
      </c>
      <c r="EE32" s="170">
        <v>-3.2772999999999999</v>
      </c>
      <c r="EF32" s="170">
        <v>-15.916499999999999</v>
      </c>
      <c r="EG32" s="170">
        <v>-20.059999999999999</v>
      </c>
      <c r="EH32" s="170">
        <v>27.212599999999998</v>
      </c>
      <c r="EI32" s="170">
        <v>-54.270400000000002</v>
      </c>
      <c r="EJ32" s="169"/>
      <c r="EK32" s="170">
        <v>-17.7468</v>
      </c>
      <c r="EL32" s="170">
        <v>-15.973599999999999</v>
      </c>
      <c r="EM32" s="170">
        <v>15.7354</v>
      </c>
      <c r="EN32" s="170">
        <v>6.0834999999999999</v>
      </c>
      <c r="EO32" s="170">
        <v>4.4565999999999999</v>
      </c>
      <c r="EP32" s="170">
        <v>-13.316000000000001</v>
      </c>
      <c r="EQ32" s="170">
        <v>-31.015899999999998</v>
      </c>
      <c r="ER32" s="170">
        <v>-30.8612</v>
      </c>
      <c r="ES32" s="170">
        <v>2.8864999999999998</v>
      </c>
      <c r="ET32" s="170">
        <v>7.83</v>
      </c>
      <c r="EU32" s="170">
        <v>-9.4600000000000009</v>
      </c>
      <c r="EV32" s="170">
        <v>-0.9</v>
      </c>
      <c r="EW32" s="170">
        <v>8.3969000000000005</v>
      </c>
      <c r="EX32" s="170">
        <v>-3.6177999999999999</v>
      </c>
      <c r="EY32" s="170">
        <v>-13.826499999999999</v>
      </c>
      <c r="EZ32" s="170">
        <v>-8.4533000000000005</v>
      </c>
      <c r="FA32" s="170">
        <v>6.5602999999999998</v>
      </c>
      <c r="FB32" s="170">
        <v>-2.9253</v>
      </c>
      <c r="FC32" s="170">
        <v>-12.068899999999999</v>
      </c>
      <c r="FD32" s="170">
        <v>4.4382000000000001</v>
      </c>
      <c r="FE32" s="170">
        <v>4.1905999999999999</v>
      </c>
      <c r="FF32" s="169"/>
      <c r="FG32" s="170">
        <v>3.9094000000000002</v>
      </c>
      <c r="FH32" s="170">
        <v>4.2182000000000004</v>
      </c>
      <c r="FI32" s="170">
        <v>3.0476000000000001</v>
      </c>
      <c r="FJ32" s="170">
        <v>5.6935000000000002</v>
      </c>
      <c r="FK32" s="170">
        <v>4.5213000000000001</v>
      </c>
      <c r="FL32" s="170">
        <v>6.8657000000000004</v>
      </c>
      <c r="FM32" s="170">
        <v>17.3277</v>
      </c>
      <c r="FN32" s="170">
        <v>17.2197</v>
      </c>
      <c r="FO32" s="170">
        <v>18.200199999999999</v>
      </c>
      <c r="FP32" s="170">
        <v>30.653500000000001</v>
      </c>
      <c r="FQ32" s="170">
        <v>24.024999999999999</v>
      </c>
      <c r="FR32" s="170">
        <v>-15.79</v>
      </c>
      <c r="FS32" s="170">
        <v>-0.60199999999999998</v>
      </c>
      <c r="FT32" s="170">
        <v>0.21809999999999999</v>
      </c>
      <c r="FU32" s="170">
        <v>0.67</v>
      </c>
      <c r="FV32" s="170">
        <v>-1.24</v>
      </c>
      <c r="FW32" s="170">
        <v>-24.977</v>
      </c>
      <c r="FX32" s="170">
        <v>2.1423999999999999</v>
      </c>
      <c r="FY32" s="170">
        <v>7.4279999999999999</v>
      </c>
      <c r="FZ32" s="170">
        <v>0.96599999999999997</v>
      </c>
      <c r="GA32" s="170">
        <v>3.7098</v>
      </c>
      <c r="GB32" s="170">
        <v>39.5</v>
      </c>
      <c r="GC32" s="170">
        <v>-38.548699999999997</v>
      </c>
      <c r="GD32" s="170">
        <v>-26.902699999999999</v>
      </c>
      <c r="GE32" s="169"/>
      <c r="GF32" s="170">
        <v>12.3607</v>
      </c>
      <c r="GG32" s="169"/>
      <c r="GH32" s="170">
        <v>32.399000000000001</v>
      </c>
      <c r="GI32" s="170">
        <v>-13.3566</v>
      </c>
      <c r="GJ32" s="170">
        <v>-14.0349</v>
      </c>
      <c r="GK32" s="170">
        <v>2.9342000000000001</v>
      </c>
      <c r="GL32" s="169"/>
      <c r="GM32" s="169"/>
      <c r="GN32" s="170">
        <v>-7.8791000000000002</v>
      </c>
      <c r="GO32" s="170">
        <v>-29.5839</v>
      </c>
      <c r="GP32" s="170">
        <v>4.8365</v>
      </c>
      <c r="GQ32" s="170">
        <v>-23.480699999999999</v>
      </c>
      <c r="GR32" s="170">
        <v>4.7323000000000004</v>
      </c>
      <c r="GS32" s="170">
        <v>5.3997999999999999</v>
      </c>
      <c r="GT32" s="170">
        <v>187.27529999999999</v>
      </c>
      <c r="GU32" s="170">
        <v>0.30130000000000001</v>
      </c>
      <c r="GV32" s="170">
        <v>-4.9671000000000003</v>
      </c>
      <c r="GW32" s="170">
        <v>-14.530799999999999</v>
      </c>
      <c r="GX32" s="169"/>
      <c r="GY32" s="170">
        <v>8.9084000000000003</v>
      </c>
      <c r="GZ32" s="170">
        <v>9.0198</v>
      </c>
      <c r="HA32" s="169"/>
      <c r="HB32" s="170">
        <v>-15.12</v>
      </c>
      <c r="HC32" s="170">
        <v>-13.6966</v>
      </c>
      <c r="HD32" s="170">
        <v>-8.8000000000000007</v>
      </c>
      <c r="HE32" s="170">
        <v>10.7525</v>
      </c>
      <c r="HF32" s="170">
        <v>8.1058000000000003</v>
      </c>
      <c r="HG32" s="170">
        <v>66.560100000000006</v>
      </c>
      <c r="HH32" s="170">
        <v>62.650500000000001</v>
      </c>
      <c r="HI32" s="170">
        <v>-38.553600000000003</v>
      </c>
      <c r="HJ32" s="170">
        <v>13.4604</v>
      </c>
      <c r="HK32" s="170">
        <v>0</v>
      </c>
      <c r="HL32" s="170">
        <v>10.6511</v>
      </c>
      <c r="HM32" s="170">
        <v>0</v>
      </c>
      <c r="HN32" s="170">
        <v>0</v>
      </c>
      <c r="HO32" s="169"/>
      <c r="HP32" s="169"/>
      <c r="HQ32" s="170">
        <v>-15.121499999999999</v>
      </c>
      <c r="HR32" s="170">
        <v>-14.5283</v>
      </c>
      <c r="HS32" s="170">
        <v>-27.4895</v>
      </c>
      <c r="HT32" s="170">
        <v>-27.2151</v>
      </c>
      <c r="HU32" s="170">
        <v>18.09</v>
      </c>
      <c r="HV32" s="170">
        <v>17.899999999999999</v>
      </c>
      <c r="HW32" s="170">
        <v>-23.8</v>
      </c>
      <c r="HX32" s="170">
        <v>-24.1</v>
      </c>
      <c r="HY32" s="170">
        <v>0.49349999999999999</v>
      </c>
      <c r="HZ32" s="170">
        <v>12.48</v>
      </c>
      <c r="IA32" s="170">
        <v>49.262799999999999</v>
      </c>
      <c r="IB32" s="170">
        <v>15.2521</v>
      </c>
      <c r="IC32" s="170">
        <v>15.3218</v>
      </c>
      <c r="ID32" s="170">
        <v>-9.1999999999999993</v>
      </c>
      <c r="IE32" s="170">
        <v>-27.7</v>
      </c>
      <c r="IF32" s="170">
        <v>-2.8</v>
      </c>
      <c r="IG32" s="170">
        <v>-3.3</v>
      </c>
      <c r="IH32" s="169"/>
      <c r="II32" s="169"/>
      <c r="IJ32" s="170">
        <v>-150.429</v>
      </c>
      <c r="IK32" s="170">
        <v>8.3483999999999998</v>
      </c>
      <c r="IL32" s="170">
        <v>-228.78749999999999</v>
      </c>
      <c r="IM32" s="170">
        <v>-27.036100000000001</v>
      </c>
      <c r="IN32" s="170">
        <v>-33.426400000000001</v>
      </c>
      <c r="IO32" s="170">
        <v>66.162599999999998</v>
      </c>
      <c r="IP32" s="170">
        <v>102.96169999999999</v>
      </c>
      <c r="IQ32" s="170">
        <v>87.226299999999995</v>
      </c>
      <c r="IR32" s="170">
        <v>115.489</v>
      </c>
      <c r="IS32" s="170">
        <v>-12.4</v>
      </c>
      <c r="IT32" s="170">
        <v>14.348699999999999</v>
      </c>
      <c r="IU32" s="170">
        <v>12.9168</v>
      </c>
      <c r="IV32" s="170">
        <v>21.300599999999999</v>
      </c>
      <c r="IW32" s="170">
        <v>96.820099999999996</v>
      </c>
      <c r="IX32" s="170">
        <v>-233.10640000000001</v>
      </c>
      <c r="IY32" s="170">
        <v>-0.434</v>
      </c>
      <c r="IZ32" s="170">
        <v>-1.6944999999999999</v>
      </c>
      <c r="JA32" s="170">
        <v>-1.4514</v>
      </c>
      <c r="JB32" s="169"/>
      <c r="JC32" s="170">
        <v>-6.8</v>
      </c>
      <c r="JD32" s="170">
        <v>-2.2120000000000002</v>
      </c>
      <c r="JE32" s="170">
        <v>-2.2280000000000002</v>
      </c>
      <c r="JF32" s="170">
        <v>2.2400000000000002</v>
      </c>
      <c r="JG32" s="170">
        <v>-1.52</v>
      </c>
      <c r="JH32" s="170">
        <v>-1.2771999999999999</v>
      </c>
      <c r="JI32" s="170">
        <v>-4.2770999999999999</v>
      </c>
      <c r="JJ32" s="170">
        <v>1.6434</v>
      </c>
      <c r="JK32" s="170">
        <v>0.88039999999999996</v>
      </c>
      <c r="JL32" s="170">
        <v>2.9</v>
      </c>
      <c r="JM32" s="170">
        <v>2.1080000000000001</v>
      </c>
      <c r="JN32" s="170">
        <v>1.484</v>
      </c>
      <c r="JO32" s="170">
        <v>2.3071000000000002</v>
      </c>
      <c r="JP32" s="170">
        <v>2.6343999999999999</v>
      </c>
      <c r="JQ32" s="170">
        <v>3.0345</v>
      </c>
      <c r="JR32" s="170">
        <v>4.6487999999999996</v>
      </c>
      <c r="JS32" s="170">
        <v>3.0213000000000001</v>
      </c>
      <c r="JT32" s="169"/>
      <c r="JU32" s="170">
        <v>12.7</v>
      </c>
      <c r="JV32" s="170">
        <v>7.1642999999999999</v>
      </c>
      <c r="JW32" s="170">
        <v>1.43</v>
      </c>
      <c r="JX32" s="169"/>
      <c r="JY32" s="170">
        <v>-10.1495</v>
      </c>
      <c r="JZ32" s="170">
        <v>-0.4446</v>
      </c>
      <c r="KA32" s="170">
        <v>-28.233000000000001</v>
      </c>
      <c r="KB32" s="170">
        <v>-6.9953000000000003</v>
      </c>
      <c r="KC32" s="170">
        <v>-3.6534</v>
      </c>
      <c r="KD32" s="170">
        <v>-32.404600000000002</v>
      </c>
      <c r="KE32" s="170">
        <v>5.0445000000000002</v>
      </c>
      <c r="KF32" s="170">
        <v>-8.1</v>
      </c>
      <c r="KG32" s="170">
        <v>-8.3000000000000007</v>
      </c>
      <c r="KH32" s="170">
        <v>26.863</v>
      </c>
      <c r="KI32" s="170">
        <v>-54.188299999999998</v>
      </c>
    </row>
    <row r="33" spans="1:295" ht="18" customHeight="1" x14ac:dyDescent="0.25">
      <c r="A33" s="161" t="s">
        <v>78</v>
      </c>
      <c r="B33" s="161" t="s">
        <v>793</v>
      </c>
      <c r="C33" s="162">
        <v>0</v>
      </c>
      <c r="D33" s="163">
        <v>3.9674</v>
      </c>
      <c r="E33" s="163">
        <v>-9.2827000000000002</v>
      </c>
      <c r="F33" s="163">
        <v>7.4497</v>
      </c>
      <c r="G33" s="163">
        <v>17.251300000000001</v>
      </c>
      <c r="H33" s="164"/>
      <c r="I33" s="163">
        <v>27.764099999999999</v>
      </c>
      <c r="J33" s="164"/>
      <c r="K33" s="163">
        <v>34.152299999999997</v>
      </c>
      <c r="L33" s="163">
        <v>15.5495</v>
      </c>
      <c r="M33" s="163">
        <v>14.96</v>
      </c>
      <c r="N33" s="163">
        <v>-22.2</v>
      </c>
      <c r="O33" s="163">
        <v>-30.8</v>
      </c>
      <c r="P33" s="163">
        <v>8.8000000000000007</v>
      </c>
      <c r="Q33" s="163">
        <v>7.452</v>
      </c>
      <c r="R33" s="163">
        <v>-22</v>
      </c>
      <c r="S33" s="163">
        <v>2.3313999999999999</v>
      </c>
      <c r="T33" s="163">
        <v>2.6926999999999999</v>
      </c>
      <c r="U33" s="163">
        <v>8.4990000000000006</v>
      </c>
      <c r="V33" s="163">
        <v>8.4513999999999996</v>
      </c>
      <c r="W33" s="163">
        <v>14.404500000000001</v>
      </c>
      <c r="X33" s="163">
        <v>4.6609999999999996</v>
      </c>
      <c r="Y33" s="163">
        <v>-1.4434</v>
      </c>
      <c r="Z33" s="163">
        <v>2.0017</v>
      </c>
      <c r="AA33" s="164"/>
      <c r="AB33" s="163">
        <v>-1.0757000000000001</v>
      </c>
      <c r="AC33" s="163">
        <v>0.47599999999999998</v>
      </c>
      <c r="AD33" s="163">
        <v>0.47699999999999998</v>
      </c>
      <c r="AE33" s="163">
        <v>3.629</v>
      </c>
      <c r="AF33" s="163">
        <v>2.2200000000000002</v>
      </c>
      <c r="AG33" s="163">
        <v>2.2000000000000002</v>
      </c>
      <c r="AH33" s="163">
        <v>0.107</v>
      </c>
      <c r="AI33" s="163">
        <v>0.23699999999999999</v>
      </c>
      <c r="AJ33" s="164"/>
      <c r="AK33" s="163">
        <v>-4.18</v>
      </c>
      <c r="AL33" s="164"/>
      <c r="AM33" s="163">
        <v>-12.54</v>
      </c>
      <c r="AN33" s="163">
        <v>-12.63</v>
      </c>
      <c r="AO33" s="163">
        <v>8.1740999999999993</v>
      </c>
      <c r="AP33" s="163">
        <v>3.4270999999999998</v>
      </c>
      <c r="AQ33" s="163">
        <v>23.9847</v>
      </c>
      <c r="AR33" s="163">
        <v>28.029900000000001</v>
      </c>
      <c r="AS33" s="163">
        <v>-14.651</v>
      </c>
      <c r="AT33" s="163">
        <v>2.2019000000000002</v>
      </c>
      <c r="AU33" s="164"/>
      <c r="AV33" s="163">
        <v>15.8203</v>
      </c>
      <c r="AW33" s="163">
        <v>17.7379</v>
      </c>
      <c r="AX33" s="163">
        <v>-19.242599999999999</v>
      </c>
      <c r="AY33" s="163">
        <v>-16.675000000000001</v>
      </c>
      <c r="AZ33" s="163">
        <v>37.7196</v>
      </c>
      <c r="BA33" s="163">
        <v>35.7258</v>
      </c>
      <c r="BB33" s="163">
        <v>74.052000000000007</v>
      </c>
      <c r="BC33" s="163">
        <v>14.4885</v>
      </c>
      <c r="BD33" s="163">
        <v>-4.7</v>
      </c>
      <c r="BE33" s="163">
        <v>-4.5999999999999996</v>
      </c>
      <c r="BF33" s="163">
        <v>-22.183399999999999</v>
      </c>
      <c r="BG33" s="164"/>
      <c r="BH33" s="163">
        <v>-3.4215</v>
      </c>
      <c r="BI33" s="164"/>
      <c r="BJ33" s="163">
        <v>2.5474999999999999</v>
      </c>
      <c r="BK33" s="163">
        <v>8.5535999999999994</v>
      </c>
      <c r="BL33" s="163">
        <v>7.2240000000000002</v>
      </c>
      <c r="BM33" s="163">
        <v>4.6962000000000002</v>
      </c>
      <c r="BN33" s="163">
        <v>-106.75369999999999</v>
      </c>
      <c r="BO33" s="163">
        <v>120.2124</v>
      </c>
      <c r="BP33" s="163">
        <v>120.1208</v>
      </c>
      <c r="BQ33" s="163">
        <v>-123.0331</v>
      </c>
      <c r="BR33" s="163">
        <v>-24.460699999999999</v>
      </c>
      <c r="BS33" s="164"/>
      <c r="BT33" s="164"/>
      <c r="BU33" s="164"/>
      <c r="BV33" s="163">
        <v>44.528799999999997</v>
      </c>
      <c r="BW33" s="163">
        <v>20.78</v>
      </c>
      <c r="BX33" s="163">
        <v>0.09</v>
      </c>
      <c r="BY33" s="163">
        <v>-2.54</v>
      </c>
      <c r="BZ33" s="163">
        <v>11.78</v>
      </c>
      <c r="CA33" s="163">
        <v>-12.453799999999999</v>
      </c>
      <c r="CB33" s="163">
        <v>-12.319900000000001</v>
      </c>
      <c r="CC33" s="163">
        <v>22.515000000000001</v>
      </c>
      <c r="CD33" s="163">
        <v>19.727</v>
      </c>
      <c r="CE33" s="164"/>
      <c r="CF33" s="163">
        <v>13.860200000000001</v>
      </c>
      <c r="CG33" s="163">
        <v>13.3619</v>
      </c>
      <c r="CH33" s="163">
        <v>3.1536</v>
      </c>
      <c r="CI33" s="163">
        <v>25.5715</v>
      </c>
      <c r="CJ33" s="164"/>
      <c r="CK33" s="164"/>
      <c r="CL33" s="163">
        <v>47</v>
      </c>
      <c r="CM33" s="163">
        <v>-50</v>
      </c>
      <c r="CN33" s="163">
        <v>-4.54</v>
      </c>
      <c r="CO33" s="163">
        <v>53.938200000000002</v>
      </c>
      <c r="CP33" s="163">
        <v>52.937600000000003</v>
      </c>
      <c r="CQ33" s="163">
        <v>50.927399999999999</v>
      </c>
      <c r="CR33" s="163">
        <v>50.961799999999997</v>
      </c>
      <c r="CS33" s="163">
        <v>51.423499999999997</v>
      </c>
      <c r="CT33" s="163">
        <v>-13.9384</v>
      </c>
      <c r="CU33" s="163">
        <v>-62.918300000000002</v>
      </c>
      <c r="CV33" s="163">
        <v>-2.1324999999999998</v>
      </c>
      <c r="CW33" s="163">
        <v>4.1204000000000001</v>
      </c>
      <c r="CX33" s="163">
        <v>49.78</v>
      </c>
      <c r="CY33" s="163">
        <v>20.55</v>
      </c>
      <c r="CZ33" s="163">
        <v>-3.9062999999999999</v>
      </c>
      <c r="DA33" s="163">
        <v>-4.0038999999999998</v>
      </c>
      <c r="DB33" s="163">
        <v>14.388400000000001</v>
      </c>
      <c r="DC33" s="164"/>
      <c r="DD33" s="163">
        <v>-27.810199999999998</v>
      </c>
      <c r="DE33" s="163">
        <v>-26.647300000000001</v>
      </c>
      <c r="DF33" s="163">
        <v>24.726400000000002</v>
      </c>
      <c r="DG33" s="164"/>
      <c r="DH33" s="163">
        <v>-6.4347000000000003</v>
      </c>
      <c r="DI33" s="164"/>
      <c r="DJ33" s="163">
        <v>-62.7</v>
      </c>
      <c r="DK33" s="163">
        <v>-1.8029999999999999</v>
      </c>
      <c r="DL33" s="163">
        <v>20.576699999999999</v>
      </c>
      <c r="DM33" s="163">
        <v>21.4541</v>
      </c>
      <c r="DN33" s="163">
        <v>35.816299999999998</v>
      </c>
      <c r="DO33" s="163">
        <v>21.78</v>
      </c>
      <c r="DP33" s="163">
        <v>-4.87</v>
      </c>
      <c r="DQ33" s="163">
        <v>17.9955</v>
      </c>
      <c r="DR33" s="163">
        <v>-25.623999999999999</v>
      </c>
      <c r="DS33" s="163">
        <v>-11.45</v>
      </c>
      <c r="DT33" s="163">
        <v>-11.46</v>
      </c>
      <c r="DU33" s="163">
        <v>37.840000000000003</v>
      </c>
      <c r="DV33" s="163">
        <v>-33.270000000000003</v>
      </c>
      <c r="DW33" s="163">
        <v>-25</v>
      </c>
      <c r="DX33" s="163">
        <v>-12.5364</v>
      </c>
      <c r="DY33" s="163">
        <v>-27.4376</v>
      </c>
      <c r="DZ33" s="163">
        <v>-27.209099999999999</v>
      </c>
      <c r="EA33" s="163">
        <v>48.968800000000002</v>
      </c>
      <c r="EB33" s="163">
        <v>19.8765</v>
      </c>
      <c r="EC33" s="163">
        <v>8.7346000000000004</v>
      </c>
      <c r="ED33" s="163">
        <v>9.2993000000000006</v>
      </c>
      <c r="EE33" s="163">
        <v>-2.7637</v>
      </c>
      <c r="EF33" s="163">
        <v>-12.385899999999999</v>
      </c>
      <c r="EG33" s="163">
        <v>-17.606999999999999</v>
      </c>
      <c r="EH33" s="163">
        <v>38.328299999999999</v>
      </c>
      <c r="EI33" s="163">
        <v>-49.976300000000002</v>
      </c>
      <c r="EJ33" s="164"/>
      <c r="EK33" s="163">
        <v>-16.901</v>
      </c>
      <c r="EL33" s="163">
        <v>-15.7486</v>
      </c>
      <c r="EM33" s="163">
        <v>13.461399999999999</v>
      </c>
      <c r="EN33" s="163">
        <v>6.7979000000000003</v>
      </c>
      <c r="EO33" s="163">
        <v>5.5810000000000004</v>
      </c>
      <c r="EP33" s="163">
        <v>0</v>
      </c>
      <c r="EQ33" s="163">
        <v>-29.820799999999998</v>
      </c>
      <c r="ER33" s="163">
        <v>-29.648700000000002</v>
      </c>
      <c r="ES33" s="163">
        <v>8.2900000000000001E-2</v>
      </c>
      <c r="ET33" s="163">
        <v>0</v>
      </c>
      <c r="EU33" s="163">
        <v>-5.29</v>
      </c>
      <c r="EV33" s="163">
        <v>1.2</v>
      </c>
      <c r="EW33" s="163">
        <v>8.4502000000000006</v>
      </c>
      <c r="EX33" s="163">
        <v>-3.8597999999999999</v>
      </c>
      <c r="EY33" s="163">
        <v>-12.4724</v>
      </c>
      <c r="EZ33" s="163">
        <v>-7.1177999999999999</v>
      </c>
      <c r="FA33" s="163">
        <v>4.6603000000000003</v>
      </c>
      <c r="FB33" s="163">
        <v>-4.9694000000000003</v>
      </c>
      <c r="FC33" s="163">
        <v>-9.6592000000000002</v>
      </c>
      <c r="FD33" s="163">
        <v>4.2123999999999997</v>
      </c>
      <c r="FE33" s="163">
        <v>3.9020999999999999</v>
      </c>
      <c r="FF33" s="164"/>
      <c r="FG33" s="163">
        <v>0</v>
      </c>
      <c r="FH33" s="163">
        <v>0</v>
      </c>
      <c r="FI33" s="163">
        <v>0</v>
      </c>
      <c r="FJ33" s="163">
        <v>8.0379000000000005</v>
      </c>
      <c r="FK33" s="163">
        <v>7.0331999999999999</v>
      </c>
      <c r="FL33" s="163">
        <v>5.1910999999999996</v>
      </c>
      <c r="FM33" s="163">
        <v>19.476600000000001</v>
      </c>
      <c r="FN33" s="163">
        <v>19.175999999999998</v>
      </c>
      <c r="FO33" s="163">
        <v>19.643699999999999</v>
      </c>
      <c r="FP33" s="163">
        <v>31.148</v>
      </c>
      <c r="FQ33" s="163">
        <v>24.972300000000001</v>
      </c>
      <c r="FR33" s="163">
        <v>-15.86</v>
      </c>
      <c r="FS33" s="163">
        <v>-0.70820000000000005</v>
      </c>
      <c r="FT33" s="163">
        <v>0.21809999999999999</v>
      </c>
      <c r="FU33" s="163">
        <v>0.51</v>
      </c>
      <c r="FV33" s="163">
        <v>-1.76</v>
      </c>
      <c r="FW33" s="163">
        <v>-26.569400000000002</v>
      </c>
      <c r="FX33" s="164"/>
      <c r="FY33" s="163">
        <v>7.24</v>
      </c>
      <c r="FZ33" s="163">
        <v>0.84</v>
      </c>
      <c r="GA33" s="164"/>
      <c r="GB33" s="163">
        <v>37.82</v>
      </c>
      <c r="GC33" s="163">
        <v>-38.163400000000003</v>
      </c>
      <c r="GD33" s="163">
        <v>-27.488099999999999</v>
      </c>
      <c r="GE33" s="163">
        <v>-0.22</v>
      </c>
      <c r="GF33" s="163">
        <v>11.6907</v>
      </c>
      <c r="GG33" s="164"/>
      <c r="GH33" s="163">
        <v>32.992199999999997</v>
      </c>
      <c r="GI33" s="163">
        <v>-13.070399999999999</v>
      </c>
      <c r="GJ33" s="163">
        <v>-13.7012</v>
      </c>
      <c r="GK33" s="163">
        <v>2.8540000000000001</v>
      </c>
      <c r="GL33" s="163">
        <v>5.7000000000000002E-2</v>
      </c>
      <c r="GM33" s="164"/>
      <c r="GN33" s="164"/>
      <c r="GO33" s="163">
        <v>-24.561599999999999</v>
      </c>
      <c r="GP33" s="163">
        <v>5.0793999999999997</v>
      </c>
      <c r="GQ33" s="163">
        <v>-24.284500000000001</v>
      </c>
      <c r="GR33" s="163">
        <v>6.1525999999999996</v>
      </c>
      <c r="GS33" s="163">
        <v>6.1302000000000003</v>
      </c>
      <c r="GT33" s="163">
        <v>184.39250000000001</v>
      </c>
      <c r="GU33" s="163">
        <v>-0.71160000000000001</v>
      </c>
      <c r="GV33" s="163">
        <v>-5.7480000000000002</v>
      </c>
      <c r="GW33" s="163">
        <v>-13.596</v>
      </c>
      <c r="GX33" s="164"/>
      <c r="GY33" s="163">
        <v>9.0182000000000002</v>
      </c>
      <c r="GZ33" s="163">
        <v>9.1622000000000003</v>
      </c>
      <c r="HA33" s="164"/>
      <c r="HB33" s="163">
        <v>-15.4574</v>
      </c>
      <c r="HC33" s="163">
        <v>-14.8794</v>
      </c>
      <c r="HD33" s="163">
        <v>-7.12</v>
      </c>
      <c r="HE33" s="163">
        <v>9.5617999999999999</v>
      </c>
      <c r="HF33" s="163">
        <v>0</v>
      </c>
      <c r="HG33" s="163">
        <v>72.629300000000001</v>
      </c>
      <c r="HH33" s="163">
        <v>63.462699999999998</v>
      </c>
      <c r="HI33" s="163">
        <v>-38.198799999999999</v>
      </c>
      <c r="HJ33" s="163">
        <v>14.3208</v>
      </c>
      <c r="HK33" s="163">
        <v>0</v>
      </c>
      <c r="HL33" s="163">
        <v>9.9539000000000009</v>
      </c>
      <c r="HM33" s="163">
        <v>0</v>
      </c>
      <c r="HN33" s="163">
        <v>-10.1767</v>
      </c>
      <c r="HO33" s="163">
        <v>3.1812999999999998</v>
      </c>
      <c r="HP33" s="163">
        <v>6.5164</v>
      </c>
      <c r="HQ33" s="163">
        <v>-13.49</v>
      </c>
      <c r="HR33" s="163">
        <v>-13.2593</v>
      </c>
      <c r="HS33" s="163">
        <v>-26.552299999999999</v>
      </c>
      <c r="HT33" s="163">
        <v>-26.158300000000001</v>
      </c>
      <c r="HU33" s="163">
        <v>19.100000000000001</v>
      </c>
      <c r="HV33" s="163">
        <v>19.260000000000002</v>
      </c>
      <c r="HW33" s="163">
        <v>-21.6</v>
      </c>
      <c r="HX33" s="163">
        <v>-21.2</v>
      </c>
      <c r="HY33" s="163">
        <v>0.52829999999999999</v>
      </c>
      <c r="HZ33" s="163">
        <v>12</v>
      </c>
      <c r="IA33" s="163">
        <v>47.8598</v>
      </c>
      <c r="IB33" s="163">
        <v>16.927800000000001</v>
      </c>
      <c r="IC33" s="163">
        <v>16.835799999999999</v>
      </c>
      <c r="ID33" s="163">
        <v>-9.6999999999999993</v>
      </c>
      <c r="IE33" s="163">
        <v>-26.9</v>
      </c>
      <c r="IF33" s="163">
        <v>-3.3</v>
      </c>
      <c r="IG33" s="163">
        <v>-3.8</v>
      </c>
      <c r="IH33" s="164"/>
      <c r="II33" s="164"/>
      <c r="IJ33" s="163">
        <v>-148.95310000000001</v>
      </c>
      <c r="IK33" s="163">
        <v>14.611800000000001</v>
      </c>
      <c r="IL33" s="163">
        <v>-229.7184</v>
      </c>
      <c r="IM33" s="163">
        <v>-30.2545</v>
      </c>
      <c r="IN33" s="163">
        <v>-34.591799999999999</v>
      </c>
      <c r="IO33" s="163">
        <v>70.299000000000007</v>
      </c>
      <c r="IP33" s="163">
        <v>93.981099999999998</v>
      </c>
      <c r="IQ33" s="163">
        <v>82.431700000000006</v>
      </c>
      <c r="IR33" s="163">
        <v>117.86190000000001</v>
      </c>
      <c r="IS33" s="163">
        <v>-3.0527000000000002</v>
      </c>
      <c r="IT33" s="163">
        <v>16.222799999999999</v>
      </c>
      <c r="IU33" s="163">
        <v>14.5473</v>
      </c>
      <c r="IV33" s="163">
        <v>25.671099999999999</v>
      </c>
      <c r="IW33" s="163">
        <v>102.5265</v>
      </c>
      <c r="IX33" s="163">
        <v>-232.41390000000001</v>
      </c>
      <c r="IY33" s="163">
        <v>8.0934000000000008</v>
      </c>
      <c r="IZ33" s="163">
        <v>-9.5749999999999993</v>
      </c>
      <c r="JA33" s="163">
        <v>-1.9910000000000001</v>
      </c>
      <c r="JB33" s="163">
        <v>3.6989999999999998</v>
      </c>
      <c r="JC33" s="163">
        <v>-6.72</v>
      </c>
      <c r="JD33" s="163">
        <v>-2.2549999999999999</v>
      </c>
      <c r="JE33" s="163">
        <v>-2.2629999999999999</v>
      </c>
      <c r="JF33" s="163">
        <v>2.3199999999999998</v>
      </c>
      <c r="JG33" s="163">
        <v>0</v>
      </c>
      <c r="JH33" s="163">
        <v>-1.5784</v>
      </c>
      <c r="JI33" s="163">
        <v>-4.8630000000000004</v>
      </c>
      <c r="JJ33" s="163">
        <v>-0.34939999999999999</v>
      </c>
      <c r="JK33" s="163">
        <v>1.7014</v>
      </c>
      <c r="JL33" s="163">
        <v>4.7</v>
      </c>
      <c r="JM33" s="163">
        <v>3.319</v>
      </c>
      <c r="JN33" s="163">
        <v>3.0270000000000001</v>
      </c>
      <c r="JO33" s="164"/>
      <c r="JP33" s="164"/>
      <c r="JQ33" s="163">
        <v>4.4946999999999999</v>
      </c>
      <c r="JR33" s="163">
        <v>4.2872000000000003</v>
      </c>
      <c r="JS33" s="163">
        <v>3.5371000000000001</v>
      </c>
      <c r="JT33" s="164"/>
      <c r="JU33" s="163">
        <v>10.9</v>
      </c>
      <c r="JV33" s="163">
        <v>8.1641999999999992</v>
      </c>
      <c r="JW33" s="163">
        <v>1.38</v>
      </c>
      <c r="JX33" s="164"/>
      <c r="JY33" s="163">
        <v>-9.3087999999999997</v>
      </c>
      <c r="JZ33" s="163">
        <v>-0.33079999999999998</v>
      </c>
      <c r="KA33" s="163">
        <v>-27.149000000000001</v>
      </c>
      <c r="KB33" s="163">
        <v>-6.7428999999999997</v>
      </c>
      <c r="KC33" s="163">
        <v>-3.5674999999999999</v>
      </c>
      <c r="KD33" s="163">
        <v>-32.605899999999998</v>
      </c>
      <c r="KE33" s="163">
        <v>4.5513000000000003</v>
      </c>
      <c r="KF33" s="163">
        <v>-6.1</v>
      </c>
      <c r="KG33" s="163">
        <v>-9.8000000000000007</v>
      </c>
      <c r="KH33" s="163">
        <v>24.912400000000002</v>
      </c>
      <c r="KI33" s="163">
        <v>-43.615900000000003</v>
      </c>
    </row>
    <row r="34" spans="1:295" ht="18" customHeight="1" x14ac:dyDescent="0.25">
      <c r="A34" s="161" t="s">
        <v>78</v>
      </c>
      <c r="B34" s="161" t="s">
        <v>794</v>
      </c>
      <c r="C34" s="165">
        <v>0</v>
      </c>
      <c r="D34" s="166">
        <v>3.9102000000000001</v>
      </c>
      <c r="E34" s="166">
        <v>-9.1423000000000005</v>
      </c>
      <c r="F34" s="166">
        <v>8.8449000000000009</v>
      </c>
      <c r="G34" s="166">
        <v>17.528300000000002</v>
      </c>
      <c r="H34" s="167"/>
      <c r="I34" s="166">
        <v>27.415900000000001</v>
      </c>
      <c r="J34" s="167"/>
      <c r="K34" s="166">
        <v>33.686300000000003</v>
      </c>
      <c r="L34" s="166">
        <v>14.942500000000001</v>
      </c>
      <c r="M34" s="166">
        <v>14.5997</v>
      </c>
      <c r="N34" s="166">
        <v>-22.2</v>
      </c>
      <c r="O34" s="166">
        <v>-30.8</v>
      </c>
      <c r="P34" s="166">
        <v>8.8000000000000007</v>
      </c>
      <c r="Q34" s="167"/>
      <c r="R34" s="166">
        <v>-22</v>
      </c>
      <c r="S34" s="166">
        <v>2.3938000000000001</v>
      </c>
      <c r="T34" s="166">
        <v>4.6477000000000004</v>
      </c>
      <c r="U34" s="166">
        <v>8.0653000000000006</v>
      </c>
      <c r="V34" s="166">
        <v>8.0359999999999996</v>
      </c>
      <c r="W34" s="166">
        <v>13.7348</v>
      </c>
      <c r="X34" s="166">
        <v>4.9054000000000002</v>
      </c>
      <c r="Y34" s="166">
        <v>-1.4527000000000001</v>
      </c>
      <c r="Z34" s="166">
        <v>2.0613999999999999</v>
      </c>
      <c r="AA34" s="167"/>
      <c r="AB34" s="166">
        <v>-0.97240000000000004</v>
      </c>
      <c r="AC34" s="166">
        <v>0.35</v>
      </c>
      <c r="AD34" s="166">
        <v>0.36699999999999999</v>
      </c>
      <c r="AE34" s="166">
        <v>3.698</v>
      </c>
      <c r="AF34" s="166">
        <v>0</v>
      </c>
      <c r="AG34" s="166">
        <v>2.2000000000000002</v>
      </c>
      <c r="AH34" s="166">
        <v>8.7999999999999995E-2</v>
      </c>
      <c r="AI34" s="166">
        <v>0.23300000000000001</v>
      </c>
      <c r="AJ34" s="167"/>
      <c r="AK34" s="166">
        <v>-4.54</v>
      </c>
      <c r="AL34" s="167"/>
      <c r="AM34" s="166">
        <v>-13.42</v>
      </c>
      <c r="AN34" s="166">
        <v>-13.56</v>
      </c>
      <c r="AO34" s="166">
        <v>7.6879999999999997</v>
      </c>
      <c r="AP34" s="166">
        <v>3.86</v>
      </c>
      <c r="AQ34" s="166">
        <v>23.234000000000002</v>
      </c>
      <c r="AR34" s="166">
        <v>27.4695</v>
      </c>
      <c r="AS34" s="166">
        <v>-15.763299999999999</v>
      </c>
      <c r="AT34" s="166">
        <v>1.8178000000000001</v>
      </c>
      <c r="AU34" s="167"/>
      <c r="AV34" s="166">
        <v>11.619300000000001</v>
      </c>
      <c r="AW34" s="166">
        <v>10.9373</v>
      </c>
      <c r="AX34" s="166">
        <v>-19.390899999999998</v>
      </c>
      <c r="AY34" s="166">
        <v>-16.551200000000001</v>
      </c>
      <c r="AZ34" s="166">
        <v>33.9876</v>
      </c>
      <c r="BA34" s="166">
        <v>33.200000000000003</v>
      </c>
      <c r="BB34" s="166">
        <v>71.353099999999998</v>
      </c>
      <c r="BC34" s="166">
        <v>15.1488</v>
      </c>
      <c r="BD34" s="166">
        <v>-4.5</v>
      </c>
      <c r="BE34" s="166">
        <v>-4.5999999999999996</v>
      </c>
      <c r="BF34" s="166">
        <v>-23.427199999999999</v>
      </c>
      <c r="BG34" s="167"/>
      <c r="BH34" s="166">
        <v>-3.3631000000000002</v>
      </c>
      <c r="BI34" s="167"/>
      <c r="BJ34" s="166">
        <v>2.6360999999999999</v>
      </c>
      <c r="BK34" s="166">
        <v>8.6138999999999992</v>
      </c>
      <c r="BL34" s="166">
        <v>7.1398000000000001</v>
      </c>
      <c r="BM34" s="166">
        <v>4.7755999999999998</v>
      </c>
      <c r="BN34" s="166">
        <v>-116.0313</v>
      </c>
      <c r="BO34" s="166">
        <v>121.2195</v>
      </c>
      <c r="BP34" s="166">
        <v>121.7688</v>
      </c>
      <c r="BQ34" s="166">
        <v>-118.61190000000001</v>
      </c>
      <c r="BR34" s="166">
        <v>-29.895900000000001</v>
      </c>
      <c r="BS34" s="167"/>
      <c r="BT34" s="167"/>
      <c r="BU34" s="167"/>
      <c r="BV34" s="166">
        <v>43.680500000000002</v>
      </c>
      <c r="BW34" s="166">
        <v>20.010000000000002</v>
      </c>
      <c r="BX34" s="166">
        <v>0.11</v>
      </c>
      <c r="BY34" s="166">
        <v>-3.11</v>
      </c>
      <c r="BZ34" s="166">
        <v>11.57</v>
      </c>
      <c r="CA34" s="166">
        <v>-10.9803</v>
      </c>
      <c r="CB34" s="166">
        <v>-11.1142</v>
      </c>
      <c r="CC34" s="166">
        <v>21.629300000000001</v>
      </c>
      <c r="CD34" s="166">
        <v>19.029499999999999</v>
      </c>
      <c r="CE34" s="167"/>
      <c r="CF34" s="166">
        <v>10.572699999999999</v>
      </c>
      <c r="CG34" s="166">
        <v>10.6783</v>
      </c>
      <c r="CH34" s="166">
        <v>2.9152999999999998</v>
      </c>
      <c r="CI34" s="166">
        <v>24.148399999999999</v>
      </c>
      <c r="CJ34" s="167"/>
      <c r="CK34" s="167"/>
      <c r="CL34" s="166">
        <v>45.4</v>
      </c>
      <c r="CM34" s="166">
        <v>-45.3</v>
      </c>
      <c r="CN34" s="166">
        <v>-4.87</v>
      </c>
      <c r="CO34" s="166">
        <v>51.4696</v>
      </c>
      <c r="CP34" s="166">
        <v>51.880200000000002</v>
      </c>
      <c r="CQ34" s="166">
        <v>49.524000000000001</v>
      </c>
      <c r="CR34" s="166">
        <v>52.229700000000001</v>
      </c>
      <c r="CS34" s="166">
        <v>52.615900000000003</v>
      </c>
      <c r="CT34" s="166">
        <v>-13.4938</v>
      </c>
      <c r="CU34" s="166">
        <v>-63.308399999999999</v>
      </c>
      <c r="CV34" s="166">
        <v>0</v>
      </c>
      <c r="CW34" s="166">
        <v>4.1189</v>
      </c>
      <c r="CX34" s="166">
        <v>47.75</v>
      </c>
      <c r="CY34" s="166">
        <v>19.559999999999999</v>
      </c>
      <c r="CZ34" s="166">
        <v>-4.0625</v>
      </c>
      <c r="DA34" s="166">
        <v>-4.2968999999999999</v>
      </c>
      <c r="DB34" s="166">
        <v>14.084300000000001</v>
      </c>
      <c r="DC34" s="167"/>
      <c r="DD34" s="166">
        <v>-25.970600000000001</v>
      </c>
      <c r="DE34" s="166">
        <v>-25.501000000000001</v>
      </c>
      <c r="DF34" s="166">
        <v>23.775600000000001</v>
      </c>
      <c r="DG34" s="167"/>
      <c r="DH34" s="166">
        <v>-6.2652999999999999</v>
      </c>
      <c r="DI34" s="167"/>
      <c r="DJ34" s="166">
        <v>-62.6</v>
      </c>
      <c r="DK34" s="166">
        <v>-1.8053999999999999</v>
      </c>
      <c r="DL34" s="166">
        <v>19.828700000000001</v>
      </c>
      <c r="DM34" s="166">
        <v>20.8233</v>
      </c>
      <c r="DN34" s="166">
        <v>35.445300000000003</v>
      </c>
      <c r="DO34" s="166">
        <v>21.36</v>
      </c>
      <c r="DP34" s="166">
        <v>-4.68</v>
      </c>
      <c r="DQ34" s="166">
        <v>17.964500000000001</v>
      </c>
      <c r="DR34" s="166">
        <v>-23.436299999999999</v>
      </c>
      <c r="DS34" s="166">
        <v>-9.6999999999999993</v>
      </c>
      <c r="DT34" s="166">
        <v>-9.77</v>
      </c>
      <c r="DU34" s="166">
        <v>35.96</v>
      </c>
      <c r="DV34" s="166">
        <v>-34.4</v>
      </c>
      <c r="DW34" s="166">
        <v>-24.5091</v>
      </c>
      <c r="DX34" s="166">
        <v>-11.9091</v>
      </c>
      <c r="DY34" s="166">
        <v>-26.439699999999998</v>
      </c>
      <c r="DZ34" s="166">
        <v>-26.0273</v>
      </c>
      <c r="EA34" s="166">
        <v>44.862200000000001</v>
      </c>
      <c r="EB34" s="166">
        <v>16.680599999999998</v>
      </c>
      <c r="EC34" s="166">
        <v>5.6947000000000001</v>
      </c>
      <c r="ED34" s="166">
        <v>6.2389000000000001</v>
      </c>
      <c r="EE34" s="166">
        <v>-0.84409999999999996</v>
      </c>
      <c r="EF34" s="166">
        <v>-11.910500000000001</v>
      </c>
      <c r="EG34" s="166">
        <v>-17.541</v>
      </c>
      <c r="EH34" s="166">
        <v>33.210900000000002</v>
      </c>
      <c r="EI34" s="166">
        <v>-42.449599999999997</v>
      </c>
      <c r="EJ34" s="167"/>
      <c r="EK34" s="166">
        <v>-16.977900000000002</v>
      </c>
      <c r="EL34" s="166">
        <v>-16.014800000000001</v>
      </c>
      <c r="EM34" s="166">
        <v>14.3637</v>
      </c>
      <c r="EN34" s="166">
        <v>0.93569999999999998</v>
      </c>
      <c r="EO34" s="166">
        <v>1.0076000000000001</v>
      </c>
      <c r="EP34" s="166">
        <v>2.0640000000000001</v>
      </c>
      <c r="EQ34" s="166">
        <v>-25.452500000000001</v>
      </c>
      <c r="ER34" s="166">
        <v>-25.654199999999999</v>
      </c>
      <c r="ES34" s="166">
        <v>1.9227000000000001</v>
      </c>
      <c r="ET34" s="166">
        <v>0</v>
      </c>
      <c r="EU34" s="166">
        <v>-8.7799999999999994</v>
      </c>
      <c r="EV34" s="166">
        <v>0.3</v>
      </c>
      <c r="EW34" s="166">
        <v>8.2812000000000001</v>
      </c>
      <c r="EX34" s="166">
        <v>-12.7729</v>
      </c>
      <c r="EY34" s="166">
        <v>-14.7401</v>
      </c>
      <c r="EZ34" s="166">
        <v>-9.2950999999999997</v>
      </c>
      <c r="FA34" s="166">
        <v>6.2634999999999996</v>
      </c>
      <c r="FB34" s="166">
        <v>-4.0369000000000002</v>
      </c>
      <c r="FC34" s="166">
        <v>-12.2887</v>
      </c>
      <c r="FD34" s="166">
        <v>4.3800999999999997</v>
      </c>
      <c r="FE34" s="166">
        <v>4.1816000000000004</v>
      </c>
      <c r="FF34" s="167"/>
      <c r="FG34" s="166">
        <v>0</v>
      </c>
      <c r="FH34" s="166">
        <v>0</v>
      </c>
      <c r="FI34" s="167"/>
      <c r="FJ34" s="166">
        <v>7.2005999999999997</v>
      </c>
      <c r="FK34" s="166">
        <v>6.6982999999999997</v>
      </c>
      <c r="FL34" s="166">
        <v>7.0331999999999999</v>
      </c>
      <c r="FM34" s="166">
        <v>18.4253</v>
      </c>
      <c r="FN34" s="166">
        <v>18.497800000000002</v>
      </c>
      <c r="FO34" s="166">
        <v>20.664899999999999</v>
      </c>
      <c r="FP34" s="166">
        <v>32.537300000000002</v>
      </c>
      <c r="FQ34" s="166">
        <v>24.020099999999999</v>
      </c>
      <c r="FR34" s="166">
        <v>-16.25</v>
      </c>
      <c r="FS34" s="166">
        <v>-0.8931</v>
      </c>
      <c r="FT34" s="166">
        <v>0.1925</v>
      </c>
      <c r="FU34" s="166">
        <v>0.27</v>
      </c>
      <c r="FV34" s="166">
        <v>-1.3</v>
      </c>
      <c r="FW34" s="166">
        <v>-24.759399999999999</v>
      </c>
      <c r="FX34" s="167"/>
      <c r="FY34" s="166">
        <v>7.2830000000000004</v>
      </c>
      <c r="FZ34" s="166">
        <v>0.872</v>
      </c>
      <c r="GA34" s="166">
        <v>3.7637</v>
      </c>
      <c r="GB34" s="166">
        <v>37.96</v>
      </c>
      <c r="GC34" s="166">
        <v>-38.892699999999998</v>
      </c>
      <c r="GD34" s="166">
        <v>-28.011199999999999</v>
      </c>
      <c r="GE34" s="166">
        <v>-0.14000000000000001</v>
      </c>
      <c r="GF34" s="166">
        <v>10.752599999999999</v>
      </c>
      <c r="GG34" s="167"/>
      <c r="GH34" s="166">
        <v>33.195099999999996</v>
      </c>
      <c r="GI34" s="166">
        <v>-12.991099999999999</v>
      </c>
      <c r="GJ34" s="166">
        <v>-13.7119</v>
      </c>
      <c r="GK34" s="166">
        <v>2.8092000000000001</v>
      </c>
      <c r="GL34" s="167"/>
      <c r="GM34" s="167"/>
      <c r="GN34" s="166">
        <v>-8.1083999999999996</v>
      </c>
      <c r="GO34" s="166">
        <v>-24.4758</v>
      </c>
      <c r="GP34" s="166">
        <v>3.6892</v>
      </c>
      <c r="GQ34" s="167"/>
      <c r="GR34" s="166">
        <v>7.3810000000000002</v>
      </c>
      <c r="GS34" s="166">
        <v>7.5739000000000001</v>
      </c>
      <c r="GT34" s="166">
        <v>186.61150000000001</v>
      </c>
      <c r="GU34" s="166">
        <v>-0.63290000000000002</v>
      </c>
      <c r="GV34" s="166">
        <v>-5.9488000000000003</v>
      </c>
      <c r="GW34" s="166">
        <v>-13.385899999999999</v>
      </c>
      <c r="GX34" s="166">
        <v>1.6653</v>
      </c>
      <c r="GY34" s="166">
        <v>8.7911999999999999</v>
      </c>
      <c r="GZ34" s="166">
        <v>8.8615999999999993</v>
      </c>
      <c r="HA34" s="167"/>
      <c r="HB34" s="166">
        <v>-15.5647</v>
      </c>
      <c r="HC34" s="166">
        <v>-14.4574</v>
      </c>
      <c r="HD34" s="166">
        <v>-7.12</v>
      </c>
      <c r="HE34" s="166">
        <v>10.165699999999999</v>
      </c>
      <c r="HF34" s="166">
        <v>-2.4358</v>
      </c>
      <c r="HG34" s="166">
        <v>69.747799999999998</v>
      </c>
      <c r="HH34" s="166">
        <v>69.502399999999994</v>
      </c>
      <c r="HI34" s="166">
        <v>-38.809100000000001</v>
      </c>
      <c r="HJ34" s="166">
        <v>13.892899999999999</v>
      </c>
      <c r="HK34" s="166">
        <v>0</v>
      </c>
      <c r="HL34" s="166">
        <v>10.9267</v>
      </c>
      <c r="HM34" s="166">
        <v>0</v>
      </c>
      <c r="HN34" s="166">
        <v>0</v>
      </c>
      <c r="HO34" s="167"/>
      <c r="HP34" s="167"/>
      <c r="HQ34" s="166">
        <v>-14.698600000000001</v>
      </c>
      <c r="HR34" s="166">
        <v>-14.1053</v>
      </c>
      <c r="HS34" s="166">
        <v>-25.261900000000001</v>
      </c>
      <c r="HT34" s="166">
        <v>-25.165800000000001</v>
      </c>
      <c r="HU34" s="166">
        <v>19.41</v>
      </c>
      <c r="HV34" s="166">
        <v>19.47</v>
      </c>
      <c r="HW34" s="166">
        <v>-20.399999999999999</v>
      </c>
      <c r="HX34" s="166">
        <v>-20.9</v>
      </c>
      <c r="HY34" s="166">
        <v>0.19500000000000001</v>
      </c>
      <c r="HZ34" s="166">
        <v>11.44</v>
      </c>
      <c r="IA34" s="166">
        <v>39.142299999999999</v>
      </c>
      <c r="IB34" s="166">
        <v>17.930599999999998</v>
      </c>
      <c r="IC34" s="166">
        <v>17.838799999999999</v>
      </c>
      <c r="ID34" s="166">
        <v>-9.6999999999999993</v>
      </c>
      <c r="IE34" s="166">
        <v>-25.2</v>
      </c>
      <c r="IF34" s="166">
        <v>-2</v>
      </c>
      <c r="IG34" s="166">
        <v>-2.5</v>
      </c>
      <c r="IH34" s="167"/>
      <c r="II34" s="167"/>
      <c r="IJ34" s="166">
        <v>-155.88059999999999</v>
      </c>
      <c r="IK34" s="166">
        <v>8.6042000000000005</v>
      </c>
      <c r="IL34" s="166">
        <v>-235.49010000000001</v>
      </c>
      <c r="IM34" s="166">
        <v>-31.931699999999999</v>
      </c>
      <c r="IN34" s="166">
        <v>-40.103099999999998</v>
      </c>
      <c r="IO34" s="166">
        <v>75.920299999999997</v>
      </c>
      <c r="IP34" s="166">
        <v>91.184100000000001</v>
      </c>
      <c r="IQ34" s="166">
        <v>86.000799999999998</v>
      </c>
      <c r="IR34" s="166">
        <v>124.2453</v>
      </c>
      <c r="IS34" s="166">
        <v>1.3322000000000001</v>
      </c>
      <c r="IT34" s="166">
        <v>17.2315</v>
      </c>
      <c r="IU34" s="166">
        <v>15.5816</v>
      </c>
      <c r="IV34" s="166">
        <v>22.1312</v>
      </c>
      <c r="IW34" s="166">
        <v>113.8105</v>
      </c>
      <c r="IX34" s="166">
        <v>-238.14060000000001</v>
      </c>
      <c r="IY34" s="166">
        <v>11.6806</v>
      </c>
      <c r="IZ34" s="166">
        <v>-13.526999999999999</v>
      </c>
      <c r="JA34" s="166">
        <v>-1.8493999999999999</v>
      </c>
      <c r="JB34" s="166">
        <v>3.6989999999999998</v>
      </c>
      <c r="JC34" s="166">
        <v>-6.32</v>
      </c>
      <c r="JD34" s="166">
        <v>-2.218</v>
      </c>
      <c r="JE34" s="166">
        <v>-2.2210000000000001</v>
      </c>
      <c r="JF34" s="166">
        <v>2</v>
      </c>
      <c r="JG34" s="166">
        <v>-0.4</v>
      </c>
      <c r="JH34" s="166">
        <v>-1.9224000000000001</v>
      </c>
      <c r="JI34" s="166">
        <v>-5.2720000000000002</v>
      </c>
      <c r="JJ34" s="166">
        <v>0.11749999999999999</v>
      </c>
      <c r="JK34" s="166">
        <v>1.9638</v>
      </c>
      <c r="JL34" s="166">
        <v>4.9000000000000004</v>
      </c>
      <c r="JM34" s="166">
        <v>3.1339999999999999</v>
      </c>
      <c r="JN34" s="166">
        <v>3.9809999999999999</v>
      </c>
      <c r="JO34" s="167"/>
      <c r="JP34" s="167"/>
      <c r="JQ34" s="166">
        <v>3.9580000000000002</v>
      </c>
      <c r="JR34" s="166">
        <v>3.9077999999999999</v>
      </c>
      <c r="JS34" s="166">
        <v>3.6970000000000001</v>
      </c>
      <c r="JT34" s="167"/>
      <c r="JU34" s="166">
        <v>9.5</v>
      </c>
      <c r="JV34" s="166">
        <v>8.4524000000000008</v>
      </c>
      <c r="JW34" s="166">
        <v>1.23</v>
      </c>
      <c r="JX34" s="167"/>
      <c r="JY34" s="166">
        <v>-10.587300000000001</v>
      </c>
      <c r="JZ34" s="166">
        <v>-0.4662</v>
      </c>
      <c r="KA34" s="166">
        <v>-27.6173</v>
      </c>
      <c r="KB34" s="166">
        <v>-6.9976000000000003</v>
      </c>
      <c r="KC34" s="166">
        <v>-2.8862000000000001</v>
      </c>
      <c r="KD34" s="166">
        <v>-32.765500000000003</v>
      </c>
      <c r="KE34" s="166">
        <v>4.2363</v>
      </c>
      <c r="KF34" s="166">
        <v>-5</v>
      </c>
      <c r="KG34" s="166">
        <v>-10.3</v>
      </c>
      <c r="KH34" s="166">
        <v>29.5108</v>
      </c>
      <c r="KI34" s="166">
        <v>-46.985300000000002</v>
      </c>
    </row>
    <row r="35" spans="1:295" ht="18" customHeight="1" x14ac:dyDescent="0.25">
      <c r="A35" s="161" t="s">
        <v>78</v>
      </c>
      <c r="B35" s="161" t="s">
        <v>795</v>
      </c>
      <c r="C35" s="165">
        <v>0</v>
      </c>
      <c r="D35" s="166">
        <v>3.7101000000000002</v>
      </c>
      <c r="E35" s="166">
        <v>-8.6770999999999994</v>
      </c>
      <c r="F35" s="166">
        <v>8.4712999999999994</v>
      </c>
      <c r="G35" s="166">
        <v>17.669</v>
      </c>
      <c r="H35" s="167"/>
      <c r="I35" s="166">
        <v>26.689499999999999</v>
      </c>
      <c r="J35" s="167"/>
      <c r="K35" s="166">
        <v>30.064900000000002</v>
      </c>
      <c r="L35" s="166">
        <v>13.246600000000001</v>
      </c>
      <c r="M35" s="166">
        <v>12.935700000000001</v>
      </c>
      <c r="N35" s="166">
        <v>-19.98</v>
      </c>
      <c r="O35" s="166">
        <v>-33</v>
      </c>
      <c r="P35" s="167"/>
      <c r="Q35" s="166">
        <v>8.2799999999999994</v>
      </c>
      <c r="R35" s="167"/>
      <c r="S35" s="166">
        <v>2.1953</v>
      </c>
      <c r="T35" s="166">
        <v>5.6513999999999998</v>
      </c>
      <c r="U35" s="166">
        <v>7.2465000000000002</v>
      </c>
      <c r="V35" s="166">
        <v>7.1516000000000002</v>
      </c>
      <c r="W35" s="166">
        <v>12.4602</v>
      </c>
      <c r="X35" s="166">
        <v>4.5640000000000001</v>
      </c>
      <c r="Y35" s="166">
        <v>-1.4638</v>
      </c>
      <c r="Z35" s="166">
        <v>2.0617000000000001</v>
      </c>
      <c r="AA35" s="167"/>
      <c r="AB35" s="166">
        <v>-0.92849999999999999</v>
      </c>
      <c r="AC35" s="166">
        <v>0.25800000000000001</v>
      </c>
      <c r="AD35" s="166">
        <v>0.28799999999999998</v>
      </c>
      <c r="AE35" s="166">
        <v>3.5939999999999999</v>
      </c>
      <c r="AF35" s="166">
        <v>-2.2200000000000002</v>
      </c>
      <c r="AG35" s="166">
        <v>2.2000000000000002</v>
      </c>
      <c r="AH35" s="166">
        <v>0.115</v>
      </c>
      <c r="AI35" s="166">
        <v>0.22700000000000001</v>
      </c>
      <c r="AJ35" s="167"/>
      <c r="AK35" s="166">
        <v>-5.37</v>
      </c>
      <c r="AL35" s="167"/>
      <c r="AM35" s="166">
        <v>-13.46</v>
      </c>
      <c r="AN35" s="166">
        <v>-13.53</v>
      </c>
      <c r="AO35" s="166">
        <v>6.9132999999999996</v>
      </c>
      <c r="AP35" s="166">
        <v>3.7042000000000002</v>
      </c>
      <c r="AQ35" s="166">
        <v>22.324100000000001</v>
      </c>
      <c r="AR35" s="166">
        <v>26.563099999999999</v>
      </c>
      <c r="AS35" s="166">
        <v>-17.069199999999999</v>
      </c>
      <c r="AT35" s="166">
        <v>0.92820000000000003</v>
      </c>
      <c r="AU35" s="167"/>
      <c r="AV35" s="166">
        <v>11.3247</v>
      </c>
      <c r="AW35" s="166">
        <v>12.322699999999999</v>
      </c>
      <c r="AX35" s="166">
        <v>-20.0581</v>
      </c>
      <c r="AY35" s="166">
        <v>-17.5139</v>
      </c>
      <c r="AZ35" s="166">
        <v>40.080300000000001</v>
      </c>
      <c r="BA35" s="166">
        <v>35.843600000000002</v>
      </c>
      <c r="BB35" s="166">
        <v>69.143199999999993</v>
      </c>
      <c r="BC35" s="166">
        <v>16.6143</v>
      </c>
      <c r="BD35" s="166">
        <v>-5.2</v>
      </c>
      <c r="BE35" s="166">
        <v>-5.2</v>
      </c>
      <c r="BF35" s="166">
        <v>-24.614000000000001</v>
      </c>
      <c r="BG35" s="167"/>
      <c r="BH35" s="166">
        <v>-3.5771000000000002</v>
      </c>
      <c r="BI35" s="167"/>
      <c r="BJ35" s="166">
        <v>1.6781999999999999</v>
      </c>
      <c r="BK35" s="166">
        <v>7.2991999999999999</v>
      </c>
      <c r="BL35" s="166">
        <v>5.9329000000000001</v>
      </c>
      <c r="BM35" s="166">
        <v>3.9137</v>
      </c>
      <c r="BN35" s="166">
        <v>-120.3344</v>
      </c>
      <c r="BO35" s="166">
        <v>122.074</v>
      </c>
      <c r="BP35" s="166">
        <v>123.3253</v>
      </c>
      <c r="BQ35" s="166">
        <v>-120.37</v>
      </c>
      <c r="BR35" s="166">
        <v>-40.932000000000002</v>
      </c>
      <c r="BS35" s="167"/>
      <c r="BT35" s="167"/>
      <c r="BU35" s="167"/>
      <c r="BV35" s="166">
        <v>41.415100000000002</v>
      </c>
      <c r="BW35" s="166">
        <v>19.87</v>
      </c>
      <c r="BX35" s="166">
        <v>0.4</v>
      </c>
      <c r="BY35" s="166">
        <v>-4.16</v>
      </c>
      <c r="BZ35" s="166">
        <v>11.16</v>
      </c>
      <c r="CA35" s="166">
        <v>-8.5691000000000006</v>
      </c>
      <c r="CB35" s="166">
        <v>-8.3011999999999997</v>
      </c>
      <c r="CC35" s="166">
        <v>20.599299999999999</v>
      </c>
      <c r="CD35" s="166">
        <v>18.171500000000002</v>
      </c>
      <c r="CE35" s="167"/>
      <c r="CF35" s="166">
        <v>9.6920000000000002</v>
      </c>
      <c r="CG35" s="166">
        <v>9.8101000000000003</v>
      </c>
      <c r="CH35" s="166">
        <v>2.5085999999999999</v>
      </c>
      <c r="CI35" s="166">
        <v>23.3916</v>
      </c>
      <c r="CJ35" s="167"/>
      <c r="CK35" s="167"/>
      <c r="CL35" s="166">
        <v>44.1</v>
      </c>
      <c r="CM35" s="166">
        <v>-44.5</v>
      </c>
      <c r="CN35" s="166">
        <v>-4.67</v>
      </c>
      <c r="CO35" s="166">
        <v>50.418599999999998</v>
      </c>
      <c r="CP35" s="166">
        <v>49.722499999999997</v>
      </c>
      <c r="CQ35" s="166">
        <v>48.029299999999999</v>
      </c>
      <c r="CR35" s="166">
        <v>56.282699999999998</v>
      </c>
      <c r="CS35" s="166">
        <v>56.686399999999999</v>
      </c>
      <c r="CT35" s="166">
        <v>-14.6838</v>
      </c>
      <c r="CU35" s="166">
        <v>-64.691900000000004</v>
      </c>
      <c r="CV35" s="166">
        <v>-7.1558000000000002</v>
      </c>
      <c r="CW35" s="166">
        <v>4.2247000000000003</v>
      </c>
      <c r="CX35" s="166">
        <v>46.31</v>
      </c>
      <c r="CY35" s="166">
        <v>18.84</v>
      </c>
      <c r="CZ35" s="166">
        <v>-5.625</v>
      </c>
      <c r="DA35" s="166">
        <v>-5.6641000000000004</v>
      </c>
      <c r="DB35" s="166">
        <v>13.1951</v>
      </c>
      <c r="DC35" s="167"/>
      <c r="DD35" s="166">
        <v>-24.835799999999999</v>
      </c>
      <c r="DE35" s="166">
        <v>-24.681100000000001</v>
      </c>
      <c r="DF35" s="166">
        <v>21.182099999999998</v>
      </c>
      <c r="DG35" s="167"/>
      <c r="DH35" s="166">
        <v>-5.8263999999999996</v>
      </c>
      <c r="DI35" s="166">
        <v>-59.5</v>
      </c>
      <c r="DJ35" s="167"/>
      <c r="DK35" s="166">
        <v>-1.6833</v>
      </c>
      <c r="DL35" s="166">
        <v>19.6417</v>
      </c>
      <c r="DM35" s="166">
        <v>20.350100000000001</v>
      </c>
      <c r="DN35" s="166">
        <v>34.888599999999997</v>
      </c>
      <c r="DO35" s="166">
        <v>20.81</v>
      </c>
      <c r="DP35" s="166">
        <v>-4.5599999999999996</v>
      </c>
      <c r="DQ35" s="166">
        <v>16.569500000000001</v>
      </c>
      <c r="DR35" s="166">
        <v>-23.176300000000001</v>
      </c>
      <c r="DS35" s="166">
        <v>-9.48</v>
      </c>
      <c r="DT35" s="166">
        <v>-9.68</v>
      </c>
      <c r="DU35" s="166">
        <v>34.770000000000003</v>
      </c>
      <c r="DV35" s="166">
        <v>-35.700000000000003</v>
      </c>
      <c r="DW35" s="166">
        <v>-23.7818</v>
      </c>
      <c r="DX35" s="166">
        <v>-11.7273</v>
      </c>
      <c r="DY35" s="166">
        <v>-23.614999999999998</v>
      </c>
      <c r="DZ35" s="166">
        <v>-23.354500000000002</v>
      </c>
      <c r="EA35" s="166">
        <v>44.696399999999997</v>
      </c>
      <c r="EB35" s="166">
        <v>15.254799999999999</v>
      </c>
      <c r="EC35" s="166">
        <v>5.2743000000000002</v>
      </c>
      <c r="ED35" s="166">
        <v>6.0865999999999998</v>
      </c>
      <c r="EE35" s="166">
        <v>-3.4904999999999999</v>
      </c>
      <c r="EF35" s="166">
        <v>-12.868</v>
      </c>
      <c r="EG35" s="166">
        <v>-16.518000000000001</v>
      </c>
      <c r="EH35" s="166">
        <v>35.360500000000002</v>
      </c>
      <c r="EI35" s="166">
        <v>-28.5304</v>
      </c>
      <c r="EJ35" s="167"/>
      <c r="EK35" s="166">
        <v>-17.335799999999999</v>
      </c>
      <c r="EL35" s="166">
        <v>-15.326599999999999</v>
      </c>
      <c r="EM35" s="166">
        <v>15.0123</v>
      </c>
      <c r="EN35" s="166">
        <v>0.89449999999999996</v>
      </c>
      <c r="EO35" s="166">
        <v>0.88270000000000004</v>
      </c>
      <c r="EP35" s="166">
        <v>-2.5640000000000001</v>
      </c>
      <c r="EQ35" s="166">
        <v>-23.173100000000002</v>
      </c>
      <c r="ER35" s="166">
        <v>-23.287099999999999</v>
      </c>
      <c r="ES35" s="166">
        <v>-3.0499999999999999E-2</v>
      </c>
      <c r="ET35" s="166">
        <v>0</v>
      </c>
      <c r="EU35" s="166">
        <v>-2.65</v>
      </c>
      <c r="EV35" s="166">
        <v>-0.1</v>
      </c>
      <c r="EW35" s="166">
        <v>8.4267000000000003</v>
      </c>
      <c r="EX35" s="166">
        <v>-12.666600000000001</v>
      </c>
      <c r="EY35" s="166">
        <v>-15.226800000000001</v>
      </c>
      <c r="EZ35" s="166">
        <v>-9.7110000000000003</v>
      </c>
      <c r="FA35" s="166">
        <v>7.9066999999999998</v>
      </c>
      <c r="FB35" s="166">
        <v>-5.0052000000000003</v>
      </c>
      <c r="FC35" s="166">
        <v>-10.2791</v>
      </c>
      <c r="FD35" s="166">
        <v>3.9830000000000001</v>
      </c>
      <c r="FE35" s="166">
        <v>3.7282999999999999</v>
      </c>
      <c r="FF35" s="167"/>
      <c r="FG35" s="166">
        <v>0</v>
      </c>
      <c r="FH35" s="166">
        <v>0</v>
      </c>
      <c r="FI35" s="166">
        <v>0</v>
      </c>
      <c r="FJ35" s="166">
        <v>4.6887999999999996</v>
      </c>
      <c r="FK35" s="166">
        <v>4.1863999999999999</v>
      </c>
      <c r="FL35" s="166">
        <v>9.7125000000000004</v>
      </c>
      <c r="FM35" s="166">
        <v>16.593399999999999</v>
      </c>
      <c r="FN35" s="166">
        <v>16.542000000000002</v>
      </c>
      <c r="FO35" s="166">
        <v>22.080200000000001</v>
      </c>
      <c r="FP35" s="166">
        <v>32.349400000000003</v>
      </c>
      <c r="FQ35" s="166">
        <v>22.491800000000001</v>
      </c>
      <c r="FR35" s="166">
        <v>-16.36</v>
      </c>
      <c r="FS35" s="166">
        <v>-0.70820000000000005</v>
      </c>
      <c r="FT35" s="166">
        <v>0.19159999999999999</v>
      </c>
      <c r="FU35" s="166">
        <v>0</v>
      </c>
      <c r="FV35" s="166">
        <v>-0.49</v>
      </c>
      <c r="FW35" s="166">
        <v>-23.410799999999998</v>
      </c>
      <c r="FX35" s="167"/>
      <c r="FY35" s="166">
        <v>7.0270000000000001</v>
      </c>
      <c r="FZ35" s="166">
        <v>0.875</v>
      </c>
      <c r="GA35" s="167"/>
      <c r="GB35" s="166">
        <v>40.090000000000003</v>
      </c>
      <c r="GC35" s="166">
        <v>-39.1843</v>
      </c>
      <c r="GD35" s="166">
        <v>-29.4072</v>
      </c>
      <c r="GE35" s="166">
        <v>0.13</v>
      </c>
      <c r="GF35" s="166">
        <v>13.686199999999999</v>
      </c>
      <c r="GG35" s="167"/>
      <c r="GH35" s="166">
        <v>33.252000000000002</v>
      </c>
      <c r="GI35" s="166">
        <v>-12.957000000000001</v>
      </c>
      <c r="GJ35" s="166">
        <v>-13.5741</v>
      </c>
      <c r="GK35" s="166">
        <v>2.7570000000000001</v>
      </c>
      <c r="GL35" s="167"/>
      <c r="GM35" s="167"/>
      <c r="GN35" s="167"/>
      <c r="GO35" s="166">
        <v>-24.768799999999999</v>
      </c>
      <c r="GP35" s="166">
        <v>6.3888999999999996</v>
      </c>
      <c r="GQ35" s="166">
        <v>-24.852499999999999</v>
      </c>
      <c r="GR35" s="166">
        <v>4.4637000000000002</v>
      </c>
      <c r="GS35" s="166">
        <v>5.3338000000000001</v>
      </c>
      <c r="GT35" s="166">
        <v>182.12020000000001</v>
      </c>
      <c r="GU35" s="166">
        <v>-0.1802</v>
      </c>
      <c r="GV35" s="166">
        <v>-6.0376000000000003</v>
      </c>
      <c r="GW35" s="166">
        <v>-14.001099999999999</v>
      </c>
      <c r="GX35" s="166">
        <v>1.49</v>
      </c>
      <c r="GY35" s="166">
        <v>8.2271999999999998</v>
      </c>
      <c r="GZ35" s="166">
        <v>8.3553999999999995</v>
      </c>
      <c r="HA35" s="166">
        <v>0.71220000000000006</v>
      </c>
      <c r="HB35" s="166">
        <v>-15.7585</v>
      </c>
      <c r="HC35" s="166">
        <v>-14.1868</v>
      </c>
      <c r="HD35" s="166">
        <v>-8.8000000000000007</v>
      </c>
      <c r="HE35" s="166">
        <v>12.3294</v>
      </c>
      <c r="HF35" s="166">
        <v>0</v>
      </c>
      <c r="HG35" s="166">
        <v>67.659899999999993</v>
      </c>
      <c r="HH35" s="166">
        <v>75.116500000000002</v>
      </c>
      <c r="HI35" s="166">
        <v>-41.330300000000001</v>
      </c>
      <c r="HJ35" s="166">
        <v>11.3635</v>
      </c>
      <c r="HK35" s="166">
        <v>0</v>
      </c>
      <c r="HL35" s="166">
        <v>12.6494</v>
      </c>
      <c r="HM35" s="166">
        <v>0</v>
      </c>
      <c r="HN35" s="166">
        <v>0</v>
      </c>
      <c r="HO35" s="167"/>
      <c r="HP35" s="167"/>
      <c r="HQ35" s="166">
        <v>-15.489599999999999</v>
      </c>
      <c r="HR35" s="166">
        <v>-14.9512</v>
      </c>
      <c r="HS35" s="166">
        <v>-26.283200000000001</v>
      </c>
      <c r="HT35" s="166">
        <v>-25.8626</v>
      </c>
      <c r="HU35" s="166">
        <v>19.54</v>
      </c>
      <c r="HV35" s="166">
        <v>19.53</v>
      </c>
      <c r="HW35" s="166">
        <v>-20.2</v>
      </c>
      <c r="HX35" s="166">
        <v>-20.6</v>
      </c>
      <c r="HY35" s="166">
        <v>0.35249999999999998</v>
      </c>
      <c r="HZ35" s="166">
        <v>13.52</v>
      </c>
      <c r="IA35" s="166">
        <v>49.338500000000003</v>
      </c>
      <c r="IB35" s="166">
        <v>13.2394</v>
      </c>
      <c r="IC35" s="166">
        <v>13.1464</v>
      </c>
      <c r="ID35" s="166">
        <v>-9.6999999999999993</v>
      </c>
      <c r="IE35" s="166">
        <v>-24.3</v>
      </c>
      <c r="IF35" s="166">
        <v>-1.6</v>
      </c>
      <c r="IG35" s="166">
        <v>-2.1</v>
      </c>
      <c r="IH35" s="167"/>
      <c r="II35" s="166">
        <v>-17.791599999999999</v>
      </c>
      <c r="IJ35" s="166">
        <v>-163.5847</v>
      </c>
      <c r="IK35" s="166">
        <v>4.7252999999999998</v>
      </c>
      <c r="IL35" s="166">
        <v>-232.90799999999999</v>
      </c>
      <c r="IM35" s="166">
        <v>-30.683499999999999</v>
      </c>
      <c r="IN35" s="166">
        <v>-42.776899999999998</v>
      </c>
      <c r="IO35" s="166">
        <v>72.893000000000001</v>
      </c>
      <c r="IP35" s="166">
        <v>95.767399999999995</v>
      </c>
      <c r="IQ35" s="166">
        <v>90.162000000000006</v>
      </c>
      <c r="IR35" s="166">
        <v>122.41370000000001</v>
      </c>
      <c r="IS35" s="166">
        <v>-1.7397</v>
      </c>
      <c r="IT35" s="166">
        <v>15.757300000000001</v>
      </c>
      <c r="IU35" s="166">
        <v>16.875800000000002</v>
      </c>
      <c r="IV35" s="166">
        <v>22.397099999999998</v>
      </c>
      <c r="IW35" s="166">
        <v>107.441</v>
      </c>
      <c r="IX35" s="166">
        <v>-232.67789999999999</v>
      </c>
      <c r="IY35" s="166">
        <v>8.2085000000000008</v>
      </c>
      <c r="IZ35" s="166">
        <v>-10.0619</v>
      </c>
      <c r="JA35" s="166">
        <v>-1.2171000000000001</v>
      </c>
      <c r="JB35" s="166">
        <v>3.6989999999999998</v>
      </c>
      <c r="JC35" s="166">
        <v>-5.2</v>
      </c>
      <c r="JD35" s="166">
        <v>-1.9079999999999999</v>
      </c>
      <c r="JE35" s="166">
        <v>-1.9159999999999999</v>
      </c>
      <c r="JF35" s="166">
        <v>0.96</v>
      </c>
      <c r="JG35" s="166">
        <v>-0.72</v>
      </c>
      <c r="JH35" s="166">
        <v>-0.66120000000000001</v>
      </c>
      <c r="JI35" s="166">
        <v>-5.0095000000000001</v>
      </c>
      <c r="JJ35" s="166">
        <v>-2.9000000000000001E-2</v>
      </c>
      <c r="JK35" s="166">
        <v>2.4613</v>
      </c>
      <c r="JL35" s="166">
        <v>3.4</v>
      </c>
      <c r="JM35" s="166">
        <v>2.7269999999999999</v>
      </c>
      <c r="JN35" s="166">
        <v>1.3680000000000001</v>
      </c>
      <c r="JO35" s="167"/>
      <c r="JP35" s="167"/>
      <c r="JQ35" s="166">
        <v>4.3108000000000004</v>
      </c>
      <c r="JR35" s="166">
        <v>4.4009999999999998</v>
      </c>
      <c r="JS35" s="166">
        <v>3.4237000000000002</v>
      </c>
      <c r="JT35" s="167"/>
      <c r="JU35" s="166">
        <v>8.9</v>
      </c>
      <c r="JV35" s="166">
        <v>10.0215</v>
      </c>
      <c r="JW35" s="166">
        <v>1.28</v>
      </c>
      <c r="JX35" s="167"/>
      <c r="JY35" s="166">
        <v>-10.7979</v>
      </c>
      <c r="JZ35" s="166">
        <v>-0.51200000000000001</v>
      </c>
      <c r="KA35" s="166">
        <v>-27.6432</v>
      </c>
      <c r="KB35" s="166">
        <v>-7.0147000000000004</v>
      </c>
      <c r="KC35" s="166">
        <v>-2.8519999999999999</v>
      </c>
      <c r="KD35" s="166">
        <v>-33.300899999999999</v>
      </c>
      <c r="KE35" s="166">
        <v>5.01</v>
      </c>
      <c r="KF35" s="166">
        <v>-4.0999999999999996</v>
      </c>
      <c r="KG35" s="166">
        <v>-11.3</v>
      </c>
      <c r="KH35" s="166">
        <v>41.746299999999998</v>
      </c>
      <c r="KI35" s="166">
        <v>-52.959099999999999</v>
      </c>
    </row>
    <row r="36" spans="1:295" ht="18" customHeight="1" x14ac:dyDescent="0.25">
      <c r="A36" s="161" t="s">
        <v>78</v>
      </c>
      <c r="B36" s="161" t="s">
        <v>796</v>
      </c>
      <c r="C36" s="165">
        <v>0</v>
      </c>
      <c r="D36" s="166">
        <v>3.6008</v>
      </c>
      <c r="E36" s="166">
        <v>-8.5193999999999992</v>
      </c>
      <c r="F36" s="166">
        <v>9.2228999999999992</v>
      </c>
      <c r="G36" s="166">
        <v>18.1707</v>
      </c>
      <c r="H36" s="167"/>
      <c r="I36" s="166">
        <v>25.761600000000001</v>
      </c>
      <c r="J36" s="167"/>
      <c r="K36" s="166">
        <v>29.705400000000001</v>
      </c>
      <c r="L36" s="166">
        <v>13.114599999999999</v>
      </c>
      <c r="M36" s="166">
        <v>12.614699999999999</v>
      </c>
      <c r="N36" s="166">
        <v>-19.98</v>
      </c>
      <c r="O36" s="166">
        <v>-33</v>
      </c>
      <c r="P36" s="166">
        <v>8.8000000000000007</v>
      </c>
      <c r="Q36" s="166">
        <v>8.2799999999999994</v>
      </c>
      <c r="R36" s="166">
        <v>-22</v>
      </c>
      <c r="S36" s="166">
        <v>2.1360999999999999</v>
      </c>
      <c r="T36" s="166">
        <v>6.3061999999999996</v>
      </c>
      <c r="U36" s="166">
        <v>6.9257999999999997</v>
      </c>
      <c r="V36" s="166">
        <v>6.8019999999999996</v>
      </c>
      <c r="W36" s="166">
        <v>11.7361</v>
      </c>
      <c r="X36" s="166">
        <v>3.6383000000000001</v>
      </c>
      <c r="Y36" s="166">
        <v>-1.5571999999999999</v>
      </c>
      <c r="Z36" s="166">
        <v>2.1071</v>
      </c>
      <c r="AA36" s="167"/>
      <c r="AB36" s="166">
        <v>-1.0595000000000001</v>
      </c>
      <c r="AC36" s="166">
        <v>0.16400000000000001</v>
      </c>
      <c r="AD36" s="166">
        <v>0.18099999999999999</v>
      </c>
      <c r="AE36" s="166">
        <v>3.4569999999999999</v>
      </c>
      <c r="AF36" s="166">
        <v>0</v>
      </c>
      <c r="AG36" s="166">
        <v>2.2000000000000002</v>
      </c>
      <c r="AH36" s="166">
        <v>0.20200000000000001</v>
      </c>
      <c r="AI36" s="166">
        <v>0.22700000000000001</v>
      </c>
      <c r="AJ36" s="167"/>
      <c r="AK36" s="166">
        <v>-6.12</v>
      </c>
      <c r="AL36" s="167"/>
      <c r="AM36" s="166">
        <v>-13.91</v>
      </c>
      <c r="AN36" s="166">
        <v>-13.93</v>
      </c>
      <c r="AO36" s="166">
        <v>7.2115</v>
      </c>
      <c r="AP36" s="166">
        <v>3.4809999999999999</v>
      </c>
      <c r="AQ36" s="166">
        <v>21.783300000000001</v>
      </c>
      <c r="AR36" s="166">
        <v>26.217300000000002</v>
      </c>
      <c r="AS36" s="166">
        <v>-16.505800000000001</v>
      </c>
      <c r="AT36" s="166">
        <v>1.5632999999999999</v>
      </c>
      <c r="AU36" s="167"/>
      <c r="AV36" s="166">
        <v>1.4422999999999999</v>
      </c>
      <c r="AW36" s="166">
        <v>2.2442000000000002</v>
      </c>
      <c r="AX36" s="166">
        <v>-18.2927</v>
      </c>
      <c r="AY36" s="166">
        <v>-15.624700000000001</v>
      </c>
      <c r="AZ36" s="166">
        <v>31.7927</v>
      </c>
      <c r="BA36" s="166">
        <v>31.2807</v>
      </c>
      <c r="BB36" s="166">
        <v>69.4024</v>
      </c>
      <c r="BC36" s="166">
        <v>16.679500000000001</v>
      </c>
      <c r="BD36" s="166">
        <v>-5.8</v>
      </c>
      <c r="BE36" s="166">
        <v>-5.9</v>
      </c>
      <c r="BF36" s="166">
        <v>-26.708400000000001</v>
      </c>
      <c r="BG36" s="167"/>
      <c r="BH36" s="166">
        <v>-3.8418999999999999</v>
      </c>
      <c r="BI36" s="167"/>
      <c r="BJ36" s="166">
        <v>1.2252000000000001</v>
      </c>
      <c r="BK36" s="166">
        <v>7.5590000000000002</v>
      </c>
      <c r="BL36" s="166">
        <v>6.0824999999999996</v>
      </c>
      <c r="BM36" s="166">
        <v>3.9643000000000002</v>
      </c>
      <c r="BN36" s="166">
        <v>-136.4177</v>
      </c>
      <c r="BO36" s="166">
        <v>124.3629</v>
      </c>
      <c r="BP36" s="166">
        <v>124.5155</v>
      </c>
      <c r="BQ36" s="166">
        <v>-119.4014</v>
      </c>
      <c r="BR36" s="166">
        <v>-50.462800000000001</v>
      </c>
      <c r="BS36" s="167"/>
      <c r="BT36" s="167"/>
      <c r="BU36" s="167"/>
      <c r="BV36" s="166">
        <v>42.313299999999998</v>
      </c>
      <c r="BW36" s="166">
        <v>20.25</v>
      </c>
      <c r="BX36" s="166">
        <v>0.42</v>
      </c>
      <c r="BY36" s="166">
        <v>-3.5</v>
      </c>
      <c r="BZ36" s="166">
        <v>10.85</v>
      </c>
      <c r="CA36" s="166">
        <v>-8.8369999999999997</v>
      </c>
      <c r="CB36" s="166">
        <v>-8.3011999999999997</v>
      </c>
      <c r="CC36" s="166">
        <v>20.139299999999999</v>
      </c>
      <c r="CD36" s="166">
        <v>17.804200000000002</v>
      </c>
      <c r="CE36" s="167"/>
      <c r="CF36" s="166">
        <v>9.7725000000000009</v>
      </c>
      <c r="CG36" s="166">
        <v>9.6958000000000002</v>
      </c>
      <c r="CH36" s="166">
        <v>2.2031999999999998</v>
      </c>
      <c r="CI36" s="166">
        <v>22.645600000000002</v>
      </c>
      <c r="CJ36" s="167"/>
      <c r="CK36" s="167"/>
      <c r="CL36" s="166">
        <v>39.6</v>
      </c>
      <c r="CM36" s="166">
        <v>-43</v>
      </c>
      <c r="CN36" s="166">
        <v>-4.96</v>
      </c>
      <c r="CO36" s="166">
        <v>49.738300000000002</v>
      </c>
      <c r="CP36" s="166">
        <v>49.8001</v>
      </c>
      <c r="CQ36" s="166">
        <v>46.394199999999998</v>
      </c>
      <c r="CR36" s="166">
        <v>57.134300000000003</v>
      </c>
      <c r="CS36" s="166">
        <v>57.746899999999997</v>
      </c>
      <c r="CT36" s="166">
        <v>-14.398400000000001</v>
      </c>
      <c r="CU36" s="166">
        <v>-65.977699999999999</v>
      </c>
      <c r="CV36" s="166">
        <v>-6.9581999999999997</v>
      </c>
      <c r="CW36" s="166">
        <v>4.0199999999999996</v>
      </c>
      <c r="CX36" s="166">
        <v>46.44</v>
      </c>
      <c r="CY36" s="166">
        <v>18.829999999999998</v>
      </c>
      <c r="CZ36" s="166">
        <v>-5.1562999999999999</v>
      </c>
      <c r="DA36" s="166">
        <v>-5.2733999999999996</v>
      </c>
      <c r="DB36" s="166">
        <v>13.612</v>
      </c>
      <c r="DC36" s="167"/>
      <c r="DD36" s="166">
        <v>-24.081800000000001</v>
      </c>
      <c r="DE36" s="166">
        <v>-23.579499999999999</v>
      </c>
      <c r="DF36" s="166">
        <v>18.758600000000001</v>
      </c>
      <c r="DG36" s="167"/>
      <c r="DH36" s="166">
        <v>-6.0932000000000004</v>
      </c>
      <c r="DI36" s="167"/>
      <c r="DJ36" s="166">
        <v>-58</v>
      </c>
      <c r="DK36" s="166">
        <v>-1.5381</v>
      </c>
      <c r="DL36" s="167"/>
      <c r="DM36" s="166">
        <v>21.296399999999998</v>
      </c>
      <c r="DN36" s="167"/>
      <c r="DO36" s="166">
        <v>20.8</v>
      </c>
      <c r="DP36" s="166">
        <v>-4.96</v>
      </c>
      <c r="DQ36" s="166">
        <v>17.654499999999999</v>
      </c>
      <c r="DR36" s="166">
        <v>-20.0961</v>
      </c>
      <c r="DS36" s="166">
        <v>-11.3</v>
      </c>
      <c r="DT36" s="166">
        <v>-11.69</v>
      </c>
      <c r="DU36" s="166">
        <v>36.869999999999997</v>
      </c>
      <c r="DV36" s="166">
        <v>-35.630000000000003</v>
      </c>
      <c r="DW36" s="166">
        <v>-20.9818</v>
      </c>
      <c r="DX36" s="166">
        <v>-10.6</v>
      </c>
      <c r="DY36" s="166">
        <v>-21.1479</v>
      </c>
      <c r="DZ36" s="166">
        <v>-21.9</v>
      </c>
      <c r="EA36" s="166">
        <v>46.331400000000002</v>
      </c>
      <c r="EB36" s="166">
        <v>17.561299999999999</v>
      </c>
      <c r="EC36" s="166">
        <v>8.2403999999999993</v>
      </c>
      <c r="ED36" s="166">
        <v>8.5379000000000005</v>
      </c>
      <c r="EE36" s="166">
        <v>-6.8628</v>
      </c>
      <c r="EF36" s="166">
        <v>-17.873699999999999</v>
      </c>
      <c r="EG36" s="166">
        <v>-17.084</v>
      </c>
      <c r="EH36" s="166">
        <v>33.265500000000003</v>
      </c>
      <c r="EI36" s="166">
        <v>-23.1938</v>
      </c>
      <c r="EJ36" s="167"/>
      <c r="EK36" s="166">
        <v>-17.1829</v>
      </c>
      <c r="EL36" s="166">
        <v>-16.486999999999998</v>
      </c>
      <c r="EM36" s="166">
        <v>16.664400000000001</v>
      </c>
      <c r="EN36" s="166">
        <v>1.0663</v>
      </c>
      <c r="EO36" s="166">
        <v>0.1903</v>
      </c>
      <c r="EP36" s="166">
        <v>-24.58</v>
      </c>
      <c r="EQ36" s="166">
        <v>-20.207799999999999</v>
      </c>
      <c r="ER36" s="166">
        <v>-18.4268</v>
      </c>
      <c r="ES36" s="166">
        <v>1.9098999999999999</v>
      </c>
      <c r="ET36" s="166">
        <v>17.18</v>
      </c>
      <c r="EU36" s="166">
        <v>0</v>
      </c>
      <c r="EV36" s="166">
        <v>-0.6</v>
      </c>
      <c r="EW36" s="166">
        <v>8.2136999999999993</v>
      </c>
      <c r="EX36" s="166">
        <v>-10.8964</v>
      </c>
      <c r="EY36" s="166">
        <v>-15.901</v>
      </c>
      <c r="EZ36" s="166">
        <v>-10.454599999999999</v>
      </c>
      <c r="FA36" s="166">
        <v>8.6232000000000006</v>
      </c>
      <c r="FB36" s="166">
        <v>-0.84209999999999996</v>
      </c>
      <c r="FC36" s="166">
        <v>-15.1553</v>
      </c>
      <c r="FD36" s="166">
        <v>3.6503000000000001</v>
      </c>
      <c r="FE36" s="166">
        <v>3.3081</v>
      </c>
      <c r="FF36" s="167"/>
      <c r="FG36" s="166">
        <v>0</v>
      </c>
      <c r="FH36" s="166">
        <v>0</v>
      </c>
      <c r="FI36" s="167"/>
      <c r="FJ36" s="166">
        <v>4.6887999999999996</v>
      </c>
      <c r="FK36" s="166">
        <v>4.1863999999999999</v>
      </c>
      <c r="FL36" s="166">
        <v>8.2053999999999991</v>
      </c>
      <c r="FM36" s="166">
        <v>15.0901</v>
      </c>
      <c r="FN36" s="166">
        <v>14.970700000000001</v>
      </c>
      <c r="FO36" s="166">
        <v>22.643899999999999</v>
      </c>
      <c r="FP36" s="166">
        <v>34.118400000000001</v>
      </c>
      <c r="FQ36" s="166">
        <v>23.600200000000001</v>
      </c>
      <c r="FR36" s="166">
        <v>-15.34</v>
      </c>
      <c r="FS36" s="166">
        <v>-9.4799999999999995E-2</v>
      </c>
      <c r="FT36" s="166">
        <v>0.17419999999999999</v>
      </c>
      <c r="FU36" s="166">
        <v>0.04</v>
      </c>
      <c r="FV36" s="166">
        <v>-0.21</v>
      </c>
      <c r="FW36" s="166">
        <v>-24.167300000000001</v>
      </c>
      <c r="FX36" s="167"/>
      <c r="FY36" s="166">
        <v>7.1479999999999997</v>
      </c>
      <c r="FZ36" s="166">
        <v>1.0069999999999999</v>
      </c>
      <c r="GA36" s="167"/>
      <c r="GB36" s="166">
        <v>40.08</v>
      </c>
      <c r="GC36" s="166">
        <v>-40.420400000000001</v>
      </c>
      <c r="GD36" s="166">
        <v>-29.4237</v>
      </c>
      <c r="GE36" s="167"/>
      <c r="GF36" s="166">
        <v>13.5358</v>
      </c>
      <c r="GG36" s="167"/>
      <c r="GH36" s="166">
        <v>32.947499999999998</v>
      </c>
      <c r="GI36" s="166">
        <v>-13.0128</v>
      </c>
      <c r="GJ36" s="166">
        <v>-13.754099999999999</v>
      </c>
      <c r="GK36" s="166">
        <v>2.7444000000000002</v>
      </c>
      <c r="GL36" s="167"/>
      <c r="GM36" s="167"/>
      <c r="GN36" s="167"/>
      <c r="GO36" s="166">
        <v>-25.045100000000001</v>
      </c>
      <c r="GP36" s="166">
        <v>5.8680000000000003</v>
      </c>
      <c r="GQ36" s="166">
        <v>-24.390499999999999</v>
      </c>
      <c r="GR36" s="166">
        <v>4.9036999999999997</v>
      </c>
      <c r="GS36" s="166">
        <v>6.4451999999999998</v>
      </c>
      <c r="GT36" s="166">
        <v>182.3913</v>
      </c>
      <c r="GU36" s="166">
        <v>0.39529999999999998</v>
      </c>
      <c r="GV36" s="166">
        <v>-5.6914999999999996</v>
      </c>
      <c r="GW36" s="166">
        <v>-14.26</v>
      </c>
      <c r="GX36" s="166">
        <v>-0.3412</v>
      </c>
      <c r="GY36" s="166">
        <v>8.1831999999999994</v>
      </c>
      <c r="GZ36" s="166">
        <v>8.2524999999999995</v>
      </c>
      <c r="HA36" s="166">
        <v>-1</v>
      </c>
      <c r="HB36" s="166">
        <v>-16.097100000000001</v>
      </c>
      <c r="HC36" s="166">
        <v>-15.1288</v>
      </c>
      <c r="HD36" s="166">
        <v>-8.3800000000000008</v>
      </c>
      <c r="HE36" s="166">
        <v>10.1845</v>
      </c>
      <c r="HF36" s="166">
        <v>0</v>
      </c>
      <c r="HG36" s="166">
        <v>65.545100000000005</v>
      </c>
      <c r="HH36" s="166">
        <v>75.933800000000005</v>
      </c>
      <c r="HI36" s="166">
        <v>-41.427199999999999</v>
      </c>
      <c r="HJ36" s="166">
        <v>11.702500000000001</v>
      </c>
      <c r="HK36" s="166">
        <v>0</v>
      </c>
      <c r="HL36" s="166">
        <v>12.2432</v>
      </c>
      <c r="HM36" s="166">
        <v>0</v>
      </c>
      <c r="HN36" s="166">
        <v>0</v>
      </c>
      <c r="HO36" s="167"/>
      <c r="HP36" s="166">
        <v>0</v>
      </c>
      <c r="HQ36" s="166">
        <v>-13.325200000000001</v>
      </c>
      <c r="HR36" s="166">
        <v>-12.8254</v>
      </c>
      <c r="HS36" s="166">
        <v>-26.539100000000001</v>
      </c>
      <c r="HT36" s="166">
        <v>-26.666699999999999</v>
      </c>
      <c r="HU36" s="166">
        <v>17.809999999999999</v>
      </c>
      <c r="HV36" s="166">
        <v>17.95</v>
      </c>
      <c r="HW36" s="166">
        <v>-21.3</v>
      </c>
      <c r="HX36" s="166">
        <v>-21.3</v>
      </c>
      <c r="HY36" s="166">
        <v>0.1767</v>
      </c>
      <c r="HZ36" s="166">
        <v>15.28</v>
      </c>
      <c r="IA36" s="166">
        <v>36.332900000000002</v>
      </c>
      <c r="IB36" s="166">
        <v>18.924099999999999</v>
      </c>
      <c r="IC36" s="166">
        <v>18.947299999999998</v>
      </c>
      <c r="ID36" s="166">
        <v>-9.6999999999999993</v>
      </c>
      <c r="IE36" s="166">
        <v>-25.1</v>
      </c>
      <c r="IF36" s="166">
        <v>-3.4</v>
      </c>
      <c r="IG36" s="166">
        <v>-4.0999999999999996</v>
      </c>
      <c r="IH36" s="167"/>
      <c r="II36" s="167"/>
      <c r="IJ36" s="166">
        <v>-168.84289999999999</v>
      </c>
      <c r="IK36" s="166">
        <v>2.1766999999999999</v>
      </c>
      <c r="IL36" s="166">
        <v>-234.09739999999999</v>
      </c>
      <c r="IM36" s="166">
        <v>-32.065199999999997</v>
      </c>
      <c r="IN36" s="166">
        <v>-44.234699999999997</v>
      </c>
      <c r="IO36" s="166">
        <v>73.649900000000002</v>
      </c>
      <c r="IP36" s="166">
        <v>94.3596</v>
      </c>
      <c r="IQ36" s="166">
        <v>83.524500000000003</v>
      </c>
      <c r="IR36" s="166">
        <v>119.47410000000001</v>
      </c>
      <c r="IS36" s="166">
        <v>-3.2909000000000002</v>
      </c>
      <c r="IT36" s="166">
        <v>16.109100000000002</v>
      </c>
      <c r="IU36" s="166">
        <v>14.7523</v>
      </c>
      <c r="IV36" s="166">
        <v>27.897300000000001</v>
      </c>
      <c r="IW36" s="166">
        <v>104.1006</v>
      </c>
      <c r="IX36" s="166">
        <v>-234.8723</v>
      </c>
      <c r="IY36" s="166">
        <v>9.8630999999999993</v>
      </c>
      <c r="IZ36" s="166">
        <v>-11.3177</v>
      </c>
      <c r="JA36" s="166">
        <v>-2.2010000000000001</v>
      </c>
      <c r="JB36" s="166">
        <v>3.6989999999999998</v>
      </c>
      <c r="JC36" s="166">
        <v>-5.6</v>
      </c>
      <c r="JD36" s="166">
        <v>-1.9470000000000001</v>
      </c>
      <c r="JE36" s="166">
        <v>-1.9570000000000001</v>
      </c>
      <c r="JF36" s="166">
        <v>0.56000000000000005</v>
      </c>
      <c r="JG36" s="166">
        <v>-1.2</v>
      </c>
      <c r="JH36" s="166">
        <v>2.24E-2</v>
      </c>
      <c r="JI36" s="166">
        <v>-4.1581000000000001</v>
      </c>
      <c r="JJ36" s="166">
        <v>-0.34939999999999999</v>
      </c>
      <c r="JK36" s="166">
        <v>2.1987999999999999</v>
      </c>
      <c r="JL36" s="166">
        <v>3.6</v>
      </c>
      <c r="JM36" s="166">
        <v>2.5110000000000001</v>
      </c>
      <c r="JN36" s="166">
        <v>2.4</v>
      </c>
      <c r="JO36" s="167"/>
      <c r="JP36" s="167"/>
      <c r="JQ36" s="166">
        <v>3.4466000000000001</v>
      </c>
      <c r="JR36" s="166">
        <v>3.8087</v>
      </c>
      <c r="JS36" s="166">
        <v>3.3740000000000001</v>
      </c>
      <c r="JT36" s="167"/>
      <c r="JU36" s="166">
        <v>10.3</v>
      </c>
      <c r="JV36" s="166">
        <v>8.8877000000000006</v>
      </c>
      <c r="JW36" s="166">
        <v>1.17</v>
      </c>
      <c r="JX36" s="167"/>
      <c r="JY36" s="166">
        <v>-9.7821999999999996</v>
      </c>
      <c r="JZ36" s="166">
        <v>-0.37869999999999998</v>
      </c>
      <c r="KA36" s="166">
        <v>-28.308700000000002</v>
      </c>
      <c r="KB36" s="166">
        <v>-6.4126000000000003</v>
      </c>
      <c r="KC36" s="166">
        <v>-2.2229999999999999</v>
      </c>
      <c r="KD36" s="166">
        <v>-33.185400000000001</v>
      </c>
      <c r="KE36" s="166">
        <v>4.8396999999999997</v>
      </c>
      <c r="KF36" s="166">
        <v>-5.9</v>
      </c>
      <c r="KG36" s="166">
        <v>-9.4</v>
      </c>
      <c r="KH36" s="166">
        <v>44.7316</v>
      </c>
      <c r="KI36" s="166">
        <v>-56.816099999999999</v>
      </c>
    </row>
    <row r="37" spans="1:295" ht="18" customHeight="1" x14ac:dyDescent="0.25">
      <c r="A37" s="161" t="s">
        <v>78</v>
      </c>
      <c r="B37" s="161" t="s">
        <v>797</v>
      </c>
      <c r="C37" s="165">
        <v>0</v>
      </c>
      <c r="D37" s="166">
        <v>3.6046999999999998</v>
      </c>
      <c r="E37" s="166">
        <v>-8.4901</v>
      </c>
      <c r="F37" s="166">
        <v>8.5516000000000005</v>
      </c>
      <c r="G37" s="166">
        <v>17.766300000000001</v>
      </c>
      <c r="H37" s="167"/>
      <c r="I37" s="166">
        <v>26.1341</v>
      </c>
      <c r="J37" s="167"/>
      <c r="K37" s="166">
        <v>31.528300000000002</v>
      </c>
      <c r="L37" s="166">
        <v>14.005599999999999</v>
      </c>
      <c r="M37" s="166">
        <v>13.7803</v>
      </c>
      <c r="N37" s="166">
        <v>-19.98</v>
      </c>
      <c r="O37" s="166">
        <v>-33</v>
      </c>
      <c r="P37" s="166">
        <v>11</v>
      </c>
      <c r="Q37" s="166">
        <v>8.2799999999999994</v>
      </c>
      <c r="R37" s="167"/>
      <c r="S37" s="166">
        <v>3.1126999999999998</v>
      </c>
      <c r="T37" s="166">
        <v>4.5575000000000001</v>
      </c>
      <c r="U37" s="166">
        <v>7.4085000000000001</v>
      </c>
      <c r="V37" s="166">
        <v>7.2759</v>
      </c>
      <c r="W37" s="166">
        <v>12.8291</v>
      </c>
      <c r="X37" s="166">
        <v>3.1141000000000001</v>
      </c>
      <c r="Y37" s="166">
        <v>-1.4593</v>
      </c>
      <c r="Z37" s="166">
        <v>2.0558999999999998</v>
      </c>
      <c r="AA37" s="167"/>
      <c r="AB37" s="166">
        <v>-1.0355000000000001</v>
      </c>
      <c r="AC37" s="166">
        <v>0.308</v>
      </c>
      <c r="AD37" s="166">
        <v>0.34200000000000003</v>
      </c>
      <c r="AE37" s="166">
        <v>3.6179999999999999</v>
      </c>
      <c r="AF37" s="166">
        <v>0</v>
      </c>
      <c r="AG37" s="166">
        <v>4.4000000000000004</v>
      </c>
      <c r="AH37" s="166">
        <v>0.309</v>
      </c>
      <c r="AI37" s="166">
        <v>0.23300000000000001</v>
      </c>
      <c r="AJ37" s="167"/>
      <c r="AK37" s="166">
        <v>-5.51</v>
      </c>
      <c r="AL37" s="167"/>
      <c r="AM37" s="166">
        <v>-13.8</v>
      </c>
      <c r="AN37" s="166">
        <v>-13.81</v>
      </c>
      <c r="AO37" s="166">
        <v>7.5350999999999999</v>
      </c>
      <c r="AP37" s="166">
        <v>3.0823999999999998</v>
      </c>
      <c r="AQ37" s="166">
        <v>24.107099999999999</v>
      </c>
      <c r="AR37" s="166">
        <v>28.267099999999999</v>
      </c>
      <c r="AS37" s="166">
        <v>-16.180700000000002</v>
      </c>
      <c r="AT37" s="166">
        <v>1.9665999999999999</v>
      </c>
      <c r="AU37" s="167"/>
      <c r="AV37" s="166">
        <v>0.4617</v>
      </c>
      <c r="AW37" s="166">
        <v>0.57869999999999999</v>
      </c>
      <c r="AX37" s="166">
        <v>-17.409300000000002</v>
      </c>
      <c r="AY37" s="166">
        <v>-14.693300000000001</v>
      </c>
      <c r="AZ37" s="166">
        <v>27.927700000000002</v>
      </c>
      <c r="BA37" s="166">
        <v>29.133700000000001</v>
      </c>
      <c r="BB37" s="166">
        <v>76.721800000000002</v>
      </c>
      <c r="BC37" s="166">
        <v>15.0647</v>
      </c>
      <c r="BD37" s="166">
        <v>-4.4000000000000004</v>
      </c>
      <c r="BE37" s="166">
        <v>-4.4000000000000004</v>
      </c>
      <c r="BF37" s="166">
        <v>-25.823899999999998</v>
      </c>
      <c r="BG37" s="167"/>
      <c r="BH37" s="166">
        <v>-3.7025000000000001</v>
      </c>
      <c r="BI37" s="167"/>
      <c r="BJ37" s="166">
        <v>4.1051000000000002</v>
      </c>
      <c r="BK37" s="166">
        <v>8.0965000000000007</v>
      </c>
      <c r="BL37" s="166">
        <v>7.4740000000000002</v>
      </c>
      <c r="BM37" s="166">
        <v>4.8823999999999996</v>
      </c>
      <c r="BN37" s="166">
        <v>-131.7484</v>
      </c>
      <c r="BO37" s="166">
        <v>126.7433</v>
      </c>
      <c r="BP37" s="166">
        <v>125.8278</v>
      </c>
      <c r="BQ37" s="166">
        <v>-129.42490000000001</v>
      </c>
      <c r="BR37" s="166">
        <v>-33.076700000000002</v>
      </c>
      <c r="BS37" s="167"/>
      <c r="BT37" s="167"/>
      <c r="BU37" s="167"/>
      <c r="BV37" s="166">
        <v>50.915700000000001</v>
      </c>
      <c r="BW37" s="166">
        <v>22.93</v>
      </c>
      <c r="BX37" s="166">
        <v>0.03</v>
      </c>
      <c r="BY37" s="166">
        <v>0.32</v>
      </c>
      <c r="BZ37" s="166">
        <v>12.76</v>
      </c>
      <c r="CA37" s="166">
        <v>-11.5161</v>
      </c>
      <c r="CB37" s="166">
        <v>-11.382199999999999</v>
      </c>
      <c r="CC37" s="166">
        <v>22.2529</v>
      </c>
      <c r="CD37" s="166">
        <v>20.426400000000001</v>
      </c>
      <c r="CE37" s="167"/>
      <c r="CF37" s="166">
        <v>10.775700000000001</v>
      </c>
      <c r="CG37" s="166">
        <v>10.840299999999999</v>
      </c>
      <c r="CH37" s="166">
        <v>4.1702000000000004</v>
      </c>
      <c r="CI37" s="166">
        <v>23.830400000000001</v>
      </c>
      <c r="CJ37" s="167"/>
      <c r="CK37" s="167"/>
      <c r="CL37" s="166">
        <v>45.2</v>
      </c>
      <c r="CM37" s="166">
        <v>-44.3</v>
      </c>
      <c r="CN37" s="166">
        <v>-5.34</v>
      </c>
      <c r="CO37" s="166">
        <v>54.170200000000001</v>
      </c>
      <c r="CP37" s="166">
        <v>53.927</v>
      </c>
      <c r="CQ37" s="166">
        <v>51.296700000000001</v>
      </c>
      <c r="CR37" s="166">
        <v>51.267099999999999</v>
      </c>
      <c r="CS37" s="166">
        <v>52.6297</v>
      </c>
      <c r="CT37" s="166">
        <v>-14.670400000000001</v>
      </c>
      <c r="CU37" s="166">
        <v>-65.636300000000006</v>
      </c>
      <c r="CV37" s="166">
        <v>-4.6649000000000003</v>
      </c>
      <c r="CW37" s="166">
        <v>4.3985000000000003</v>
      </c>
      <c r="CX37" s="166">
        <v>49.2</v>
      </c>
      <c r="CY37" s="166">
        <v>20.47</v>
      </c>
      <c r="CZ37" s="166">
        <v>-3.125</v>
      </c>
      <c r="DA37" s="166">
        <v>-3.3203</v>
      </c>
      <c r="DB37" s="166">
        <v>14.716200000000001</v>
      </c>
      <c r="DC37" s="167"/>
      <c r="DD37" s="166">
        <v>-25.562999999999999</v>
      </c>
      <c r="DE37" s="166">
        <v>-25.342300000000002</v>
      </c>
      <c r="DF37" s="166">
        <v>21.146899999999999</v>
      </c>
      <c r="DG37" s="167"/>
      <c r="DH37" s="166">
        <v>-6.6252000000000004</v>
      </c>
      <c r="DI37" s="166">
        <v>-64.5</v>
      </c>
      <c r="DJ37" s="166">
        <v>-62.6</v>
      </c>
      <c r="DK37" s="166">
        <v>-0.86670000000000003</v>
      </c>
      <c r="DL37" s="166">
        <v>20.2027</v>
      </c>
      <c r="DM37" s="166">
        <v>21.611899999999999</v>
      </c>
      <c r="DN37" s="166">
        <v>35.816299999999998</v>
      </c>
      <c r="DO37" s="166">
        <v>21.57</v>
      </c>
      <c r="DP37" s="166">
        <v>-4.8600000000000003</v>
      </c>
      <c r="DQ37" s="166">
        <v>18.7395</v>
      </c>
      <c r="DR37" s="166">
        <v>-22.258800000000001</v>
      </c>
      <c r="DS37" s="166">
        <v>-10.68</v>
      </c>
      <c r="DT37" s="166">
        <v>-10.8</v>
      </c>
      <c r="DU37" s="166">
        <v>36.39</v>
      </c>
      <c r="DV37" s="166">
        <v>-30.77</v>
      </c>
      <c r="DW37" s="166">
        <v>-21.418199999999999</v>
      </c>
      <c r="DX37" s="166">
        <v>-10.8818</v>
      </c>
      <c r="DY37" s="166">
        <v>-26.4177</v>
      </c>
      <c r="DZ37" s="166">
        <v>-25.2364</v>
      </c>
      <c r="EA37" s="166">
        <v>52.631100000000004</v>
      </c>
      <c r="EB37" s="166">
        <v>20.753599999999999</v>
      </c>
      <c r="EC37" s="166">
        <v>10.4442</v>
      </c>
      <c r="ED37" s="166">
        <v>10.8302</v>
      </c>
      <c r="EE37" s="166">
        <v>-7.0423</v>
      </c>
      <c r="EF37" s="166">
        <v>-18.2685</v>
      </c>
      <c r="EG37" s="166">
        <v>-16.738</v>
      </c>
      <c r="EH37" s="166">
        <v>45.890500000000003</v>
      </c>
      <c r="EI37" s="166">
        <v>-29.962700000000002</v>
      </c>
      <c r="EJ37" s="167"/>
      <c r="EK37" s="166">
        <v>-17.108799999999999</v>
      </c>
      <c r="EL37" s="166">
        <v>-16.0383</v>
      </c>
      <c r="EM37" s="166">
        <v>19.092400000000001</v>
      </c>
      <c r="EN37" s="166">
        <v>1.6045</v>
      </c>
      <c r="EO37" s="166">
        <v>0.87270000000000003</v>
      </c>
      <c r="EP37" s="166">
        <v>-25.091999999999999</v>
      </c>
      <c r="EQ37" s="166">
        <v>-23.061499999999999</v>
      </c>
      <c r="ER37" s="166">
        <v>-22.7319</v>
      </c>
      <c r="ES37" s="166">
        <v>4.8941999999999997</v>
      </c>
      <c r="ET37" s="166">
        <v>18.38</v>
      </c>
      <c r="EU37" s="166">
        <v>-3.19</v>
      </c>
      <c r="EV37" s="166">
        <v>0</v>
      </c>
      <c r="EW37" s="166">
        <v>8.0223999999999993</v>
      </c>
      <c r="EX37" s="166">
        <v>-9.8265999999999991</v>
      </c>
      <c r="EY37" s="166">
        <v>-15.424099999999999</v>
      </c>
      <c r="EZ37" s="166">
        <v>-10.1371</v>
      </c>
      <c r="FA37" s="166">
        <v>7.3563000000000001</v>
      </c>
      <c r="FB37" s="166">
        <v>0.4743</v>
      </c>
      <c r="FC37" s="166">
        <v>-14.1523</v>
      </c>
      <c r="FD37" s="166">
        <v>4.2643000000000004</v>
      </c>
      <c r="FE37" s="166">
        <v>3.9369000000000001</v>
      </c>
      <c r="FF37" s="167"/>
      <c r="FG37" s="166">
        <v>0</v>
      </c>
      <c r="FH37" s="166">
        <v>0</v>
      </c>
      <c r="FI37" s="167"/>
      <c r="FJ37" s="166">
        <v>8.0379000000000005</v>
      </c>
      <c r="FK37" s="166">
        <v>7.8704000000000001</v>
      </c>
      <c r="FL37" s="166">
        <v>4.6887999999999996</v>
      </c>
      <c r="FM37" s="166">
        <v>18.7376</v>
      </c>
      <c r="FN37" s="166">
        <v>18.980799999999999</v>
      </c>
      <c r="FO37" s="166">
        <v>19.724399999999999</v>
      </c>
      <c r="FP37" s="166">
        <v>30.378499999999999</v>
      </c>
      <c r="FQ37" s="166">
        <v>23.507400000000001</v>
      </c>
      <c r="FR37" s="166">
        <v>-15.55</v>
      </c>
      <c r="FS37" s="166">
        <v>-0.49390000000000001</v>
      </c>
      <c r="FT37" s="166">
        <v>0.20069999999999999</v>
      </c>
      <c r="FU37" s="166">
        <v>-0.51</v>
      </c>
      <c r="FV37" s="166">
        <v>-0.38</v>
      </c>
      <c r="FW37" s="166">
        <v>-25.7484</v>
      </c>
      <c r="FX37" s="167"/>
      <c r="FY37" s="166">
        <v>7.3140000000000001</v>
      </c>
      <c r="FZ37" s="166">
        <v>0.94299999999999995</v>
      </c>
      <c r="GA37" s="167"/>
      <c r="GB37" s="166">
        <v>40.729999999999997</v>
      </c>
      <c r="GC37" s="166">
        <v>-37.809800000000003</v>
      </c>
      <c r="GD37" s="166">
        <v>-27.762</v>
      </c>
      <c r="GE37" s="166">
        <v>0.43</v>
      </c>
      <c r="GF37" s="166">
        <v>15.397500000000001</v>
      </c>
      <c r="GG37" s="167"/>
      <c r="GH37" s="166">
        <v>32.473999999999997</v>
      </c>
      <c r="GI37" s="166">
        <v>-13.667199999999999</v>
      </c>
      <c r="GJ37" s="166">
        <v>-14.4885</v>
      </c>
      <c r="GK37" s="166">
        <v>2.7949999999999999</v>
      </c>
      <c r="GL37" s="167"/>
      <c r="GM37" s="167"/>
      <c r="GN37" s="166">
        <v>-9.1</v>
      </c>
      <c r="GO37" s="166">
        <v>-30.407299999999999</v>
      </c>
      <c r="GP37" s="166">
        <v>7.2378</v>
      </c>
      <c r="GQ37" s="166">
        <v>-23.698499999999999</v>
      </c>
      <c r="GR37" s="166">
        <v>5.8226000000000004</v>
      </c>
      <c r="GS37" s="166">
        <v>5.7305000000000001</v>
      </c>
      <c r="GT37" s="166">
        <v>183.83420000000001</v>
      </c>
      <c r="GU37" s="166">
        <v>1.1176999999999999</v>
      </c>
      <c r="GV37" s="166">
        <v>-3.8220999999999998</v>
      </c>
      <c r="GW37" s="166">
        <v>-15.3127</v>
      </c>
      <c r="GX37" s="166">
        <v>0.182</v>
      </c>
      <c r="GY37" s="166">
        <v>8.3516999999999992</v>
      </c>
      <c r="GZ37" s="166">
        <v>8.4581999999999997</v>
      </c>
      <c r="HA37" s="166">
        <v>-1</v>
      </c>
      <c r="HB37" s="166">
        <v>-15.2339</v>
      </c>
      <c r="HC37" s="166">
        <v>-14.021100000000001</v>
      </c>
      <c r="HD37" s="166">
        <v>-5.87</v>
      </c>
      <c r="HE37" s="166">
        <v>8.5818999999999992</v>
      </c>
      <c r="HF37" s="166">
        <v>-5.8587999999999996</v>
      </c>
      <c r="HG37" s="166">
        <v>72.522300000000001</v>
      </c>
      <c r="HH37" s="166">
        <v>72.7517</v>
      </c>
      <c r="HI37" s="166">
        <v>-40.796399999999998</v>
      </c>
      <c r="HJ37" s="166">
        <v>12.077</v>
      </c>
      <c r="HK37" s="166">
        <v>0</v>
      </c>
      <c r="HL37" s="166">
        <v>11.250400000000001</v>
      </c>
      <c r="HM37" s="166">
        <v>0</v>
      </c>
      <c r="HN37" s="166">
        <v>0</v>
      </c>
      <c r="HO37" s="167"/>
      <c r="HP37" s="167"/>
      <c r="HQ37" s="166">
        <v>-12.572699999999999</v>
      </c>
      <c r="HR37" s="166">
        <v>-11.9849</v>
      </c>
      <c r="HS37" s="166">
        <v>-26.566099999999999</v>
      </c>
      <c r="HT37" s="166">
        <v>-26.423999999999999</v>
      </c>
      <c r="HU37" s="166">
        <v>19.079999999999998</v>
      </c>
      <c r="HV37" s="166">
        <v>19.09</v>
      </c>
      <c r="HW37" s="166">
        <v>-20.100000000000001</v>
      </c>
      <c r="HX37" s="166">
        <v>-21</v>
      </c>
      <c r="HY37" s="166">
        <v>0.3342</v>
      </c>
      <c r="HZ37" s="166">
        <v>11.2</v>
      </c>
      <c r="IA37" s="166">
        <v>35.803899999999999</v>
      </c>
      <c r="IB37" s="166">
        <v>25.8916</v>
      </c>
      <c r="IC37" s="166">
        <v>25.6876</v>
      </c>
      <c r="ID37" s="166">
        <v>-9.6999999999999993</v>
      </c>
      <c r="IE37" s="166">
        <v>-26.4</v>
      </c>
      <c r="IF37" s="166">
        <v>-4.7</v>
      </c>
      <c r="IG37" s="166">
        <v>-5.0999999999999996</v>
      </c>
      <c r="IH37" s="166">
        <v>-17.7836</v>
      </c>
      <c r="II37" s="167"/>
      <c r="IJ37" s="166">
        <v>-161.74430000000001</v>
      </c>
      <c r="IK37" s="166">
        <v>7.5909000000000004</v>
      </c>
      <c r="IL37" s="166">
        <v>-234.66300000000001</v>
      </c>
      <c r="IM37" s="166">
        <v>-33.691299999999998</v>
      </c>
      <c r="IN37" s="166">
        <v>-43.137700000000002</v>
      </c>
      <c r="IO37" s="166">
        <v>76.091999999999999</v>
      </c>
      <c r="IP37" s="166">
        <v>92.501599999999996</v>
      </c>
      <c r="IQ37" s="166">
        <v>78.4255</v>
      </c>
      <c r="IR37" s="166">
        <v>120.937</v>
      </c>
      <c r="IS37" s="166">
        <v>1.0154000000000001</v>
      </c>
      <c r="IT37" s="166">
        <v>16.596900000000002</v>
      </c>
      <c r="IU37" s="166">
        <v>16.2163</v>
      </c>
      <c r="IV37" s="166">
        <v>28.738499999999998</v>
      </c>
      <c r="IW37" s="166">
        <v>110.8372</v>
      </c>
      <c r="IX37" s="166">
        <v>-234.40119999999999</v>
      </c>
      <c r="IY37" s="166">
        <v>15.3306</v>
      </c>
      <c r="IZ37" s="166">
        <v>-13.8841</v>
      </c>
      <c r="JA37" s="166">
        <v>-0.84350000000000003</v>
      </c>
      <c r="JB37" s="166">
        <v>3.6989999999999998</v>
      </c>
      <c r="JC37" s="166">
        <v>-5.44</v>
      </c>
      <c r="JD37" s="166">
        <v>-2.1859999999999999</v>
      </c>
      <c r="JE37" s="166">
        <v>-2.2130000000000001</v>
      </c>
      <c r="JF37" s="166">
        <v>0.88</v>
      </c>
      <c r="JG37" s="166">
        <v>-1.52</v>
      </c>
      <c r="JH37" s="166">
        <v>-1.6999999999999999E-3</v>
      </c>
      <c r="JI37" s="166">
        <v>-4.8019999999999996</v>
      </c>
      <c r="JJ37" s="166">
        <v>1.5E-3</v>
      </c>
      <c r="JK37" s="166">
        <v>2.2568000000000001</v>
      </c>
      <c r="JL37" s="166">
        <v>3</v>
      </c>
      <c r="JM37" s="166">
        <v>1.6830000000000001</v>
      </c>
      <c r="JN37" s="166">
        <v>2.3730000000000002</v>
      </c>
      <c r="JO37" s="166">
        <v>2.2749999999999999</v>
      </c>
      <c r="JP37" s="166">
        <v>2.6011000000000002</v>
      </c>
      <c r="JQ37" s="166">
        <v>5.9212999999999996</v>
      </c>
      <c r="JR37" s="166">
        <v>5.0266000000000002</v>
      </c>
      <c r="JS37" s="166">
        <v>3.5207000000000002</v>
      </c>
      <c r="JT37" s="167"/>
      <c r="JU37" s="166">
        <v>10.3</v>
      </c>
      <c r="JV37" s="166">
        <v>9.6658000000000008</v>
      </c>
      <c r="JW37" s="166">
        <v>1.31</v>
      </c>
      <c r="JX37" s="167"/>
      <c r="JY37" s="166">
        <v>-11.6187</v>
      </c>
      <c r="JZ37" s="166">
        <v>-3.4000000000000002E-2</v>
      </c>
      <c r="KA37" s="166">
        <v>-27.405000000000001</v>
      </c>
      <c r="KB37" s="166">
        <v>-7.2789000000000001</v>
      </c>
      <c r="KC37" s="166">
        <v>-3.8353000000000002</v>
      </c>
      <c r="KD37" s="166">
        <v>-33.587800000000001</v>
      </c>
      <c r="KE37" s="166">
        <v>5.5130999999999997</v>
      </c>
      <c r="KF37" s="166">
        <v>-6</v>
      </c>
      <c r="KG37" s="166">
        <v>-10.3</v>
      </c>
      <c r="KH37" s="166">
        <v>33.165999999999997</v>
      </c>
      <c r="KI37" s="166">
        <v>-42.936599999999999</v>
      </c>
    </row>
    <row r="38" spans="1:295" ht="18" customHeight="1" x14ac:dyDescent="0.25">
      <c r="A38" s="161" t="s">
        <v>78</v>
      </c>
      <c r="B38" s="161" t="s">
        <v>798</v>
      </c>
      <c r="C38" s="165">
        <v>0</v>
      </c>
      <c r="D38" s="166">
        <v>3.6863999999999999</v>
      </c>
      <c r="E38" s="166">
        <v>-8.6355000000000004</v>
      </c>
      <c r="F38" s="166">
        <v>9.5749999999999993</v>
      </c>
      <c r="G38" s="166">
        <v>17.8506</v>
      </c>
      <c r="H38" s="167"/>
      <c r="I38" s="166">
        <v>26.492999999999999</v>
      </c>
      <c r="J38" s="167"/>
      <c r="K38" s="166">
        <v>31.355399999999999</v>
      </c>
      <c r="L38" s="166">
        <v>14.207599999999999</v>
      </c>
      <c r="M38" s="166">
        <v>13.7852</v>
      </c>
      <c r="N38" s="166">
        <v>-22.2</v>
      </c>
      <c r="O38" s="166">
        <v>-35.200000000000003</v>
      </c>
      <c r="P38" s="166">
        <v>11</v>
      </c>
      <c r="Q38" s="166">
        <v>7.452</v>
      </c>
      <c r="R38" s="167"/>
      <c r="S38" s="166">
        <v>3.4182000000000001</v>
      </c>
      <c r="T38" s="166">
        <v>3.7410999999999999</v>
      </c>
      <c r="U38" s="166">
        <v>7.5572999999999997</v>
      </c>
      <c r="V38" s="166">
        <v>7.5206</v>
      </c>
      <c r="W38" s="166">
        <v>13.0382</v>
      </c>
      <c r="X38" s="166">
        <v>3.2608000000000001</v>
      </c>
      <c r="Y38" s="166">
        <v>-1.514</v>
      </c>
      <c r="Z38" s="166">
        <v>2.0495000000000001</v>
      </c>
      <c r="AA38" s="167"/>
      <c r="AB38" s="166">
        <v>-0.65659999999999996</v>
      </c>
      <c r="AC38" s="166">
        <v>0.41099999999999998</v>
      </c>
      <c r="AD38" s="166">
        <v>0.44</v>
      </c>
      <c r="AE38" s="166">
        <v>3.613</v>
      </c>
      <c r="AF38" s="166">
        <v>0</v>
      </c>
      <c r="AG38" s="167"/>
      <c r="AH38" s="166">
        <v>0.214</v>
      </c>
      <c r="AI38" s="166">
        <v>0.23300000000000001</v>
      </c>
      <c r="AJ38" s="167"/>
      <c r="AK38" s="166">
        <v>-4.93</v>
      </c>
      <c r="AL38" s="167"/>
      <c r="AM38" s="166">
        <v>-13.02</v>
      </c>
      <c r="AN38" s="166">
        <v>-13.08</v>
      </c>
      <c r="AO38" s="166">
        <v>7.0281000000000002</v>
      </c>
      <c r="AP38" s="166">
        <v>3.3136999999999999</v>
      </c>
      <c r="AQ38" s="166">
        <v>23.791599999999999</v>
      </c>
      <c r="AR38" s="166">
        <v>28.174299999999999</v>
      </c>
      <c r="AS38" s="166">
        <v>-17.884699999999999</v>
      </c>
      <c r="AT38" s="166">
        <v>0.93730000000000002</v>
      </c>
      <c r="AU38" s="167"/>
      <c r="AV38" s="166">
        <v>13.0761</v>
      </c>
      <c r="AW38" s="166">
        <v>13.783300000000001</v>
      </c>
      <c r="AX38" s="166">
        <v>-19.087599999999998</v>
      </c>
      <c r="AY38" s="166">
        <v>-16.672499999999999</v>
      </c>
      <c r="AZ38" s="166">
        <v>35.463200000000001</v>
      </c>
      <c r="BA38" s="166">
        <v>33.686</v>
      </c>
      <c r="BB38" s="166">
        <v>76.292400000000001</v>
      </c>
      <c r="BC38" s="166">
        <v>14.231</v>
      </c>
      <c r="BD38" s="166">
        <v>-4.5</v>
      </c>
      <c r="BE38" s="166">
        <v>-4.5</v>
      </c>
      <c r="BF38" s="166">
        <v>-23.338200000000001</v>
      </c>
      <c r="BG38" s="167"/>
      <c r="BH38" s="166">
        <v>-3.6825999999999999</v>
      </c>
      <c r="BI38" s="167"/>
      <c r="BJ38" s="166">
        <v>2.9699</v>
      </c>
      <c r="BK38" s="166">
        <v>8.2441999999999993</v>
      </c>
      <c r="BL38" s="166">
        <v>7.1662999999999997</v>
      </c>
      <c r="BM38" s="166">
        <v>4.6695000000000002</v>
      </c>
      <c r="BN38" s="166">
        <v>-117.069</v>
      </c>
      <c r="BO38" s="166">
        <v>124.54600000000001</v>
      </c>
      <c r="BP38" s="166">
        <v>124.5155</v>
      </c>
      <c r="BQ38" s="166">
        <v>-135.3818</v>
      </c>
      <c r="BR38" s="166">
        <v>-36.6325</v>
      </c>
      <c r="BS38" s="167"/>
      <c r="BT38" s="167"/>
      <c r="BU38" s="167"/>
      <c r="BV38" s="166">
        <v>51.873699999999999</v>
      </c>
      <c r="BW38" s="166">
        <v>23.1</v>
      </c>
      <c r="BX38" s="166">
        <v>-0.12</v>
      </c>
      <c r="BY38" s="166">
        <v>0.93</v>
      </c>
      <c r="BZ38" s="166">
        <v>12.44</v>
      </c>
      <c r="CA38" s="166">
        <v>-10.846299999999999</v>
      </c>
      <c r="CB38" s="166">
        <v>-10.310499999999999</v>
      </c>
      <c r="CC38" s="166">
        <v>19.646799999999999</v>
      </c>
      <c r="CD38" s="166">
        <v>17.081499999999998</v>
      </c>
      <c r="CE38" s="167"/>
      <c r="CF38" s="166">
        <v>10.1835</v>
      </c>
      <c r="CG38" s="166">
        <v>11.1433</v>
      </c>
      <c r="CH38" s="166">
        <v>3.0710000000000002</v>
      </c>
      <c r="CI38" s="166">
        <v>22.9041</v>
      </c>
      <c r="CJ38" s="167"/>
      <c r="CK38" s="167"/>
      <c r="CL38" s="166">
        <v>41.1</v>
      </c>
      <c r="CM38" s="166">
        <v>-40.4</v>
      </c>
      <c r="CN38" s="166">
        <v>-5.26</v>
      </c>
      <c r="CO38" s="166">
        <v>53.008600000000001</v>
      </c>
      <c r="CP38" s="166">
        <v>52.240900000000003</v>
      </c>
      <c r="CQ38" s="166">
        <v>50.462000000000003</v>
      </c>
      <c r="CR38" s="166">
        <v>50.052300000000002</v>
      </c>
      <c r="CS38" s="166">
        <v>51.131300000000003</v>
      </c>
      <c r="CT38" s="166">
        <v>-14.732799999999999</v>
      </c>
      <c r="CU38" s="166">
        <v>-63.785299999999999</v>
      </c>
      <c r="CV38" s="166">
        <v>-7.6022999999999996</v>
      </c>
      <c r="CW38" s="166">
        <v>4.6238999999999999</v>
      </c>
      <c r="CX38" s="166">
        <v>48.76</v>
      </c>
      <c r="CY38" s="166">
        <v>20.420000000000002</v>
      </c>
      <c r="CZ38" s="166">
        <v>-2.6562999999999999</v>
      </c>
      <c r="DA38" s="166">
        <v>-2.8319999999999999</v>
      </c>
      <c r="DB38" s="166">
        <v>15.234299999999999</v>
      </c>
      <c r="DC38" s="167"/>
      <c r="DD38" s="166">
        <v>-23.1236</v>
      </c>
      <c r="DE38" s="166">
        <v>-22.953399999999998</v>
      </c>
      <c r="DF38" s="166">
        <v>16.891200000000001</v>
      </c>
      <c r="DG38" s="167"/>
      <c r="DH38" s="166">
        <v>-6.8909000000000002</v>
      </c>
      <c r="DI38" s="166">
        <v>-61.9</v>
      </c>
      <c r="DJ38" s="166">
        <v>-63.2</v>
      </c>
      <c r="DK38" s="166">
        <v>-1.0790999999999999</v>
      </c>
      <c r="DL38" s="166">
        <v>20.576699999999999</v>
      </c>
      <c r="DM38" s="166">
        <v>20.034700000000001</v>
      </c>
      <c r="DN38" s="166">
        <v>35.816299999999998</v>
      </c>
      <c r="DO38" s="166">
        <v>21.62</v>
      </c>
      <c r="DP38" s="166">
        <v>-4.1399999999999997</v>
      </c>
      <c r="DQ38" s="166">
        <v>18.103999999999999</v>
      </c>
      <c r="DR38" s="166">
        <v>-17.278500000000001</v>
      </c>
      <c r="DS38" s="166">
        <v>-8.3699999999999992</v>
      </c>
      <c r="DT38" s="166">
        <v>-8.48</v>
      </c>
      <c r="DU38" s="166">
        <v>32.97</v>
      </c>
      <c r="DV38" s="166">
        <v>-30.73</v>
      </c>
      <c r="DW38" s="166">
        <v>-17.2545</v>
      </c>
      <c r="DX38" s="166">
        <v>-8.7272999999999996</v>
      </c>
      <c r="DY38" s="166">
        <v>-23.611499999999999</v>
      </c>
      <c r="DZ38" s="166">
        <v>-22.072700000000001</v>
      </c>
      <c r="EA38" s="166">
        <v>55.449199999999998</v>
      </c>
      <c r="EB38" s="166">
        <v>21.6187</v>
      </c>
      <c r="EC38" s="166">
        <v>11.4138</v>
      </c>
      <c r="ED38" s="166">
        <v>12.5694</v>
      </c>
      <c r="EE38" s="166">
        <v>-2.1924999999999999</v>
      </c>
      <c r="EF38" s="166">
        <v>-14.355</v>
      </c>
      <c r="EG38" s="166">
        <v>-16.744</v>
      </c>
      <c r="EH38" s="166">
        <v>52.631799999999998</v>
      </c>
      <c r="EI38" s="166">
        <v>-25.9542</v>
      </c>
      <c r="EJ38" s="167"/>
      <c r="EK38" s="166">
        <v>-16.856300000000001</v>
      </c>
      <c r="EL38" s="166">
        <v>-16.800799999999999</v>
      </c>
      <c r="EM38" s="166">
        <v>16.110199999999999</v>
      </c>
      <c r="EN38" s="166">
        <v>3.7355</v>
      </c>
      <c r="EO38" s="166">
        <v>2.6480999999999999</v>
      </c>
      <c r="EP38" s="166">
        <v>-15.364000000000001</v>
      </c>
      <c r="EQ38" s="166">
        <v>-24.717500000000001</v>
      </c>
      <c r="ER38" s="166">
        <v>-24.695900000000002</v>
      </c>
      <c r="ES38" s="166">
        <v>3.5337999999999998</v>
      </c>
      <c r="ET38" s="166">
        <v>0</v>
      </c>
      <c r="EU38" s="166">
        <v>-3.38</v>
      </c>
      <c r="EV38" s="166">
        <v>-0.2</v>
      </c>
      <c r="EW38" s="166">
        <v>7.8933</v>
      </c>
      <c r="EX38" s="166">
        <v>-5.5923999999999996</v>
      </c>
      <c r="EY38" s="166">
        <v>-16.228000000000002</v>
      </c>
      <c r="EZ38" s="166">
        <v>-10.9041</v>
      </c>
      <c r="FA38" s="166">
        <v>8.2751999999999999</v>
      </c>
      <c r="FB38" s="166">
        <v>-2.5756000000000001</v>
      </c>
      <c r="FC38" s="166">
        <v>-12.6074</v>
      </c>
      <c r="FD38" s="166">
        <v>4.2428999999999997</v>
      </c>
      <c r="FE38" s="166">
        <v>3.9735</v>
      </c>
      <c r="FF38" s="167"/>
      <c r="FG38" s="166">
        <v>2.4691999999999998</v>
      </c>
      <c r="FH38" s="166">
        <v>3.2698999999999998</v>
      </c>
      <c r="FI38" s="166">
        <v>0</v>
      </c>
      <c r="FJ38" s="166">
        <v>7.5354999999999999</v>
      </c>
      <c r="FK38" s="166">
        <v>7.0331999999999999</v>
      </c>
      <c r="FL38" s="166">
        <v>3.3491</v>
      </c>
      <c r="FM38" s="166">
        <v>16.440100000000001</v>
      </c>
      <c r="FN38" s="166">
        <v>15.8278</v>
      </c>
      <c r="FO38" s="166">
        <v>18.344899999999999</v>
      </c>
      <c r="FP38" s="166">
        <v>29.131399999999999</v>
      </c>
      <c r="FQ38" s="166">
        <v>24.298500000000001</v>
      </c>
      <c r="FR38" s="166">
        <v>-15.84</v>
      </c>
      <c r="FS38" s="166">
        <v>0.2092</v>
      </c>
      <c r="FT38" s="166">
        <v>0.19159999999999999</v>
      </c>
      <c r="FU38" s="166">
        <v>-0.64</v>
      </c>
      <c r="FV38" s="166">
        <v>0.64</v>
      </c>
      <c r="FW38" s="166">
        <v>-25.8033</v>
      </c>
      <c r="FX38" s="167"/>
      <c r="FY38" s="166">
        <v>7.4039999999999999</v>
      </c>
      <c r="FZ38" s="166">
        <v>0.76600000000000001</v>
      </c>
      <c r="GA38" s="167"/>
      <c r="GB38" s="166">
        <v>40.69</v>
      </c>
      <c r="GC38" s="166">
        <v>-37.619</v>
      </c>
      <c r="GD38" s="166">
        <v>-27.697199999999999</v>
      </c>
      <c r="GE38" s="166">
        <v>0.47</v>
      </c>
      <c r="GF38" s="166">
        <v>15.8797</v>
      </c>
      <c r="GG38" s="167"/>
      <c r="GH38" s="166">
        <v>33.164999999999999</v>
      </c>
      <c r="GI38" s="166">
        <v>-13.4171</v>
      </c>
      <c r="GJ38" s="166">
        <v>-14.172499999999999</v>
      </c>
      <c r="GK38" s="166">
        <v>2.8325999999999998</v>
      </c>
      <c r="GL38" s="167"/>
      <c r="GM38" s="167"/>
      <c r="GN38" s="167"/>
      <c r="GO38" s="166">
        <v>-29.593599999999999</v>
      </c>
      <c r="GP38" s="166">
        <v>6.5297999999999998</v>
      </c>
      <c r="GQ38" s="166">
        <v>-23.938300000000002</v>
      </c>
      <c r="GR38" s="166">
        <v>4.7828999999999997</v>
      </c>
      <c r="GS38" s="166">
        <v>3.9430999999999998</v>
      </c>
      <c r="GT38" s="166">
        <v>185.03880000000001</v>
      </c>
      <c r="GU38" s="166">
        <v>1.1529</v>
      </c>
      <c r="GV38" s="166">
        <v>-5.2915999999999999</v>
      </c>
      <c r="GW38" s="166">
        <v>-15.045500000000001</v>
      </c>
      <c r="GX38" s="166">
        <v>0.21390000000000001</v>
      </c>
      <c r="GY38" s="166">
        <v>8.8204999999999991</v>
      </c>
      <c r="GZ38" s="166">
        <v>8.7192000000000007</v>
      </c>
      <c r="HA38" s="167"/>
      <c r="HB38" s="166">
        <v>-15.725899999999999</v>
      </c>
      <c r="HC38" s="166">
        <v>-14.2044</v>
      </c>
      <c r="HD38" s="166">
        <v>-5.03</v>
      </c>
      <c r="HE38" s="166">
        <v>7.44</v>
      </c>
      <c r="HF38" s="166">
        <v>-11.639799999999999</v>
      </c>
      <c r="HG38" s="166">
        <v>76.844099999999997</v>
      </c>
      <c r="HH38" s="166">
        <v>72.946399999999997</v>
      </c>
      <c r="HI38" s="166">
        <v>-40.729599999999998</v>
      </c>
      <c r="HJ38" s="166">
        <v>11.9155</v>
      </c>
      <c r="HK38" s="167"/>
      <c r="HL38" s="166">
        <v>11.9068</v>
      </c>
      <c r="HM38" s="166">
        <v>0</v>
      </c>
      <c r="HN38" s="166">
        <v>0</v>
      </c>
      <c r="HO38" s="166">
        <v>0</v>
      </c>
      <c r="HP38" s="167"/>
      <c r="HQ38" s="166">
        <v>-11.2927</v>
      </c>
      <c r="HR38" s="166">
        <v>-10.770899999999999</v>
      </c>
      <c r="HS38" s="166">
        <v>-26.3475</v>
      </c>
      <c r="HT38" s="166">
        <v>-26.803100000000001</v>
      </c>
      <c r="HU38" s="166">
        <v>19.7</v>
      </c>
      <c r="HV38" s="166">
        <v>19.62</v>
      </c>
      <c r="HW38" s="166">
        <v>-20.6</v>
      </c>
      <c r="HX38" s="166">
        <v>-20.6</v>
      </c>
      <c r="HY38" s="166">
        <v>0.35249999999999998</v>
      </c>
      <c r="HZ38" s="166">
        <v>12.96</v>
      </c>
      <c r="IA38" s="166">
        <v>42.284100000000002</v>
      </c>
      <c r="IB38" s="166">
        <v>24.425799999999999</v>
      </c>
      <c r="IC38" s="166">
        <v>24.463999999999999</v>
      </c>
      <c r="ID38" s="166">
        <v>-9.3000000000000007</v>
      </c>
      <c r="IE38" s="166">
        <v>-26.5</v>
      </c>
      <c r="IF38" s="166">
        <v>-5.9</v>
      </c>
      <c r="IG38" s="166">
        <v>-6.3</v>
      </c>
      <c r="IH38" s="167"/>
      <c r="II38" s="166">
        <v>-17.821300000000001</v>
      </c>
      <c r="IJ38" s="166">
        <v>-161.68989999999999</v>
      </c>
      <c r="IK38" s="166">
        <v>8.7997999999999994</v>
      </c>
      <c r="IL38" s="166">
        <v>-237.1191</v>
      </c>
      <c r="IM38" s="166">
        <v>-34.797600000000003</v>
      </c>
      <c r="IN38" s="166">
        <v>-42.017200000000003</v>
      </c>
      <c r="IO38" s="166">
        <v>77.846999999999994</v>
      </c>
      <c r="IP38" s="166">
        <v>91.053200000000004</v>
      </c>
      <c r="IQ38" s="166">
        <v>76.350300000000004</v>
      </c>
      <c r="IR38" s="166">
        <v>119.607</v>
      </c>
      <c r="IS38" s="166">
        <v>4.0681000000000003</v>
      </c>
      <c r="IT38" s="166">
        <v>16.798300000000001</v>
      </c>
      <c r="IU38" s="166">
        <v>15.478199999999999</v>
      </c>
      <c r="IV38" s="166">
        <v>28.929400000000001</v>
      </c>
      <c r="IW38" s="166">
        <v>110.1748</v>
      </c>
      <c r="IX38" s="167"/>
      <c r="IY38" s="166">
        <v>16.570499999999999</v>
      </c>
      <c r="IZ38" s="166">
        <v>-15.744300000000001</v>
      </c>
      <c r="JA38" s="166">
        <v>-0.86550000000000005</v>
      </c>
      <c r="JB38" s="166">
        <v>3.6989999999999998</v>
      </c>
      <c r="JC38" s="166">
        <v>-4.6399999999999997</v>
      </c>
      <c r="JD38" s="166">
        <v>-2.2000000000000002</v>
      </c>
      <c r="JE38" s="166">
        <v>-2.202</v>
      </c>
      <c r="JF38" s="166">
        <v>0.48</v>
      </c>
      <c r="JG38" s="166">
        <v>-1.28</v>
      </c>
      <c r="JH38" s="166">
        <v>-5.3E-3</v>
      </c>
      <c r="JI38" s="166">
        <v>-4.6555</v>
      </c>
      <c r="JJ38" s="166">
        <v>1.5E-3</v>
      </c>
      <c r="JK38" s="166">
        <v>1.6129</v>
      </c>
      <c r="JL38" s="166">
        <v>3.1</v>
      </c>
      <c r="JM38" s="166">
        <v>2.7080000000000002</v>
      </c>
      <c r="JN38" s="166">
        <v>2.8319999999999999</v>
      </c>
      <c r="JO38" s="167"/>
      <c r="JP38" s="167"/>
      <c r="JQ38" s="166">
        <v>3.7052</v>
      </c>
      <c r="JR38" s="166">
        <v>3.6928999999999998</v>
      </c>
      <c r="JS38" s="166">
        <v>4.1006</v>
      </c>
      <c r="JT38" s="167"/>
      <c r="JU38" s="166">
        <v>10.199999999999999</v>
      </c>
      <c r="JV38" s="166">
        <v>8.1676000000000002</v>
      </c>
      <c r="JW38" s="166">
        <v>1.27</v>
      </c>
      <c r="JX38" s="167"/>
      <c r="JY38" s="166">
        <v>-11.4146</v>
      </c>
      <c r="JZ38" s="166">
        <v>0</v>
      </c>
      <c r="KA38" s="166">
        <v>-27.743600000000001</v>
      </c>
      <c r="KB38" s="166">
        <v>-7.3120000000000003</v>
      </c>
      <c r="KC38" s="166">
        <v>-3.1856</v>
      </c>
      <c r="KD38" s="166">
        <v>-32.7667</v>
      </c>
      <c r="KE38" s="166">
        <v>5.4698000000000002</v>
      </c>
      <c r="KF38" s="166">
        <v>-5.5</v>
      </c>
      <c r="KG38" s="166">
        <v>-11</v>
      </c>
      <c r="KH38" s="166">
        <v>38.384900000000002</v>
      </c>
      <c r="KI38" s="166">
        <v>-45.3553</v>
      </c>
    </row>
    <row r="39" spans="1:295" ht="18" customHeight="1" x14ac:dyDescent="0.25">
      <c r="A39" s="161" t="s">
        <v>78</v>
      </c>
      <c r="B39" s="161" t="s">
        <v>799</v>
      </c>
      <c r="C39" s="165">
        <v>0</v>
      </c>
      <c r="D39" s="166">
        <v>3.7012</v>
      </c>
      <c r="E39" s="166">
        <v>-8.6309000000000005</v>
      </c>
      <c r="F39" s="166">
        <v>9.0911000000000008</v>
      </c>
      <c r="G39" s="166">
        <v>16.500900000000001</v>
      </c>
      <c r="H39" s="167"/>
      <c r="I39" s="166">
        <v>26.120999999999999</v>
      </c>
      <c r="J39" s="167"/>
      <c r="K39" s="166">
        <v>32.043700000000001</v>
      </c>
      <c r="L39" s="166">
        <v>14.4186</v>
      </c>
      <c r="M39" s="166">
        <v>13.9216</v>
      </c>
      <c r="N39" s="166">
        <v>-19.98</v>
      </c>
      <c r="O39" s="167"/>
      <c r="P39" s="166">
        <v>11</v>
      </c>
      <c r="Q39" s="166">
        <v>7.452</v>
      </c>
      <c r="R39" s="167"/>
      <c r="S39" s="166">
        <v>3.2105000000000001</v>
      </c>
      <c r="T39" s="166">
        <v>4.6607000000000003</v>
      </c>
      <c r="U39" s="166">
        <v>7.5675999999999997</v>
      </c>
      <c r="V39" s="166">
        <v>7.6658999999999997</v>
      </c>
      <c r="W39" s="166">
        <v>13.1607</v>
      </c>
      <c r="X39" s="166">
        <v>3.1556000000000002</v>
      </c>
      <c r="Y39" s="166">
        <v>-1.5467</v>
      </c>
      <c r="Z39" s="166">
        <v>2.052</v>
      </c>
      <c r="AA39" s="167"/>
      <c r="AB39" s="166">
        <v>-0.59119999999999995</v>
      </c>
      <c r="AC39" s="166">
        <v>0.14199999999999999</v>
      </c>
      <c r="AD39" s="166">
        <v>0.16200000000000001</v>
      </c>
      <c r="AE39" s="166">
        <v>3.8130000000000002</v>
      </c>
      <c r="AF39" s="166">
        <v>0</v>
      </c>
      <c r="AG39" s="166">
        <v>4.4000000000000004</v>
      </c>
      <c r="AH39" s="166">
        <v>0.505</v>
      </c>
      <c r="AI39" s="166">
        <v>0.23599999999999999</v>
      </c>
      <c r="AJ39" s="167"/>
      <c r="AK39" s="166">
        <v>-6.69</v>
      </c>
      <c r="AL39" s="167"/>
      <c r="AM39" s="166">
        <v>-13.99</v>
      </c>
      <c r="AN39" s="166">
        <v>-13.97</v>
      </c>
      <c r="AO39" s="166">
        <v>7.4048999999999996</v>
      </c>
      <c r="AP39" s="166">
        <v>3.1120999999999999</v>
      </c>
      <c r="AQ39" s="166">
        <v>24.937999999999999</v>
      </c>
      <c r="AR39" s="166">
        <v>29.259799999999998</v>
      </c>
      <c r="AS39" s="166">
        <v>-16.2273</v>
      </c>
      <c r="AT39" s="166">
        <v>-0.60929999999999995</v>
      </c>
      <c r="AU39" s="167"/>
      <c r="AV39" s="166">
        <v>0.73899999999999999</v>
      </c>
      <c r="AW39" s="166">
        <v>0.12540000000000001</v>
      </c>
      <c r="AX39" s="166">
        <v>-16.819400000000002</v>
      </c>
      <c r="AY39" s="166">
        <v>-14.1584</v>
      </c>
      <c r="AZ39" s="166">
        <v>27.979099999999999</v>
      </c>
      <c r="BA39" s="166">
        <v>28.8111</v>
      </c>
      <c r="BB39" s="166">
        <v>77.573099999999997</v>
      </c>
      <c r="BC39" s="166">
        <v>15.7455</v>
      </c>
      <c r="BD39" s="166">
        <v>-5.0999999999999996</v>
      </c>
      <c r="BE39" s="166">
        <v>-5</v>
      </c>
      <c r="BF39" s="166">
        <v>-25.683199999999999</v>
      </c>
      <c r="BG39" s="167"/>
      <c r="BH39" s="166">
        <v>-3.8094999999999999</v>
      </c>
      <c r="BI39" s="167"/>
      <c r="BJ39" s="166">
        <v>4.0347999999999997</v>
      </c>
      <c r="BK39" s="166">
        <v>8.4690999999999992</v>
      </c>
      <c r="BL39" s="166">
        <v>7.0644</v>
      </c>
      <c r="BM39" s="166">
        <v>4.7926000000000002</v>
      </c>
      <c r="BN39" s="166">
        <v>-131.29060000000001</v>
      </c>
      <c r="BO39" s="166">
        <v>127.9336</v>
      </c>
      <c r="BP39" s="166">
        <v>127.99460000000001</v>
      </c>
      <c r="BQ39" s="166">
        <v>-131.8623</v>
      </c>
      <c r="BR39" s="166">
        <v>-36.613700000000001</v>
      </c>
      <c r="BS39" s="167"/>
      <c r="BT39" s="167"/>
      <c r="BU39" s="167"/>
      <c r="BV39" s="166">
        <v>52.921599999999998</v>
      </c>
      <c r="BW39" s="166">
        <v>23.03</v>
      </c>
      <c r="BX39" s="166">
        <v>-0.09</v>
      </c>
      <c r="BY39" s="166">
        <v>0.81</v>
      </c>
      <c r="BZ39" s="166">
        <v>13.18</v>
      </c>
      <c r="CA39" s="166">
        <v>-12.5878</v>
      </c>
      <c r="CB39" s="166">
        <v>-11.784000000000001</v>
      </c>
      <c r="CC39" s="166">
        <v>22.187799999999999</v>
      </c>
      <c r="CD39" s="166">
        <v>19.761299999999999</v>
      </c>
      <c r="CE39" s="167"/>
      <c r="CF39" s="166">
        <v>8.7620000000000005</v>
      </c>
      <c r="CG39" s="166">
        <v>8.8262999999999998</v>
      </c>
      <c r="CH39" s="166">
        <v>3.6724999999999999</v>
      </c>
      <c r="CI39" s="166">
        <v>21.642199999999999</v>
      </c>
      <c r="CJ39" s="167"/>
      <c r="CK39" s="167"/>
      <c r="CL39" s="166">
        <v>40.700000000000003</v>
      </c>
      <c r="CM39" s="166">
        <v>-41.8</v>
      </c>
      <c r="CN39" s="166">
        <v>-5.28</v>
      </c>
      <c r="CO39" s="166">
        <v>52.437800000000003</v>
      </c>
      <c r="CP39" s="166">
        <v>52.172800000000002</v>
      </c>
      <c r="CQ39" s="166">
        <v>49.435099999999998</v>
      </c>
      <c r="CR39" s="166">
        <v>54.231200000000001</v>
      </c>
      <c r="CS39" s="166">
        <v>54.625100000000003</v>
      </c>
      <c r="CT39" s="166">
        <v>-18.770900000000001</v>
      </c>
      <c r="CU39" s="166">
        <v>-64.961100000000002</v>
      </c>
      <c r="CV39" s="166">
        <v>-10.881</v>
      </c>
      <c r="CW39" s="166">
        <v>4.2759</v>
      </c>
      <c r="CX39" s="166">
        <v>48.01</v>
      </c>
      <c r="CY39" s="166">
        <v>20.079999999999998</v>
      </c>
      <c r="CZ39" s="166">
        <v>-2.3437999999999999</v>
      </c>
      <c r="DA39" s="166">
        <v>-2.7343999999999999</v>
      </c>
      <c r="DB39" s="166">
        <v>15.515000000000001</v>
      </c>
      <c r="DC39" s="167"/>
      <c r="DD39" s="166">
        <v>-23.197099999999999</v>
      </c>
      <c r="DE39" s="166">
        <v>-22.615300000000001</v>
      </c>
      <c r="DF39" s="166">
        <v>17.591699999999999</v>
      </c>
      <c r="DG39" s="167"/>
      <c r="DH39" s="166">
        <v>-6.9653</v>
      </c>
      <c r="DI39" s="166">
        <v>-64.099999999999994</v>
      </c>
      <c r="DJ39" s="166">
        <v>-63.6</v>
      </c>
      <c r="DK39" s="166">
        <v>-1.0790999999999999</v>
      </c>
      <c r="DL39" s="166">
        <v>20.2027</v>
      </c>
      <c r="DM39" s="166">
        <v>20.034700000000001</v>
      </c>
      <c r="DN39" s="166">
        <v>35.630800000000001</v>
      </c>
      <c r="DO39" s="166">
        <v>21.57</v>
      </c>
      <c r="DP39" s="166">
        <v>-4.29</v>
      </c>
      <c r="DQ39" s="166">
        <v>17.685500000000001</v>
      </c>
      <c r="DR39" s="166">
        <v>-19.191099999999999</v>
      </c>
      <c r="DS39" s="166">
        <v>-8.56</v>
      </c>
      <c r="DT39" s="166">
        <v>-8.6</v>
      </c>
      <c r="DU39" s="166">
        <v>33.57</v>
      </c>
      <c r="DV39" s="166">
        <v>-30.68</v>
      </c>
      <c r="DW39" s="166">
        <v>-19.327300000000001</v>
      </c>
      <c r="DX39" s="166">
        <v>-9.6727000000000007</v>
      </c>
      <c r="DY39" s="166">
        <v>-25.8032</v>
      </c>
      <c r="DZ39" s="166">
        <v>-25.327300000000001</v>
      </c>
      <c r="EA39" s="166">
        <v>54.163800000000002</v>
      </c>
      <c r="EB39" s="166">
        <v>22.014700000000001</v>
      </c>
      <c r="EC39" s="166">
        <v>11.5443</v>
      </c>
      <c r="ED39" s="166">
        <v>12.3774</v>
      </c>
      <c r="EE39" s="166">
        <v>-6.0946999999999996</v>
      </c>
      <c r="EF39" s="166">
        <v>-18.0425</v>
      </c>
      <c r="EG39" s="166">
        <v>-15.922000000000001</v>
      </c>
      <c r="EH39" s="166">
        <v>46.601900000000001</v>
      </c>
      <c r="EI39" s="166">
        <v>-23.337599999999998</v>
      </c>
      <c r="EJ39" s="167"/>
      <c r="EK39" s="166">
        <v>-15.057499999999999</v>
      </c>
      <c r="EL39" s="166">
        <v>-13.9876</v>
      </c>
      <c r="EM39" s="166">
        <v>16.499300000000002</v>
      </c>
      <c r="EN39" s="166">
        <v>3.4323000000000001</v>
      </c>
      <c r="EO39" s="166">
        <v>2.7433000000000001</v>
      </c>
      <c r="EP39" s="166">
        <v>-14.852</v>
      </c>
      <c r="EQ39" s="166">
        <v>-25.421399999999998</v>
      </c>
      <c r="ER39" s="166">
        <v>-24.895499999999998</v>
      </c>
      <c r="ES39" s="166">
        <v>4.0773000000000001</v>
      </c>
      <c r="ET39" s="166">
        <v>0</v>
      </c>
      <c r="EU39" s="166">
        <v>0</v>
      </c>
      <c r="EV39" s="166">
        <v>0.1</v>
      </c>
      <c r="EW39" s="166">
        <v>8.0718999999999994</v>
      </c>
      <c r="EX39" s="166">
        <v>-6.0883000000000003</v>
      </c>
      <c r="EY39" s="166">
        <v>-14.917199999999999</v>
      </c>
      <c r="EZ39" s="166">
        <v>-9.5493000000000006</v>
      </c>
      <c r="FA39" s="166">
        <v>8.4459</v>
      </c>
      <c r="FB39" s="166">
        <v>-1.2090000000000001</v>
      </c>
      <c r="FC39" s="166">
        <v>-13.734500000000001</v>
      </c>
      <c r="FD39" s="166">
        <v>3.6046999999999998</v>
      </c>
      <c r="FE39" s="166">
        <v>3.2776000000000001</v>
      </c>
      <c r="FF39" s="167"/>
      <c r="FG39" s="166">
        <v>0</v>
      </c>
      <c r="FH39" s="166">
        <v>0</v>
      </c>
      <c r="FI39" s="166">
        <v>0</v>
      </c>
      <c r="FJ39" s="166">
        <v>8.2053999999999991</v>
      </c>
      <c r="FK39" s="166">
        <v>8.3727999999999998</v>
      </c>
      <c r="FL39" s="166">
        <v>1.3395999999999999</v>
      </c>
      <c r="FM39" s="166">
        <v>18.187899999999999</v>
      </c>
      <c r="FN39" s="166">
        <v>18.089099999999998</v>
      </c>
      <c r="FO39" s="166">
        <v>16.0152</v>
      </c>
      <c r="FP39" s="166">
        <v>28.723099999999999</v>
      </c>
      <c r="FQ39" s="166">
        <v>24.996700000000001</v>
      </c>
      <c r="FR39" s="166">
        <v>-15.53</v>
      </c>
      <c r="FS39" s="166">
        <v>-9.11E-2</v>
      </c>
      <c r="FT39" s="166">
        <v>0.17510000000000001</v>
      </c>
      <c r="FU39" s="166">
        <v>0.16</v>
      </c>
      <c r="FV39" s="166">
        <v>-0.25</v>
      </c>
      <c r="FW39" s="166">
        <v>-25.6981</v>
      </c>
      <c r="FX39" s="167"/>
      <c r="FY39" s="166">
        <v>7.3479999999999999</v>
      </c>
      <c r="FZ39" s="166">
        <v>0.93799999999999994</v>
      </c>
      <c r="GA39" s="167"/>
      <c r="GB39" s="166">
        <v>41.33</v>
      </c>
      <c r="GC39" s="166">
        <v>-37.428400000000003</v>
      </c>
      <c r="GD39" s="166">
        <v>-26.956499999999998</v>
      </c>
      <c r="GE39" s="166">
        <v>0.41</v>
      </c>
      <c r="GF39" s="166">
        <v>16.1023</v>
      </c>
      <c r="GG39" s="167"/>
      <c r="GH39" s="166">
        <v>32.522399999999998</v>
      </c>
      <c r="GI39" s="166">
        <v>-14.0024</v>
      </c>
      <c r="GJ39" s="166">
        <v>-14.728899999999999</v>
      </c>
      <c r="GK39" s="166">
        <v>2.8622999999999998</v>
      </c>
      <c r="GL39" s="167"/>
      <c r="GM39" s="167"/>
      <c r="GN39" s="167"/>
      <c r="GO39" s="166">
        <v>-30.7926</v>
      </c>
      <c r="GP39" s="166">
        <v>6.8536999999999999</v>
      </c>
      <c r="GQ39" s="166">
        <v>-23.3109</v>
      </c>
      <c r="GR39" s="166">
        <v>6.3784999999999998</v>
      </c>
      <c r="GS39" s="166">
        <v>4.9547999999999996</v>
      </c>
      <c r="GT39" s="166">
        <v>189.31030000000001</v>
      </c>
      <c r="GU39" s="166">
        <v>1.1793</v>
      </c>
      <c r="GV39" s="166">
        <v>-3.6072000000000002</v>
      </c>
      <c r="GW39" s="166">
        <v>-16.018899999999999</v>
      </c>
      <c r="GX39" s="166">
        <v>0.21010000000000001</v>
      </c>
      <c r="GY39" s="166">
        <v>8.8423999999999996</v>
      </c>
      <c r="GZ39" s="167"/>
      <c r="HA39" s="166">
        <v>-1</v>
      </c>
      <c r="HB39" s="166">
        <v>-15.8994</v>
      </c>
      <c r="HC39" s="166">
        <v>-14.950200000000001</v>
      </c>
      <c r="HD39" s="166">
        <v>-5.45</v>
      </c>
      <c r="HE39" s="166">
        <v>9.1463000000000001</v>
      </c>
      <c r="HF39" s="166">
        <v>-9.3439999999999994</v>
      </c>
      <c r="HG39" s="166">
        <v>75.944500000000005</v>
      </c>
      <c r="HH39" s="166">
        <v>75.910700000000006</v>
      </c>
      <c r="HI39" s="166">
        <v>-41.5304</v>
      </c>
      <c r="HJ39" s="166">
        <v>10.9733</v>
      </c>
      <c r="HK39" s="166">
        <v>0</v>
      </c>
      <c r="HL39" s="166">
        <v>9.9154</v>
      </c>
      <c r="HM39" s="166">
        <v>0</v>
      </c>
      <c r="HN39" s="166">
        <v>0</v>
      </c>
      <c r="HO39" s="167"/>
      <c r="HP39" s="167"/>
      <c r="HQ39" s="166">
        <v>-11.9794</v>
      </c>
      <c r="HR39" s="166">
        <v>-11.073</v>
      </c>
      <c r="HS39" s="166">
        <v>-25.823799999999999</v>
      </c>
      <c r="HT39" s="166">
        <v>-25.864000000000001</v>
      </c>
      <c r="HU39" s="166">
        <v>16.86</v>
      </c>
      <c r="HV39" s="166">
        <v>17.059999999999999</v>
      </c>
      <c r="HW39" s="166">
        <v>-21.3</v>
      </c>
      <c r="HX39" s="166">
        <v>-20.8</v>
      </c>
      <c r="HY39" s="166">
        <v>0.68569999999999998</v>
      </c>
      <c r="HZ39" s="166">
        <v>9.1199999999999992</v>
      </c>
      <c r="IA39" s="166">
        <v>38.572000000000003</v>
      </c>
      <c r="IB39" s="166">
        <v>24.3232</v>
      </c>
      <c r="IC39" s="166">
        <v>24.217199999999998</v>
      </c>
      <c r="ID39" s="166">
        <v>-9.6999999999999993</v>
      </c>
      <c r="IE39" s="166">
        <v>-28.1</v>
      </c>
      <c r="IF39" s="166">
        <v>-5.4</v>
      </c>
      <c r="IG39" s="166">
        <v>-6</v>
      </c>
      <c r="IH39" s="167"/>
      <c r="II39" s="166">
        <v>-17.609500000000001</v>
      </c>
      <c r="IJ39" s="166">
        <v>-165.6437</v>
      </c>
      <c r="IK39" s="166">
        <v>7.5747999999999998</v>
      </c>
      <c r="IL39" s="166">
        <v>-239.00319999999999</v>
      </c>
      <c r="IM39" s="166">
        <v>-35.378399999999999</v>
      </c>
      <c r="IN39" s="166">
        <v>-43.581499999999998</v>
      </c>
      <c r="IO39" s="166">
        <v>76.693799999999996</v>
      </c>
      <c r="IP39" s="166">
        <v>92.505099999999999</v>
      </c>
      <c r="IQ39" s="166">
        <v>79.374600000000001</v>
      </c>
      <c r="IR39" s="166">
        <v>118.47929999999999</v>
      </c>
      <c r="IS39" s="166">
        <v>1.5490999999999999</v>
      </c>
      <c r="IT39" s="166">
        <v>15.641299999999999</v>
      </c>
      <c r="IU39" s="166">
        <v>13.7418</v>
      </c>
      <c r="IV39" s="166">
        <v>31.560300000000002</v>
      </c>
      <c r="IW39" s="166">
        <v>108.5624</v>
      </c>
      <c r="IX39" s="166">
        <v>-231.86660000000001</v>
      </c>
      <c r="IY39" s="166">
        <v>16.159600000000001</v>
      </c>
      <c r="IZ39" s="166">
        <v>-15.9153</v>
      </c>
      <c r="JA39" s="166">
        <v>-1.0071000000000001</v>
      </c>
      <c r="JB39" s="166">
        <v>3.6989999999999998</v>
      </c>
      <c r="JC39" s="166">
        <v>-5.36</v>
      </c>
      <c r="JD39" s="166">
        <v>-2.1749999999999998</v>
      </c>
      <c r="JE39" s="166">
        <v>-2.181</v>
      </c>
      <c r="JF39" s="166">
        <v>0.96</v>
      </c>
      <c r="JG39" s="166">
        <v>-1.68</v>
      </c>
      <c r="JH39" s="166">
        <v>-3.2000000000000001E-2</v>
      </c>
      <c r="JI39" s="166">
        <v>-4.6555</v>
      </c>
      <c r="JJ39" s="166">
        <v>-8.6999999999999994E-2</v>
      </c>
      <c r="JK39" s="166">
        <v>1.8753</v>
      </c>
      <c r="JL39" s="166">
        <v>3.4</v>
      </c>
      <c r="JM39" s="166">
        <v>1.5589999999999999</v>
      </c>
      <c r="JN39" s="166">
        <v>1.9079999999999999</v>
      </c>
      <c r="JO39" s="166">
        <v>2.5030999999999999</v>
      </c>
      <c r="JP39" s="166">
        <v>2.8803999999999998</v>
      </c>
      <c r="JQ39" s="166">
        <v>3.9174000000000002</v>
      </c>
      <c r="JR39" s="166">
        <v>4.1512000000000002</v>
      </c>
      <c r="JS39" s="166">
        <v>4.6589999999999998</v>
      </c>
      <c r="JT39" s="167"/>
      <c r="JU39" s="166">
        <v>11.7</v>
      </c>
      <c r="JV39" s="166">
        <v>7.9419000000000004</v>
      </c>
      <c r="JW39" s="166">
        <v>1.1399999999999999</v>
      </c>
      <c r="JX39" s="167"/>
      <c r="JY39" s="166">
        <v>-9.4716000000000005</v>
      </c>
      <c r="JZ39" s="166">
        <v>0.30740000000000001</v>
      </c>
      <c r="KA39" s="166">
        <v>-26.8795</v>
      </c>
      <c r="KB39" s="166">
        <v>-6.7320000000000002</v>
      </c>
      <c r="KC39" s="166">
        <v>-3.8382999999999998</v>
      </c>
      <c r="KD39" s="166">
        <v>-32.4041</v>
      </c>
      <c r="KE39" s="166">
        <v>5.0002000000000004</v>
      </c>
      <c r="KF39" s="166">
        <v>-6.5</v>
      </c>
      <c r="KG39" s="166">
        <v>-9.3000000000000007</v>
      </c>
      <c r="KH39" s="166">
        <v>41.073900000000002</v>
      </c>
      <c r="KI39" s="166">
        <v>-42.300400000000003</v>
      </c>
    </row>
    <row r="40" spans="1:295" ht="18" customHeight="1" x14ac:dyDescent="0.25">
      <c r="A40" s="161" t="s">
        <v>78</v>
      </c>
      <c r="B40" s="161" t="s">
        <v>800</v>
      </c>
      <c r="C40" s="168">
        <v>0</v>
      </c>
      <c r="D40" s="170">
        <v>3.5865999999999998</v>
      </c>
      <c r="E40" s="170">
        <v>-8.4938000000000002</v>
      </c>
      <c r="F40" s="170">
        <v>9.0302000000000007</v>
      </c>
      <c r="G40" s="170">
        <v>16.8352</v>
      </c>
      <c r="H40" s="169"/>
      <c r="I40" s="170">
        <v>25.952300000000001</v>
      </c>
      <c r="J40" s="169"/>
      <c r="K40" s="170">
        <v>31.524100000000001</v>
      </c>
      <c r="L40" s="170">
        <v>14.0906</v>
      </c>
      <c r="M40" s="170">
        <v>13.9199</v>
      </c>
      <c r="N40" s="170">
        <v>-19.98</v>
      </c>
      <c r="O40" s="169"/>
      <c r="P40" s="170">
        <v>11</v>
      </c>
      <c r="Q40" s="170">
        <v>7.452</v>
      </c>
      <c r="R40" s="170">
        <v>-24.2</v>
      </c>
      <c r="S40" s="170">
        <v>2.9339</v>
      </c>
      <c r="T40" s="170">
        <v>4.3714000000000004</v>
      </c>
      <c r="U40" s="170">
        <v>7.7037000000000004</v>
      </c>
      <c r="V40" s="170">
        <v>7.6066000000000003</v>
      </c>
      <c r="W40" s="170">
        <v>13.172499999999999</v>
      </c>
      <c r="X40" s="170">
        <v>3.4973999999999998</v>
      </c>
      <c r="Y40" s="170">
        <v>-1.5364</v>
      </c>
      <c r="Z40" s="170">
        <v>2.1414</v>
      </c>
      <c r="AA40" s="169"/>
      <c r="AB40" s="170">
        <v>-0.59970000000000001</v>
      </c>
      <c r="AC40" s="170">
        <v>0.29099999999999998</v>
      </c>
      <c r="AD40" s="170">
        <v>0.25900000000000001</v>
      </c>
      <c r="AE40" s="170">
        <v>3.746</v>
      </c>
      <c r="AF40" s="170">
        <v>0</v>
      </c>
      <c r="AG40" s="170">
        <v>4.4000000000000004</v>
      </c>
      <c r="AH40" s="170">
        <v>0.35499999999999998</v>
      </c>
      <c r="AI40" s="170">
        <v>0.24199999999999999</v>
      </c>
      <c r="AJ40" s="169"/>
      <c r="AK40" s="170">
        <v>-6.15</v>
      </c>
      <c r="AL40" s="169"/>
      <c r="AM40" s="170">
        <v>-13.18</v>
      </c>
      <c r="AN40" s="170">
        <v>-13.13</v>
      </c>
      <c r="AO40" s="170">
        <v>7.6539999999999999</v>
      </c>
      <c r="AP40" s="170">
        <v>3.2117</v>
      </c>
      <c r="AQ40" s="170">
        <v>24.006399999999999</v>
      </c>
      <c r="AR40" s="170">
        <v>28.272400000000001</v>
      </c>
      <c r="AS40" s="170">
        <v>-17.6631</v>
      </c>
      <c r="AT40" s="170">
        <v>-0.83420000000000005</v>
      </c>
      <c r="AU40" s="169"/>
      <c r="AV40" s="170">
        <v>23.3963</v>
      </c>
      <c r="AW40" s="170">
        <v>15.128399999999999</v>
      </c>
      <c r="AX40" s="170">
        <v>-19.5002</v>
      </c>
      <c r="AY40" s="170">
        <v>-19.634499999999999</v>
      </c>
      <c r="AZ40" s="170">
        <v>39.526800000000001</v>
      </c>
      <c r="BA40" s="170">
        <v>29.8657</v>
      </c>
      <c r="BB40" s="170">
        <v>76.647099999999995</v>
      </c>
      <c r="BC40" s="170">
        <v>15.2639</v>
      </c>
      <c r="BD40" s="170">
        <v>-4.8</v>
      </c>
      <c r="BE40" s="170">
        <v>-4.8</v>
      </c>
      <c r="BF40" s="170">
        <v>-24.366700000000002</v>
      </c>
      <c r="BG40" s="169"/>
      <c r="BH40" s="170">
        <v>-3.7023000000000001</v>
      </c>
      <c r="BI40" s="169"/>
      <c r="BJ40" s="170">
        <v>3.3157999999999999</v>
      </c>
      <c r="BK40" s="170">
        <v>8.0906000000000002</v>
      </c>
      <c r="BL40" s="170">
        <v>6.8292000000000002</v>
      </c>
      <c r="BM40" s="170">
        <v>4.7801</v>
      </c>
      <c r="BN40" s="170">
        <v>-123.661</v>
      </c>
      <c r="BO40" s="170">
        <v>123.17270000000001</v>
      </c>
      <c r="BP40" s="170">
        <v>123.3558</v>
      </c>
      <c r="BQ40" s="170">
        <v>-133.0172</v>
      </c>
      <c r="BR40" s="170">
        <v>-36.847000000000001</v>
      </c>
      <c r="BS40" s="169"/>
      <c r="BT40" s="169"/>
      <c r="BU40" s="169"/>
      <c r="BV40" s="170">
        <v>51.783900000000003</v>
      </c>
      <c r="BW40" s="170">
        <v>23.05</v>
      </c>
      <c r="BX40" s="170">
        <v>-0.04</v>
      </c>
      <c r="BY40" s="170">
        <v>0.78</v>
      </c>
      <c r="BZ40" s="170">
        <v>12.52</v>
      </c>
      <c r="CA40" s="170">
        <v>-12.5878</v>
      </c>
      <c r="CB40" s="170">
        <v>-12.453799999999999</v>
      </c>
      <c r="CC40" s="170">
        <v>21.900300000000001</v>
      </c>
      <c r="CD40" s="170">
        <v>19.2669</v>
      </c>
      <c r="CE40" s="169"/>
      <c r="CF40" s="170">
        <v>11.997199999999999</v>
      </c>
      <c r="CG40" s="170">
        <v>12.158099999999999</v>
      </c>
      <c r="CH40" s="170">
        <v>2.0188000000000001</v>
      </c>
      <c r="CI40" s="170">
        <v>27.947099999999999</v>
      </c>
      <c r="CJ40" s="169"/>
      <c r="CK40" s="169"/>
      <c r="CL40" s="170">
        <v>43.3</v>
      </c>
      <c r="CM40" s="170">
        <v>-54.1</v>
      </c>
      <c r="CN40" s="170">
        <v>-5.1100000000000003</v>
      </c>
      <c r="CO40" s="170">
        <v>53.812899999999999</v>
      </c>
      <c r="CP40" s="170">
        <v>53.197099999999999</v>
      </c>
      <c r="CQ40" s="170">
        <v>51.632399999999997</v>
      </c>
      <c r="CR40" s="170">
        <v>56.349899999999998</v>
      </c>
      <c r="CS40" s="170">
        <v>57.550400000000003</v>
      </c>
      <c r="CT40" s="170">
        <v>-18.240400000000001</v>
      </c>
      <c r="CU40" s="170">
        <v>-66.332700000000003</v>
      </c>
      <c r="CV40" s="170">
        <v>-11.4712</v>
      </c>
      <c r="CW40" s="170">
        <v>3.9878999999999998</v>
      </c>
      <c r="CX40" s="170">
        <v>51.33</v>
      </c>
      <c r="CY40" s="170">
        <v>34.53</v>
      </c>
      <c r="CZ40" s="170">
        <v>-2.3437999999999999</v>
      </c>
      <c r="DA40" s="170">
        <v>-2.6366999999999998</v>
      </c>
      <c r="DB40" s="170">
        <v>15.5863</v>
      </c>
      <c r="DC40" s="169"/>
      <c r="DD40" s="170">
        <v>-29.5625</v>
      </c>
      <c r="DE40" s="170">
        <v>-29.202200000000001</v>
      </c>
      <c r="DF40" s="170">
        <v>19.148099999999999</v>
      </c>
      <c r="DG40" s="169"/>
      <c r="DH40" s="170">
        <v>-7.0777000000000001</v>
      </c>
      <c r="DI40" s="170">
        <v>-64.099999999999994</v>
      </c>
      <c r="DJ40" s="170">
        <v>-57.8</v>
      </c>
      <c r="DK40" s="170">
        <v>-1.6711</v>
      </c>
      <c r="DL40" s="170">
        <v>19.454699999999999</v>
      </c>
      <c r="DM40" s="170">
        <v>22.085000000000001</v>
      </c>
      <c r="DN40" s="170">
        <v>34.703099999999999</v>
      </c>
      <c r="DO40" s="170">
        <v>21.02</v>
      </c>
      <c r="DP40" s="170">
        <v>-5.29</v>
      </c>
      <c r="DQ40" s="170">
        <v>18.103999999999999</v>
      </c>
      <c r="DR40" s="170">
        <v>-19.663599999999999</v>
      </c>
      <c r="DS40" s="170">
        <v>-8.39</v>
      </c>
      <c r="DT40" s="170">
        <v>-8.6300000000000008</v>
      </c>
      <c r="DU40" s="170">
        <v>32.61</v>
      </c>
      <c r="DV40" s="170">
        <v>-31.28</v>
      </c>
      <c r="DW40" s="170">
        <v>-19.127300000000002</v>
      </c>
      <c r="DX40" s="170">
        <v>-9.3272999999999993</v>
      </c>
      <c r="DY40" s="170">
        <v>-26.450500000000002</v>
      </c>
      <c r="DZ40" s="170">
        <v>-25.9909</v>
      </c>
      <c r="EA40" s="170">
        <v>53.167000000000002</v>
      </c>
      <c r="EB40" s="170">
        <v>20.998699999999999</v>
      </c>
      <c r="EC40" s="170">
        <v>10.4521</v>
      </c>
      <c r="ED40" s="170">
        <v>11.384</v>
      </c>
      <c r="EE40" s="170">
        <v>-6.6622000000000003</v>
      </c>
      <c r="EF40" s="170">
        <v>-16.1021</v>
      </c>
      <c r="EG40" s="170">
        <v>-15.616</v>
      </c>
      <c r="EH40" s="170">
        <v>49.830399999999997</v>
      </c>
      <c r="EI40" s="170">
        <v>-25.606200000000001</v>
      </c>
      <c r="EJ40" s="169"/>
      <c r="EK40" s="170">
        <v>-16.033300000000001</v>
      </c>
      <c r="EL40" s="170">
        <v>-15.050599999999999</v>
      </c>
      <c r="EM40" s="170">
        <v>14.1188</v>
      </c>
      <c r="EN40" s="170">
        <v>3.8437000000000001</v>
      </c>
      <c r="EO40" s="170">
        <v>3.2507000000000001</v>
      </c>
      <c r="EP40" s="170">
        <v>-7.6840000000000002</v>
      </c>
      <c r="EQ40" s="170">
        <v>-27.157599999999999</v>
      </c>
      <c r="ER40" s="170">
        <v>-26.735800000000001</v>
      </c>
      <c r="ES40" s="170">
        <v>1.9597</v>
      </c>
      <c r="ET40" s="170">
        <v>0</v>
      </c>
      <c r="EU40" s="170">
        <v>0</v>
      </c>
      <c r="EV40" s="170">
        <v>0.2</v>
      </c>
      <c r="EW40" s="170">
        <v>7.8596000000000004</v>
      </c>
      <c r="EX40" s="170">
        <v>-5.7061000000000002</v>
      </c>
      <c r="EY40" s="170">
        <v>-15.0289</v>
      </c>
      <c r="EZ40" s="170">
        <v>-9.6141000000000005</v>
      </c>
      <c r="FA40" s="170">
        <v>7.0491000000000001</v>
      </c>
      <c r="FB40" s="170">
        <v>-4.0316999999999998</v>
      </c>
      <c r="FC40" s="170">
        <v>-11.4529</v>
      </c>
      <c r="FD40" s="170">
        <v>3.6465000000000001</v>
      </c>
      <c r="FE40" s="170">
        <v>3.3353000000000002</v>
      </c>
      <c r="FF40" s="169"/>
      <c r="FG40" s="169"/>
      <c r="FH40" s="170">
        <v>0</v>
      </c>
      <c r="FI40" s="169"/>
      <c r="FJ40" s="170">
        <v>8.7077000000000009</v>
      </c>
      <c r="FK40" s="170">
        <v>8.3727999999999998</v>
      </c>
      <c r="FL40" s="170">
        <v>4.0189000000000004</v>
      </c>
      <c r="FM40" s="170">
        <v>18.035499999999999</v>
      </c>
      <c r="FN40" s="170">
        <v>18.354299999999999</v>
      </c>
      <c r="FO40" s="170">
        <v>17.523800000000001</v>
      </c>
      <c r="FP40" s="170">
        <v>27.613399999999999</v>
      </c>
      <c r="FQ40" s="170">
        <v>22.2379</v>
      </c>
      <c r="FR40" s="170">
        <v>-16.89</v>
      </c>
      <c r="FS40" s="170">
        <v>-1.5193000000000001</v>
      </c>
      <c r="FT40" s="170">
        <v>0.19339999999999999</v>
      </c>
      <c r="FU40" s="170">
        <v>0.55000000000000004</v>
      </c>
      <c r="FV40" s="170">
        <v>-1.1499999999999999</v>
      </c>
      <c r="FW40" s="170">
        <v>-22.042899999999999</v>
      </c>
      <c r="FX40" s="169"/>
      <c r="FY40" s="170">
        <v>7.2679999999999998</v>
      </c>
      <c r="FZ40" s="170">
        <v>1.0820000000000001</v>
      </c>
      <c r="GA40" s="169"/>
      <c r="GB40" s="170">
        <v>42.81</v>
      </c>
      <c r="GC40" s="170">
        <v>-37.216200000000001</v>
      </c>
      <c r="GD40" s="170">
        <v>-27.790199999999999</v>
      </c>
      <c r="GE40" s="169"/>
      <c r="GF40" s="170">
        <v>17.2958</v>
      </c>
      <c r="GG40" s="169"/>
      <c r="GH40" s="170">
        <v>32.934100000000001</v>
      </c>
      <c r="GI40" s="170">
        <v>-14.313599999999999</v>
      </c>
      <c r="GJ40" s="170">
        <v>-15.2165</v>
      </c>
      <c r="GK40" s="170">
        <v>2.9403999999999999</v>
      </c>
      <c r="GL40" s="169"/>
      <c r="GM40" s="169"/>
      <c r="GN40" s="170">
        <v>-9.1824999999999992</v>
      </c>
      <c r="GO40" s="170">
        <v>-29.916799999999999</v>
      </c>
      <c r="GP40" s="170">
        <v>5.9607999999999999</v>
      </c>
      <c r="GQ40" s="170">
        <v>-23.432600000000001</v>
      </c>
      <c r="GR40" s="170">
        <v>5.5907999999999998</v>
      </c>
      <c r="GS40" s="170">
        <v>4.7126000000000001</v>
      </c>
      <c r="GT40" s="170">
        <v>189.1754</v>
      </c>
      <c r="GU40" s="170">
        <v>1.2436</v>
      </c>
      <c r="GV40" s="170">
        <v>-3.3641000000000001</v>
      </c>
      <c r="GW40" s="170">
        <v>-16.331800000000001</v>
      </c>
      <c r="GX40" s="170">
        <v>0.11070000000000001</v>
      </c>
      <c r="GY40" s="170">
        <v>8.8277999999999999</v>
      </c>
      <c r="GZ40" s="170">
        <v>8.9565000000000001</v>
      </c>
      <c r="HA40" s="169"/>
      <c r="HB40" s="170">
        <v>-15.095599999999999</v>
      </c>
      <c r="HC40" s="170">
        <v>-14.695600000000001</v>
      </c>
      <c r="HD40" s="170">
        <v>-6.29</v>
      </c>
      <c r="HE40" s="170">
        <v>8.8619000000000003</v>
      </c>
      <c r="HF40" s="170">
        <v>-9.4659999999999993</v>
      </c>
      <c r="HG40" s="170">
        <v>79.218500000000006</v>
      </c>
      <c r="HH40" s="170">
        <v>73.681200000000004</v>
      </c>
      <c r="HI40" s="170">
        <v>-40.070700000000002</v>
      </c>
      <c r="HJ40" s="170">
        <v>12.361599999999999</v>
      </c>
      <c r="HK40" s="170">
        <v>0</v>
      </c>
      <c r="HL40" s="170">
        <v>11.3314</v>
      </c>
      <c r="HM40" s="170">
        <v>0</v>
      </c>
      <c r="HN40" s="170">
        <v>0</v>
      </c>
      <c r="HO40" s="169"/>
      <c r="HP40" s="169"/>
      <c r="HQ40" s="170">
        <v>-12.0893</v>
      </c>
      <c r="HR40" s="170">
        <v>-11.6059</v>
      </c>
      <c r="HS40" s="170">
        <v>-25.221800000000002</v>
      </c>
      <c r="HT40" s="170">
        <v>-24.675000000000001</v>
      </c>
      <c r="HU40" s="170">
        <v>19.63</v>
      </c>
      <c r="HV40" s="170">
        <v>19.690000000000001</v>
      </c>
      <c r="HW40" s="170">
        <v>-20.9</v>
      </c>
      <c r="HX40" s="170">
        <v>-20.7</v>
      </c>
      <c r="HY40" s="170">
        <v>0.44040000000000001</v>
      </c>
      <c r="HZ40" s="170">
        <v>9.2799999999999994</v>
      </c>
      <c r="IA40" s="170">
        <v>40.456499999999998</v>
      </c>
      <c r="IB40" s="170">
        <v>24.019100000000002</v>
      </c>
      <c r="IC40" s="170">
        <v>23.658799999999999</v>
      </c>
      <c r="ID40" s="170">
        <v>-10.1</v>
      </c>
      <c r="IE40" s="170">
        <v>-27.7</v>
      </c>
      <c r="IF40" s="170">
        <v>-5</v>
      </c>
      <c r="IG40" s="170">
        <v>-5.5</v>
      </c>
      <c r="IH40" s="169"/>
      <c r="II40" s="170">
        <v>-17.822900000000001</v>
      </c>
      <c r="IJ40" s="170">
        <v>-163.36099999999999</v>
      </c>
      <c r="IK40" s="170">
        <v>7.2309999999999999</v>
      </c>
      <c r="IL40" s="170">
        <v>-238.28550000000001</v>
      </c>
      <c r="IM40" s="170">
        <v>-34.364199999999997</v>
      </c>
      <c r="IN40" s="170">
        <v>-44.655000000000001</v>
      </c>
      <c r="IO40" s="170">
        <v>77.9392</v>
      </c>
      <c r="IP40" s="170">
        <v>89.4923</v>
      </c>
      <c r="IQ40" s="170">
        <v>76.287199999999999</v>
      </c>
      <c r="IR40" s="170">
        <v>120.9336</v>
      </c>
      <c r="IS40" s="170">
        <v>2.6259000000000001</v>
      </c>
      <c r="IT40" s="170">
        <v>16.427499999999998</v>
      </c>
      <c r="IU40" s="170">
        <v>15.762</v>
      </c>
      <c r="IV40" s="170">
        <v>31.443000000000001</v>
      </c>
      <c r="IW40" s="170">
        <v>114.37860000000001</v>
      </c>
      <c r="IX40" s="170">
        <v>-234.30430000000001</v>
      </c>
      <c r="IY40" s="170">
        <v>16.9238</v>
      </c>
      <c r="IZ40" s="170">
        <v>-17.798200000000001</v>
      </c>
      <c r="JA40" s="170">
        <v>-0.98270000000000002</v>
      </c>
      <c r="JB40" s="170">
        <v>3.6989999999999998</v>
      </c>
      <c r="JC40" s="170">
        <v>-4.8</v>
      </c>
      <c r="JD40" s="170">
        <v>-2.1949999999999998</v>
      </c>
      <c r="JE40" s="170">
        <v>-2.202</v>
      </c>
      <c r="JF40" s="170">
        <v>0.88</v>
      </c>
      <c r="JG40" s="170">
        <v>-1.04</v>
      </c>
      <c r="JH40" s="170">
        <v>5.4300000000000001E-2</v>
      </c>
      <c r="JI40" s="170">
        <v>-4.5090000000000003</v>
      </c>
      <c r="JJ40" s="170">
        <v>0.11749999999999999</v>
      </c>
      <c r="JK40" s="170">
        <v>1.6709000000000001</v>
      </c>
      <c r="JL40" s="170">
        <v>3.8</v>
      </c>
      <c r="JM40" s="170">
        <v>3.0329999999999999</v>
      </c>
      <c r="JN40" s="170">
        <v>2.0409999999999999</v>
      </c>
      <c r="JO40" s="169"/>
      <c r="JP40" s="169"/>
      <c r="JQ40" s="170">
        <v>4.8247</v>
      </c>
      <c r="JR40" s="170">
        <v>4.3163</v>
      </c>
      <c r="JS40" s="170">
        <v>3.4257</v>
      </c>
      <c r="JT40" s="169"/>
      <c r="JU40" s="170">
        <v>11.1</v>
      </c>
      <c r="JV40" s="170">
        <v>8.2416999999999998</v>
      </c>
      <c r="JW40" s="170">
        <v>1.1599999999999999</v>
      </c>
      <c r="JX40" s="169"/>
      <c r="JY40" s="170">
        <v>-10.182600000000001</v>
      </c>
      <c r="JZ40" s="170">
        <v>-0.40799999999999997</v>
      </c>
      <c r="KA40" s="170">
        <v>-27.7944</v>
      </c>
      <c r="KB40" s="170">
        <v>-6.6219999999999999</v>
      </c>
      <c r="KC40" s="170">
        <v>-3.7835000000000001</v>
      </c>
      <c r="KD40" s="170">
        <v>-32.6723</v>
      </c>
      <c r="KE40" s="170">
        <v>4.9881000000000002</v>
      </c>
      <c r="KF40" s="170">
        <v>-6.4</v>
      </c>
      <c r="KG40" s="170">
        <v>-9.6</v>
      </c>
      <c r="KH40" s="170">
        <v>39.351799999999997</v>
      </c>
      <c r="KI40" s="170">
        <v>-43.2136</v>
      </c>
    </row>
    <row r="41" spans="1:295" ht="18" customHeight="1" x14ac:dyDescent="0.25">
      <c r="A41" s="161" t="s">
        <v>78</v>
      </c>
      <c r="B41" s="161" t="s">
        <v>801</v>
      </c>
      <c r="C41" s="162">
        <v>0</v>
      </c>
      <c r="D41" s="163">
        <v>3.6547000000000001</v>
      </c>
      <c r="E41" s="163">
        <v>-8.6536000000000008</v>
      </c>
      <c r="F41" s="163">
        <v>10.649800000000001</v>
      </c>
      <c r="G41" s="163">
        <v>16.691700000000001</v>
      </c>
      <c r="H41" s="164"/>
      <c r="I41" s="163">
        <v>25.721</v>
      </c>
      <c r="J41" s="164"/>
      <c r="K41" s="163">
        <v>31.292000000000002</v>
      </c>
      <c r="L41" s="163">
        <v>13.8566</v>
      </c>
      <c r="M41" s="163">
        <v>13.539099999999999</v>
      </c>
      <c r="N41" s="163">
        <v>-19.98</v>
      </c>
      <c r="O41" s="163">
        <v>-35.200000000000003</v>
      </c>
      <c r="P41" s="164"/>
      <c r="Q41" s="164"/>
      <c r="R41" s="163">
        <v>-22</v>
      </c>
      <c r="S41" s="163">
        <v>2.5293000000000001</v>
      </c>
      <c r="T41" s="163">
        <v>5.5006000000000004</v>
      </c>
      <c r="U41" s="163">
        <v>7.5583999999999998</v>
      </c>
      <c r="V41" s="163">
        <v>7.5480999999999998</v>
      </c>
      <c r="W41" s="163">
        <v>12.936</v>
      </c>
      <c r="X41" s="163">
        <v>3.5951</v>
      </c>
      <c r="Y41" s="163">
        <v>-1.4309000000000001</v>
      </c>
      <c r="Z41" s="163">
        <v>2.0097999999999998</v>
      </c>
      <c r="AA41" s="164"/>
      <c r="AB41" s="163">
        <v>-0.54649999999999999</v>
      </c>
      <c r="AC41" s="163">
        <v>0.23300000000000001</v>
      </c>
      <c r="AD41" s="163">
        <v>0.251</v>
      </c>
      <c r="AE41" s="163">
        <v>3.8250000000000002</v>
      </c>
      <c r="AF41" s="163">
        <v>0</v>
      </c>
      <c r="AG41" s="164"/>
      <c r="AH41" s="163">
        <v>0.36</v>
      </c>
      <c r="AI41" s="163">
        <v>0.23899999999999999</v>
      </c>
      <c r="AJ41" s="164"/>
      <c r="AK41" s="163">
        <v>-6.37</v>
      </c>
      <c r="AL41" s="164"/>
      <c r="AM41" s="163">
        <v>-13.68</v>
      </c>
      <c r="AN41" s="163">
        <v>-13.9</v>
      </c>
      <c r="AO41" s="163">
        <v>7.5831999999999997</v>
      </c>
      <c r="AP41" s="163">
        <v>3.2755000000000001</v>
      </c>
      <c r="AQ41" s="163">
        <v>22.076499999999999</v>
      </c>
      <c r="AR41" s="163">
        <v>26.461600000000001</v>
      </c>
      <c r="AS41" s="163">
        <v>-15.679</v>
      </c>
      <c r="AT41" s="163">
        <v>1.9567000000000001</v>
      </c>
      <c r="AU41" s="164"/>
      <c r="AV41" s="163">
        <v>2.3264999999999998</v>
      </c>
      <c r="AW41" s="163">
        <v>2.7294999999999998</v>
      </c>
      <c r="AX41" s="163">
        <v>-18.034400000000002</v>
      </c>
      <c r="AY41" s="163">
        <v>-15.5547</v>
      </c>
      <c r="AZ41" s="163">
        <v>30.637699999999999</v>
      </c>
      <c r="BA41" s="163">
        <v>31.021699999999999</v>
      </c>
      <c r="BB41" s="163">
        <v>74.877700000000004</v>
      </c>
      <c r="BC41" s="163">
        <v>15.889099999999999</v>
      </c>
      <c r="BD41" s="163">
        <v>-5</v>
      </c>
      <c r="BE41" s="163">
        <v>-5.0999999999999996</v>
      </c>
      <c r="BF41" s="163">
        <v>-26.4053</v>
      </c>
      <c r="BG41" s="164"/>
      <c r="BH41" s="163">
        <v>-3.657</v>
      </c>
      <c r="BI41" s="164"/>
      <c r="BJ41" s="163">
        <v>4.5376000000000003</v>
      </c>
      <c r="BK41" s="163">
        <v>7.8620999999999999</v>
      </c>
      <c r="BL41" s="163">
        <v>6.6302000000000003</v>
      </c>
      <c r="BM41" s="163">
        <v>4.4435000000000002</v>
      </c>
      <c r="BN41" s="163">
        <v>-132.48079999999999</v>
      </c>
      <c r="BO41" s="163">
        <v>127.3537</v>
      </c>
      <c r="BP41" s="163">
        <v>127.4147</v>
      </c>
      <c r="BQ41" s="163">
        <v>-127.7903</v>
      </c>
      <c r="BR41" s="163">
        <v>-41.880800000000001</v>
      </c>
      <c r="BS41" s="164"/>
      <c r="BT41" s="164"/>
      <c r="BU41" s="164"/>
      <c r="BV41" s="163">
        <v>51.953600000000002</v>
      </c>
      <c r="BW41" s="163">
        <v>22.69</v>
      </c>
      <c r="BX41" s="163">
        <v>0.18</v>
      </c>
      <c r="BY41" s="163">
        <v>0.05</v>
      </c>
      <c r="BZ41" s="163">
        <v>12.53</v>
      </c>
      <c r="CA41" s="163">
        <v>-12.453799999999999</v>
      </c>
      <c r="CB41" s="163">
        <v>-12.1859</v>
      </c>
      <c r="CC41" s="163">
        <v>20.944199999999999</v>
      </c>
      <c r="CD41" s="163">
        <v>18.6858</v>
      </c>
      <c r="CE41" s="164"/>
      <c r="CF41" s="163">
        <v>9.9234000000000009</v>
      </c>
      <c r="CG41" s="163">
        <v>9.8477999999999994</v>
      </c>
      <c r="CH41" s="163">
        <v>4.3021000000000003</v>
      </c>
      <c r="CI41" s="163">
        <v>25.868200000000002</v>
      </c>
      <c r="CJ41" s="164"/>
      <c r="CK41" s="164"/>
      <c r="CL41" s="163">
        <v>35.5</v>
      </c>
      <c r="CM41" s="163">
        <v>-48</v>
      </c>
      <c r="CN41" s="163">
        <v>-5.05</v>
      </c>
      <c r="CO41" s="163">
        <v>50.678100000000001</v>
      </c>
      <c r="CP41" s="163">
        <v>51.1372</v>
      </c>
      <c r="CQ41" s="163">
        <v>48.607399999999998</v>
      </c>
      <c r="CR41" s="163">
        <v>56.355899999999998</v>
      </c>
      <c r="CS41" s="163">
        <v>57.1374</v>
      </c>
      <c r="CT41" s="163">
        <v>-13.2302</v>
      </c>
      <c r="CU41" s="163">
        <v>-70.315299999999993</v>
      </c>
      <c r="CV41" s="163">
        <v>-5.6167999999999996</v>
      </c>
      <c r="CW41" s="163">
        <v>4.0728</v>
      </c>
      <c r="CX41" s="163">
        <v>52.46</v>
      </c>
      <c r="CY41" s="163">
        <v>35.74</v>
      </c>
      <c r="CZ41" s="163">
        <v>-3.125</v>
      </c>
      <c r="DA41" s="163">
        <v>-3.3203</v>
      </c>
      <c r="DB41" s="163">
        <v>15.2417</v>
      </c>
      <c r="DC41" s="164"/>
      <c r="DD41" s="163">
        <v>-27.405999999999999</v>
      </c>
      <c r="DE41" s="163">
        <v>-26.916599999999999</v>
      </c>
      <c r="DF41" s="163">
        <v>11.5008</v>
      </c>
      <c r="DG41" s="164"/>
      <c r="DH41" s="163">
        <v>-7.0087000000000002</v>
      </c>
      <c r="DI41" s="163">
        <v>-59.6</v>
      </c>
      <c r="DJ41" s="163">
        <v>-57.7</v>
      </c>
      <c r="DK41" s="163">
        <v>-1.8176000000000001</v>
      </c>
      <c r="DL41" s="163">
        <v>18.706600000000002</v>
      </c>
      <c r="DM41" s="163">
        <v>21.611899999999999</v>
      </c>
      <c r="DN41" s="163">
        <v>33.589799999999997</v>
      </c>
      <c r="DO41" s="163">
        <v>20.03</v>
      </c>
      <c r="DP41" s="163">
        <v>-5.45</v>
      </c>
      <c r="DQ41" s="163">
        <v>17.670000000000002</v>
      </c>
      <c r="DR41" s="163">
        <v>-12.3057</v>
      </c>
      <c r="DS41" s="163">
        <v>-9.08</v>
      </c>
      <c r="DT41" s="163">
        <v>-9.18</v>
      </c>
      <c r="DU41" s="163">
        <v>33.630000000000003</v>
      </c>
      <c r="DV41" s="163">
        <v>-33.43</v>
      </c>
      <c r="DW41" s="163">
        <v>-13.9636</v>
      </c>
      <c r="DX41" s="163">
        <v>-6.7817999999999996</v>
      </c>
      <c r="DY41" s="163">
        <v>-25.001000000000001</v>
      </c>
      <c r="DZ41" s="163">
        <v>-23.927299999999999</v>
      </c>
      <c r="EA41" s="163">
        <v>52.102400000000003</v>
      </c>
      <c r="EB41" s="163">
        <v>20.847300000000001</v>
      </c>
      <c r="EC41" s="163">
        <v>10.948499999999999</v>
      </c>
      <c r="ED41" s="163">
        <v>11.9941</v>
      </c>
      <c r="EE41" s="163">
        <v>-9.6016999999999992</v>
      </c>
      <c r="EF41" s="163">
        <v>-20.897400000000001</v>
      </c>
      <c r="EG41" s="163">
        <v>-18.257000000000001</v>
      </c>
      <c r="EH41" s="163">
        <v>42.081699999999998</v>
      </c>
      <c r="EI41" s="163">
        <v>-29.393999999999998</v>
      </c>
      <c r="EJ41" s="164"/>
      <c r="EK41" s="163">
        <v>-16.417999999999999</v>
      </c>
      <c r="EL41" s="163">
        <v>-15.2746</v>
      </c>
      <c r="EM41" s="163">
        <v>18.812100000000001</v>
      </c>
      <c r="EN41" s="163">
        <v>5.9965000000000002</v>
      </c>
      <c r="EO41" s="163">
        <v>4.5727000000000002</v>
      </c>
      <c r="EP41" s="163">
        <v>-19.972000000000001</v>
      </c>
      <c r="EQ41" s="163">
        <v>-24.134499999999999</v>
      </c>
      <c r="ER41" s="163">
        <v>-24.128</v>
      </c>
      <c r="ES41" s="163">
        <v>5.7434000000000003</v>
      </c>
      <c r="ET41" s="163">
        <v>12.63</v>
      </c>
      <c r="EU41" s="163">
        <v>0</v>
      </c>
      <c r="EV41" s="163">
        <v>0.1</v>
      </c>
      <c r="EW41" s="163">
        <v>7.8672000000000004</v>
      </c>
      <c r="EX41" s="163">
        <v>-0.54949999999999999</v>
      </c>
      <c r="EY41" s="163">
        <v>-14.4985</v>
      </c>
      <c r="EZ41" s="163">
        <v>-9.1318999999999999</v>
      </c>
      <c r="FA41" s="163">
        <v>6.5547000000000004</v>
      </c>
      <c r="FB41" s="163">
        <v>1.4829000000000001</v>
      </c>
      <c r="FC41" s="163">
        <v>-15.491899999999999</v>
      </c>
      <c r="FD41" s="163">
        <v>3.9418000000000002</v>
      </c>
      <c r="FE41" s="163">
        <v>3.7006999999999999</v>
      </c>
      <c r="FF41" s="164"/>
      <c r="FG41" s="164"/>
      <c r="FH41" s="164"/>
      <c r="FI41" s="164"/>
      <c r="FJ41" s="163">
        <v>8.3727999999999998</v>
      </c>
      <c r="FK41" s="163">
        <v>7.8704000000000001</v>
      </c>
      <c r="FL41" s="163">
        <v>6.3632999999999997</v>
      </c>
      <c r="FM41" s="163">
        <v>16.848400000000002</v>
      </c>
      <c r="FN41" s="163">
        <v>16.8306</v>
      </c>
      <c r="FO41" s="163">
        <v>18.712399999999999</v>
      </c>
      <c r="FP41" s="163">
        <v>29.188700000000001</v>
      </c>
      <c r="FQ41" s="163">
        <v>21.1099</v>
      </c>
      <c r="FR41" s="163">
        <v>-16.55</v>
      </c>
      <c r="FS41" s="163">
        <v>-1.6072</v>
      </c>
      <c r="FT41" s="163">
        <v>0.19159999999999999</v>
      </c>
      <c r="FU41" s="163">
        <v>0.64</v>
      </c>
      <c r="FV41" s="163">
        <v>-0.94</v>
      </c>
      <c r="FW41" s="163">
        <v>-21.448799999999999</v>
      </c>
      <c r="FX41" s="164"/>
      <c r="FY41" s="163">
        <v>7.1580000000000004</v>
      </c>
      <c r="FZ41" s="163">
        <v>1.0860000000000001</v>
      </c>
      <c r="GA41" s="163">
        <v>3.7444000000000002</v>
      </c>
      <c r="GB41" s="163">
        <v>41.92</v>
      </c>
      <c r="GC41" s="163">
        <v>-37.822499999999998</v>
      </c>
      <c r="GD41" s="163">
        <v>-28.501999999999999</v>
      </c>
      <c r="GE41" s="163">
        <v>0.12</v>
      </c>
      <c r="GF41" s="163">
        <v>14.888199999999999</v>
      </c>
      <c r="GG41" s="164"/>
      <c r="GH41" s="163">
        <v>32.7727</v>
      </c>
      <c r="GI41" s="163">
        <v>-13.702299999999999</v>
      </c>
      <c r="GJ41" s="163">
        <v>-14.550700000000001</v>
      </c>
      <c r="GK41" s="163">
        <v>2.9264000000000001</v>
      </c>
      <c r="GL41" s="163">
        <v>2.18E-2</v>
      </c>
      <c r="GM41" s="164"/>
      <c r="GN41" s="163">
        <v>-8.1780000000000008</v>
      </c>
      <c r="GO41" s="163">
        <v>-28.623799999999999</v>
      </c>
      <c r="GP41" s="163">
        <v>5.1459999999999999</v>
      </c>
      <c r="GQ41" s="163">
        <v>-23.5458</v>
      </c>
      <c r="GR41" s="163">
        <v>6.1660000000000004</v>
      </c>
      <c r="GS41" s="163">
        <v>4.9195000000000002</v>
      </c>
      <c r="GT41" s="163">
        <v>188.2303</v>
      </c>
      <c r="GU41" s="163">
        <v>0.74929999999999997</v>
      </c>
      <c r="GV41" s="163">
        <v>-4.2102000000000004</v>
      </c>
      <c r="GW41" s="163">
        <v>-15.3794</v>
      </c>
      <c r="GX41" s="164"/>
      <c r="GY41" s="163">
        <v>8.9376999999999995</v>
      </c>
      <c r="GZ41" s="163">
        <v>9.0672999999999995</v>
      </c>
      <c r="HA41" s="164"/>
      <c r="HB41" s="163">
        <v>-14.216900000000001</v>
      </c>
      <c r="HC41" s="163">
        <v>-12.3222</v>
      </c>
      <c r="HD41" s="163">
        <v>-7.96</v>
      </c>
      <c r="HE41" s="163">
        <v>10.6812</v>
      </c>
      <c r="HF41" s="163">
        <v>-4.9158999999999997</v>
      </c>
      <c r="HG41" s="163">
        <v>68.877799999999993</v>
      </c>
      <c r="HH41" s="163">
        <v>75.195999999999998</v>
      </c>
      <c r="HI41" s="163">
        <v>-37.999499999999998</v>
      </c>
      <c r="HJ41" s="163">
        <v>13.943899999999999</v>
      </c>
      <c r="HK41" s="164"/>
      <c r="HL41" s="163">
        <v>10.491099999999999</v>
      </c>
      <c r="HM41" s="163">
        <v>0</v>
      </c>
      <c r="HN41" s="163">
        <v>0</v>
      </c>
      <c r="HO41" s="164"/>
      <c r="HP41" s="164"/>
      <c r="HQ41" s="163">
        <v>-12.995699999999999</v>
      </c>
      <c r="HR41" s="163">
        <v>-12.4024</v>
      </c>
      <c r="HS41" s="163">
        <v>-23.265899999999998</v>
      </c>
      <c r="HT41" s="163">
        <v>-23.514900000000001</v>
      </c>
      <c r="HU41" s="163">
        <v>18.98</v>
      </c>
      <c r="HV41" s="163">
        <v>19.05</v>
      </c>
      <c r="HW41" s="163">
        <v>-21.8</v>
      </c>
      <c r="HX41" s="163">
        <v>-21.5</v>
      </c>
      <c r="HY41" s="163">
        <v>0.28289999999999998</v>
      </c>
      <c r="HZ41" s="163">
        <v>3.84</v>
      </c>
      <c r="IA41" s="163">
        <v>47.690199999999997</v>
      </c>
      <c r="IB41" s="163">
        <v>24.1723</v>
      </c>
      <c r="IC41" s="163">
        <v>24.467300000000002</v>
      </c>
      <c r="ID41" s="163">
        <v>-10.6</v>
      </c>
      <c r="IE41" s="163">
        <v>-27.3</v>
      </c>
      <c r="IF41" s="163">
        <v>-3.7</v>
      </c>
      <c r="IG41" s="163">
        <v>-4.2</v>
      </c>
      <c r="IH41" s="164"/>
      <c r="II41" s="164"/>
      <c r="IJ41" s="163">
        <v>-163.233</v>
      </c>
      <c r="IK41" s="163">
        <v>1.8409</v>
      </c>
      <c r="IL41" s="163">
        <v>-238.10599999999999</v>
      </c>
      <c r="IM41" s="163">
        <v>-32.646999999999998</v>
      </c>
      <c r="IN41" s="163">
        <v>-44.295200000000001</v>
      </c>
      <c r="IO41" s="163">
        <v>76.416499999999999</v>
      </c>
      <c r="IP41" s="163">
        <v>89.604299999999995</v>
      </c>
      <c r="IQ41" s="163">
        <v>82.8125</v>
      </c>
      <c r="IR41" s="163">
        <v>125.1867</v>
      </c>
      <c r="IS41" s="163">
        <v>1.9381999999999999</v>
      </c>
      <c r="IT41" s="163">
        <v>15.8454</v>
      </c>
      <c r="IU41" s="163">
        <v>16.090800000000002</v>
      </c>
      <c r="IV41" s="163">
        <v>27.094799999999999</v>
      </c>
      <c r="IW41" s="163">
        <v>115.6887</v>
      </c>
      <c r="IX41" s="163">
        <v>-238.01660000000001</v>
      </c>
      <c r="IY41" s="163">
        <v>15.77</v>
      </c>
      <c r="IZ41" s="163">
        <v>-16.898199999999999</v>
      </c>
      <c r="JA41" s="163">
        <v>-1.4051</v>
      </c>
      <c r="JB41" s="163">
        <v>3.6989999999999998</v>
      </c>
      <c r="JC41" s="163">
        <v>-4.88</v>
      </c>
      <c r="JD41" s="163">
        <v>-2.2069999999999999</v>
      </c>
      <c r="JE41" s="163">
        <v>-2.2160000000000002</v>
      </c>
      <c r="JF41" s="163">
        <v>0.56000000000000005</v>
      </c>
      <c r="JG41" s="163">
        <v>-1.1200000000000001</v>
      </c>
      <c r="JH41" s="163">
        <v>-3.0300000000000001E-2</v>
      </c>
      <c r="JI41" s="163">
        <v>-4.4511000000000003</v>
      </c>
      <c r="JJ41" s="163">
        <v>0.26400000000000001</v>
      </c>
      <c r="JK41" s="163">
        <v>1.6434</v>
      </c>
      <c r="JL41" s="163">
        <v>2.7</v>
      </c>
      <c r="JM41" s="163">
        <v>2.1589999999999998</v>
      </c>
      <c r="JN41" s="163">
        <v>2.3260000000000001</v>
      </c>
      <c r="JO41" s="164"/>
      <c r="JP41" s="164"/>
      <c r="JQ41" s="163">
        <v>3.9384000000000001</v>
      </c>
      <c r="JR41" s="163">
        <v>3.6606999999999998</v>
      </c>
      <c r="JS41" s="163">
        <v>3.8134000000000001</v>
      </c>
      <c r="JT41" s="164"/>
      <c r="JU41" s="163">
        <v>11</v>
      </c>
      <c r="JV41" s="163">
        <v>7.3310000000000004</v>
      </c>
      <c r="JW41" s="163">
        <v>1.02</v>
      </c>
      <c r="JX41" s="164"/>
      <c r="JY41" s="163">
        <v>-9.6870999999999992</v>
      </c>
      <c r="JZ41" s="163">
        <v>-0.4153</v>
      </c>
      <c r="KA41" s="163">
        <v>-27.951799999999999</v>
      </c>
      <c r="KB41" s="163">
        <v>-7.5890000000000004</v>
      </c>
      <c r="KC41" s="163">
        <v>-3.2288000000000001</v>
      </c>
      <c r="KD41" s="163">
        <v>-32.711199999999998</v>
      </c>
      <c r="KE41" s="163">
        <v>5.0561999999999996</v>
      </c>
      <c r="KF41" s="163">
        <v>-6.3</v>
      </c>
      <c r="KG41" s="163">
        <v>-10.1</v>
      </c>
      <c r="KH41" s="163">
        <v>38.953499999999998</v>
      </c>
      <c r="KI41" s="163">
        <v>-51.441099999999999</v>
      </c>
    </row>
    <row r="42" spans="1:295" ht="18" customHeight="1" x14ac:dyDescent="0.25">
      <c r="A42" s="161" t="s">
        <v>78</v>
      </c>
      <c r="B42" s="161" t="s">
        <v>802</v>
      </c>
      <c r="C42" s="165">
        <v>0</v>
      </c>
      <c r="D42" s="166">
        <v>4.0271999999999997</v>
      </c>
      <c r="E42" s="166">
        <v>-9.0585000000000004</v>
      </c>
      <c r="F42" s="166">
        <v>10.6554</v>
      </c>
      <c r="G42" s="166">
        <v>17.573499999999999</v>
      </c>
      <c r="H42" s="167"/>
      <c r="I42" s="166">
        <v>18.0214</v>
      </c>
      <c r="J42" s="167"/>
      <c r="K42" s="166">
        <v>30.869599999999998</v>
      </c>
      <c r="L42" s="166">
        <v>13.579599999999999</v>
      </c>
      <c r="M42" s="166">
        <v>13.119400000000001</v>
      </c>
      <c r="N42" s="166">
        <v>-17.760000000000002</v>
      </c>
      <c r="O42" s="166">
        <v>-33</v>
      </c>
      <c r="P42" s="166">
        <v>8.8000000000000007</v>
      </c>
      <c r="Q42" s="166">
        <v>6.6239999999999997</v>
      </c>
      <c r="R42" s="166">
        <v>-24.2</v>
      </c>
      <c r="S42" s="166">
        <v>2.6959</v>
      </c>
      <c r="T42" s="166">
        <v>7.7441000000000004</v>
      </c>
      <c r="U42" s="166">
        <v>7.3566000000000003</v>
      </c>
      <c r="V42" s="166">
        <v>7.2717000000000001</v>
      </c>
      <c r="W42" s="166">
        <v>12.555300000000001</v>
      </c>
      <c r="X42" s="166">
        <v>3.6869000000000001</v>
      </c>
      <c r="Y42" s="166">
        <v>-1.4300999999999999</v>
      </c>
      <c r="Z42" s="166">
        <v>2.0975999999999999</v>
      </c>
      <c r="AA42" s="167"/>
      <c r="AB42" s="166">
        <v>-0.57720000000000005</v>
      </c>
      <c r="AC42" s="166">
        <v>-6.4000000000000001E-2</v>
      </c>
      <c r="AD42" s="166">
        <v>-5.2999999999999999E-2</v>
      </c>
      <c r="AE42" s="166">
        <v>4.109</v>
      </c>
      <c r="AF42" s="166">
        <v>-2.2200000000000002</v>
      </c>
      <c r="AG42" s="166">
        <v>-2.2000000000000002</v>
      </c>
      <c r="AH42" s="166">
        <v>0.36</v>
      </c>
      <c r="AI42" s="166">
        <v>0.245</v>
      </c>
      <c r="AJ42" s="167"/>
      <c r="AK42" s="166">
        <v>-7.49</v>
      </c>
      <c r="AL42" s="167"/>
      <c r="AM42" s="166">
        <v>-14.58</v>
      </c>
      <c r="AN42" s="166">
        <v>-14.65</v>
      </c>
      <c r="AO42" s="166">
        <v>7.3033000000000001</v>
      </c>
      <c r="AP42" s="166">
        <v>3.4529999999999998</v>
      </c>
      <c r="AQ42" s="166">
        <v>15.3187</v>
      </c>
      <c r="AR42" s="166">
        <v>19.780999999999999</v>
      </c>
      <c r="AS42" s="166">
        <v>-13.926500000000001</v>
      </c>
      <c r="AT42" s="166">
        <v>1.6836</v>
      </c>
      <c r="AU42" s="167"/>
      <c r="AV42" s="166">
        <v>1.6173999999999999</v>
      </c>
      <c r="AW42" s="166">
        <v>1.4188000000000001</v>
      </c>
      <c r="AX42" s="166">
        <v>-19.971800000000002</v>
      </c>
      <c r="AY42" s="166">
        <v>-17.781700000000001</v>
      </c>
      <c r="AZ42" s="166">
        <v>33.891199999999998</v>
      </c>
      <c r="BA42" s="166">
        <v>34.409399999999998</v>
      </c>
      <c r="BB42" s="166">
        <v>71.949100000000001</v>
      </c>
      <c r="BC42" s="166">
        <v>17.7928</v>
      </c>
      <c r="BD42" s="166">
        <v>-5.8</v>
      </c>
      <c r="BE42" s="166">
        <v>-6</v>
      </c>
      <c r="BF42" s="166">
        <v>-29.063500000000001</v>
      </c>
      <c r="BG42" s="167"/>
      <c r="BH42" s="166">
        <v>-3.7780999999999998</v>
      </c>
      <c r="BI42" s="167"/>
      <c r="BJ42" s="166">
        <v>3.4710000000000001</v>
      </c>
      <c r="BK42" s="166">
        <v>7.6794000000000002</v>
      </c>
      <c r="BL42" s="166">
        <v>4.4844999999999997</v>
      </c>
      <c r="BM42" s="166">
        <v>4.1321000000000003</v>
      </c>
      <c r="BN42" s="166">
        <v>-152.10419999999999</v>
      </c>
      <c r="BO42" s="166">
        <v>133.7321</v>
      </c>
      <c r="BP42" s="166">
        <v>133.85409999999999</v>
      </c>
      <c r="BQ42" s="166">
        <v>-116.4134</v>
      </c>
      <c r="BR42" s="166">
        <v>-52.020400000000002</v>
      </c>
      <c r="BS42" s="167"/>
      <c r="BT42" s="167"/>
      <c r="BU42" s="167"/>
      <c r="BV42" s="166">
        <v>49.269100000000002</v>
      </c>
      <c r="BW42" s="166">
        <v>22.17</v>
      </c>
      <c r="BX42" s="166">
        <v>0.37</v>
      </c>
      <c r="BY42" s="166">
        <v>-0.93</v>
      </c>
      <c r="BZ42" s="166">
        <v>12.92</v>
      </c>
      <c r="CA42" s="166">
        <v>-12.319900000000001</v>
      </c>
      <c r="CB42" s="166">
        <v>-11.784000000000001</v>
      </c>
      <c r="CC42" s="166">
        <v>21.738499999999998</v>
      </c>
      <c r="CD42" s="166">
        <v>19.390599999999999</v>
      </c>
      <c r="CE42" s="167"/>
      <c r="CF42" s="166">
        <v>11.4946</v>
      </c>
      <c r="CG42" s="166">
        <v>11.150499999999999</v>
      </c>
      <c r="CH42" s="166">
        <v>3.2601</v>
      </c>
      <c r="CI42" s="166">
        <v>31.6981</v>
      </c>
      <c r="CJ42" s="167"/>
      <c r="CK42" s="167"/>
      <c r="CL42" s="166">
        <v>39.5</v>
      </c>
      <c r="CM42" s="166">
        <v>-61.2</v>
      </c>
      <c r="CN42" s="166">
        <v>-5.04</v>
      </c>
      <c r="CO42" s="166">
        <v>52.6526</v>
      </c>
      <c r="CP42" s="166">
        <v>51.6646</v>
      </c>
      <c r="CQ42" s="166">
        <v>49.907200000000003</v>
      </c>
      <c r="CR42" s="166">
        <v>62.990900000000003</v>
      </c>
      <c r="CS42" s="166">
        <v>62.865000000000002</v>
      </c>
      <c r="CT42" s="166">
        <v>-13.8851</v>
      </c>
      <c r="CU42" s="166">
        <v>-74.760199999999998</v>
      </c>
      <c r="CV42" s="166">
        <v>-6.9983000000000004</v>
      </c>
      <c r="CW42" s="166">
        <v>3.8601000000000001</v>
      </c>
      <c r="CX42" s="166">
        <v>48.5</v>
      </c>
      <c r="CY42" s="166">
        <v>33.26</v>
      </c>
      <c r="CZ42" s="166">
        <v>-3.9062999999999999</v>
      </c>
      <c r="DA42" s="166">
        <v>-4.2968999999999999</v>
      </c>
      <c r="DB42" s="166">
        <v>15.181100000000001</v>
      </c>
      <c r="DC42" s="167"/>
      <c r="DD42" s="166">
        <v>-33.640599999999999</v>
      </c>
      <c r="DE42" s="166">
        <v>-32.735700000000001</v>
      </c>
      <c r="DF42" s="166">
        <v>25.667200000000001</v>
      </c>
      <c r="DG42" s="167"/>
      <c r="DH42" s="166">
        <v>-6.8433999999999999</v>
      </c>
      <c r="DI42" s="166">
        <v>-59.6</v>
      </c>
      <c r="DJ42" s="167"/>
      <c r="DK42" s="166">
        <v>-2.0007000000000001</v>
      </c>
      <c r="DL42" s="166">
        <v>17.584599999999998</v>
      </c>
      <c r="DM42" s="166">
        <v>19.0884</v>
      </c>
      <c r="DN42" s="166">
        <v>32.105400000000003</v>
      </c>
      <c r="DO42" s="166">
        <v>18.93</v>
      </c>
      <c r="DP42" s="166">
        <v>-4.3499999999999996</v>
      </c>
      <c r="DQ42" s="166">
        <v>16.755500000000001</v>
      </c>
      <c r="DR42" s="166">
        <v>-25.476400000000002</v>
      </c>
      <c r="DS42" s="166">
        <v>-8.85</v>
      </c>
      <c r="DT42" s="166">
        <v>-8.92</v>
      </c>
      <c r="DU42" s="166">
        <v>32.39</v>
      </c>
      <c r="DV42" s="166">
        <v>-33.19</v>
      </c>
      <c r="DW42" s="166">
        <v>-22.7818</v>
      </c>
      <c r="DX42" s="166">
        <v>-11.6273</v>
      </c>
      <c r="DY42" s="166">
        <v>-29.430800000000001</v>
      </c>
      <c r="DZ42" s="166">
        <v>-28.2455</v>
      </c>
      <c r="EA42" s="166">
        <v>45.091999999999999</v>
      </c>
      <c r="EB42" s="166">
        <v>14.51</v>
      </c>
      <c r="EC42" s="166">
        <v>3.2545000000000002</v>
      </c>
      <c r="ED42" s="166">
        <v>3.8847999999999998</v>
      </c>
      <c r="EE42" s="166">
        <v>-13.215400000000001</v>
      </c>
      <c r="EF42" s="166">
        <v>-24.656199999999998</v>
      </c>
      <c r="EG42" s="166">
        <v>-17.588999999999999</v>
      </c>
      <c r="EH42" s="166">
        <v>28.925899999999999</v>
      </c>
      <c r="EI42" s="166">
        <v>-36.513399999999997</v>
      </c>
      <c r="EJ42" s="167"/>
      <c r="EK42" s="166">
        <v>-15.829800000000001</v>
      </c>
      <c r="EL42" s="166">
        <v>-14.5502</v>
      </c>
      <c r="EM42" s="166">
        <v>18.3584</v>
      </c>
      <c r="EN42" s="166">
        <v>6.3188000000000004</v>
      </c>
      <c r="EO42" s="166">
        <v>5.4458000000000002</v>
      </c>
      <c r="EP42" s="166">
        <v>-27.652000000000001</v>
      </c>
      <c r="EQ42" s="166">
        <v>-27.365600000000001</v>
      </c>
      <c r="ER42" s="166">
        <v>-27.050899999999999</v>
      </c>
      <c r="ES42" s="166">
        <v>8.2327999999999992</v>
      </c>
      <c r="ET42" s="166">
        <v>12.73</v>
      </c>
      <c r="EU42" s="166">
        <v>-2.72</v>
      </c>
      <c r="EV42" s="166">
        <v>0</v>
      </c>
      <c r="EW42" s="166">
        <v>7.5381</v>
      </c>
      <c r="EX42" s="166">
        <v>1.1672</v>
      </c>
      <c r="EY42" s="166">
        <v>-14.971299999999999</v>
      </c>
      <c r="EZ42" s="166">
        <v>-9.6547000000000001</v>
      </c>
      <c r="FA42" s="166">
        <v>6.8289</v>
      </c>
      <c r="FB42" s="166">
        <v>5.4004000000000003</v>
      </c>
      <c r="FC42" s="166">
        <v>-17.3432</v>
      </c>
      <c r="FD42" s="166">
        <v>4.0827</v>
      </c>
      <c r="FE42" s="166">
        <v>3.8506</v>
      </c>
      <c r="FF42" s="167"/>
      <c r="FG42" s="166">
        <v>0</v>
      </c>
      <c r="FH42" s="166">
        <v>0</v>
      </c>
      <c r="FI42" s="167"/>
      <c r="FJ42" s="166">
        <v>7.7030000000000003</v>
      </c>
      <c r="FK42" s="166">
        <v>7.7030000000000003</v>
      </c>
      <c r="FL42" s="166">
        <v>8.0379000000000005</v>
      </c>
      <c r="FM42" s="166">
        <v>18.2423</v>
      </c>
      <c r="FN42" s="166">
        <v>18.911300000000001</v>
      </c>
      <c r="FO42" s="166">
        <v>19.979399999999998</v>
      </c>
      <c r="FP42" s="166">
        <v>30.673100000000002</v>
      </c>
      <c r="FQ42" s="166">
        <v>20.4068</v>
      </c>
      <c r="FR42" s="166">
        <v>-16.18</v>
      </c>
      <c r="FS42" s="166">
        <v>-1.7134</v>
      </c>
      <c r="FT42" s="166">
        <v>0.19159999999999999</v>
      </c>
      <c r="FU42" s="166">
        <v>0.85</v>
      </c>
      <c r="FV42" s="166">
        <v>-1.34</v>
      </c>
      <c r="FW42" s="166">
        <v>-21.366199999999999</v>
      </c>
      <c r="FX42" s="167"/>
      <c r="FY42" s="166">
        <v>7.3090000000000002</v>
      </c>
      <c r="FZ42" s="166">
        <v>1.1419999999999999</v>
      </c>
      <c r="GA42" s="167"/>
      <c r="GB42" s="166">
        <v>41.81</v>
      </c>
      <c r="GC42" s="166">
        <v>-40.250799999999998</v>
      </c>
      <c r="GD42" s="166">
        <v>-29.811599999999999</v>
      </c>
      <c r="GE42" s="166">
        <v>0.62</v>
      </c>
      <c r="GF42" s="166">
        <v>15.267899999999999</v>
      </c>
      <c r="GG42" s="167"/>
      <c r="GH42" s="166">
        <v>33.484000000000002</v>
      </c>
      <c r="GI42" s="166">
        <v>-12.5571</v>
      </c>
      <c r="GJ42" s="166">
        <v>-13.3346</v>
      </c>
      <c r="GK42" s="166">
        <v>2.8412999999999999</v>
      </c>
      <c r="GL42" s="166">
        <v>2.3300000000000001E-2</v>
      </c>
      <c r="GM42" s="167"/>
      <c r="GN42" s="166">
        <v>-9.8535000000000004</v>
      </c>
      <c r="GO42" s="166">
        <v>-24.2606</v>
      </c>
      <c r="GP42" s="166">
        <v>6.4168000000000003</v>
      </c>
      <c r="GQ42" s="166">
        <v>-25.7912</v>
      </c>
      <c r="GR42" s="166">
        <v>5.0225</v>
      </c>
      <c r="GS42" s="166">
        <v>4.4779999999999998</v>
      </c>
      <c r="GT42" s="166">
        <v>182.4898</v>
      </c>
      <c r="GU42" s="166">
        <v>-1.0418000000000001</v>
      </c>
      <c r="GV42" s="166">
        <v>-6.5126999999999997</v>
      </c>
      <c r="GW42" s="166">
        <v>-12.3635</v>
      </c>
      <c r="GX42" s="166">
        <v>0.45490000000000003</v>
      </c>
      <c r="GY42" s="166">
        <v>8.8057999999999996</v>
      </c>
      <c r="GZ42" s="166">
        <v>8.9644999999999992</v>
      </c>
      <c r="HA42" s="166">
        <v>-0.28410000000000002</v>
      </c>
      <c r="HB42" s="166">
        <v>-11.6799</v>
      </c>
      <c r="HC42" s="166">
        <v>-10.574299999999999</v>
      </c>
      <c r="HD42" s="166">
        <v>-9.2200000000000006</v>
      </c>
      <c r="HE42" s="166">
        <v>11.886799999999999</v>
      </c>
      <c r="HF42" s="166">
        <v>7.9321999999999999</v>
      </c>
      <c r="HG42" s="166">
        <v>64.817999999999998</v>
      </c>
      <c r="HH42" s="166">
        <v>75.284000000000006</v>
      </c>
      <c r="HI42" s="166">
        <v>-31.837499999999999</v>
      </c>
      <c r="HJ42" s="166">
        <v>20.146000000000001</v>
      </c>
      <c r="HK42" s="167"/>
      <c r="HL42" s="166">
        <v>9.0935000000000006</v>
      </c>
      <c r="HM42" s="166">
        <v>0</v>
      </c>
      <c r="HN42" s="166">
        <v>0</v>
      </c>
      <c r="HO42" s="167"/>
      <c r="HP42" s="166">
        <v>9.6880000000000006</v>
      </c>
      <c r="HQ42" s="166">
        <v>-13.847099999999999</v>
      </c>
      <c r="HR42" s="166">
        <v>-13.6823</v>
      </c>
      <c r="HS42" s="166">
        <v>-21.536300000000001</v>
      </c>
      <c r="HT42" s="166">
        <v>-21.151499999999999</v>
      </c>
      <c r="HU42" s="166">
        <v>15.55</v>
      </c>
      <c r="HV42" s="166">
        <v>15.7</v>
      </c>
      <c r="HW42" s="166">
        <v>-22.3</v>
      </c>
      <c r="HX42" s="166">
        <v>-22.2</v>
      </c>
      <c r="HY42" s="166">
        <v>0.2298</v>
      </c>
      <c r="HZ42" s="166">
        <v>2.08</v>
      </c>
      <c r="IA42" s="166">
        <v>45.259799999999998</v>
      </c>
      <c r="IB42" s="166">
        <v>24.091200000000001</v>
      </c>
      <c r="IC42" s="166">
        <v>23.990400000000001</v>
      </c>
      <c r="ID42" s="166">
        <v>-11.4</v>
      </c>
      <c r="IE42" s="166">
        <v>-26.5</v>
      </c>
      <c r="IF42" s="166">
        <v>-3.7</v>
      </c>
      <c r="IG42" s="166">
        <v>-4.2</v>
      </c>
      <c r="IH42" s="167"/>
      <c r="II42" s="167"/>
      <c r="IJ42" s="166">
        <v>-159.65020000000001</v>
      </c>
      <c r="IK42" s="166">
        <v>-7.7435999999999998</v>
      </c>
      <c r="IL42" s="166">
        <v>-236.1952</v>
      </c>
      <c r="IM42" s="166">
        <v>-29.1874</v>
      </c>
      <c r="IN42" s="166">
        <v>-44.177799999999998</v>
      </c>
      <c r="IO42" s="166">
        <v>81.867199999999997</v>
      </c>
      <c r="IP42" s="166">
        <v>82.945599999999999</v>
      </c>
      <c r="IQ42" s="166">
        <v>80.213499999999996</v>
      </c>
      <c r="IR42" s="166">
        <v>132.2869</v>
      </c>
      <c r="IS42" s="166">
        <v>10.437799999999999</v>
      </c>
      <c r="IT42" s="166">
        <v>16.978400000000001</v>
      </c>
      <c r="IU42" s="166">
        <v>15.5542</v>
      </c>
      <c r="IV42" s="166">
        <v>27.518000000000001</v>
      </c>
      <c r="IW42" s="166">
        <v>124.2702</v>
      </c>
      <c r="IX42" s="166">
        <v>-242.76070000000001</v>
      </c>
      <c r="IY42" s="166">
        <v>21.683900000000001</v>
      </c>
      <c r="IZ42" s="166">
        <v>-18.136900000000001</v>
      </c>
      <c r="JA42" s="166">
        <v>-1.2634000000000001</v>
      </c>
      <c r="JB42" s="166">
        <v>3.6989999999999998</v>
      </c>
      <c r="JC42" s="166">
        <v>-5.92</v>
      </c>
      <c r="JD42" s="166">
        <v>-2.218</v>
      </c>
      <c r="JE42" s="166">
        <v>-2.2349999999999999</v>
      </c>
      <c r="JF42" s="166">
        <v>1.04</v>
      </c>
      <c r="JG42" s="166">
        <v>-0.32</v>
      </c>
      <c r="JH42" s="166">
        <v>-1.2542</v>
      </c>
      <c r="JI42" s="166">
        <v>-5.6535000000000002</v>
      </c>
      <c r="JJ42" s="166">
        <v>1.5824</v>
      </c>
      <c r="JK42" s="166">
        <v>1.4968999999999999</v>
      </c>
      <c r="JL42" s="166">
        <v>3.3</v>
      </c>
      <c r="JM42" s="166">
        <v>2.06</v>
      </c>
      <c r="JN42" s="166">
        <v>1.786</v>
      </c>
      <c r="JO42" s="167"/>
      <c r="JP42" s="167"/>
      <c r="JQ42" s="166">
        <v>3.7027999999999999</v>
      </c>
      <c r="JR42" s="166">
        <v>4.1752000000000002</v>
      </c>
      <c r="JS42" s="166">
        <v>4.2026000000000003</v>
      </c>
      <c r="JT42" s="167"/>
      <c r="JU42" s="166">
        <v>11.2</v>
      </c>
      <c r="JV42" s="166">
        <v>7.6906999999999996</v>
      </c>
      <c r="JW42" s="166">
        <v>1.03</v>
      </c>
      <c r="JX42" s="167"/>
      <c r="JY42" s="166">
        <v>-9.6616999999999997</v>
      </c>
      <c r="JZ42" s="166">
        <v>0.18540000000000001</v>
      </c>
      <c r="KA42" s="166">
        <v>-27.602900000000002</v>
      </c>
      <c r="KB42" s="166">
        <v>-7.7598000000000003</v>
      </c>
      <c r="KC42" s="166">
        <v>-3.2846000000000002</v>
      </c>
      <c r="KD42" s="166">
        <v>-31.836099999999998</v>
      </c>
      <c r="KE42" s="166">
        <v>4.4997999999999996</v>
      </c>
      <c r="KF42" s="166">
        <v>-6.6</v>
      </c>
      <c r="KG42" s="166">
        <v>-9.1</v>
      </c>
      <c r="KH42" s="166">
        <v>39.652000000000001</v>
      </c>
      <c r="KI42" s="166">
        <v>-69.186700000000002</v>
      </c>
    </row>
    <row r="43" spans="1:295" ht="18" customHeight="1" x14ac:dyDescent="0.25">
      <c r="A43" s="161" t="s">
        <v>78</v>
      </c>
      <c r="B43" s="161" t="s">
        <v>803</v>
      </c>
      <c r="C43" s="165">
        <v>0</v>
      </c>
      <c r="D43" s="166">
        <v>3.9762</v>
      </c>
      <c r="E43" s="166">
        <v>-9.0667000000000009</v>
      </c>
      <c r="F43" s="166">
        <v>12.4072</v>
      </c>
      <c r="G43" s="166">
        <v>15.6515</v>
      </c>
      <c r="H43" s="167"/>
      <c r="I43" s="166">
        <v>15.6713</v>
      </c>
      <c r="J43" s="167"/>
      <c r="K43" s="166">
        <v>27.654599999999999</v>
      </c>
      <c r="L43" s="166">
        <v>12.143599999999999</v>
      </c>
      <c r="M43" s="166">
        <v>11.6812</v>
      </c>
      <c r="N43" s="166">
        <v>-15.54</v>
      </c>
      <c r="O43" s="166">
        <v>-30.8</v>
      </c>
      <c r="P43" s="166">
        <v>8.8000000000000007</v>
      </c>
      <c r="Q43" s="166">
        <v>3.3119999999999998</v>
      </c>
      <c r="R43" s="166">
        <v>-22</v>
      </c>
      <c r="S43" s="166">
        <v>3.1993999999999998</v>
      </c>
      <c r="T43" s="166">
        <v>7.7591000000000001</v>
      </c>
      <c r="U43" s="166">
        <v>6.8794000000000004</v>
      </c>
      <c r="V43" s="166">
        <v>6.7423999999999999</v>
      </c>
      <c r="W43" s="166">
        <v>11.6303</v>
      </c>
      <c r="X43" s="166">
        <v>3.5379</v>
      </c>
      <c r="Y43" s="166">
        <v>-1.4668000000000001</v>
      </c>
      <c r="Z43" s="166">
        <v>2.0788000000000002</v>
      </c>
      <c r="AA43" s="167"/>
      <c r="AB43" s="166">
        <v>-0.71250000000000002</v>
      </c>
      <c r="AC43" s="166">
        <v>1.6E-2</v>
      </c>
      <c r="AD43" s="166">
        <v>3.1E-2</v>
      </c>
      <c r="AE43" s="166">
        <v>4.0339999999999998</v>
      </c>
      <c r="AF43" s="166">
        <v>-4.4400000000000004</v>
      </c>
      <c r="AG43" s="166">
        <v>-2.2000000000000002</v>
      </c>
      <c r="AH43" s="166">
        <v>0.29799999999999999</v>
      </c>
      <c r="AI43" s="166">
        <v>0.24</v>
      </c>
      <c r="AJ43" s="167"/>
      <c r="AK43" s="166">
        <v>-7.24</v>
      </c>
      <c r="AL43" s="167"/>
      <c r="AM43" s="166">
        <v>-14.05</v>
      </c>
      <c r="AN43" s="166">
        <v>-14.1</v>
      </c>
      <c r="AO43" s="166">
        <v>6.9356</v>
      </c>
      <c r="AP43" s="166">
        <v>3.7923</v>
      </c>
      <c r="AQ43" s="166">
        <v>17.5596</v>
      </c>
      <c r="AR43" s="166">
        <v>21.941099999999999</v>
      </c>
      <c r="AS43" s="166">
        <v>-16.546099999999999</v>
      </c>
      <c r="AT43" s="166">
        <v>-0.70920000000000005</v>
      </c>
      <c r="AU43" s="167"/>
      <c r="AV43" s="166">
        <v>12.805400000000001</v>
      </c>
      <c r="AW43" s="166">
        <v>14.9621</v>
      </c>
      <c r="AX43" s="166">
        <v>-21.136800000000001</v>
      </c>
      <c r="AY43" s="166">
        <v>-19.562100000000001</v>
      </c>
      <c r="AZ43" s="166">
        <v>39.141300000000001</v>
      </c>
      <c r="BA43" s="166">
        <v>40.656999999999996</v>
      </c>
      <c r="BB43" s="166">
        <v>65.942300000000003</v>
      </c>
      <c r="BC43" s="166">
        <v>19.414300000000001</v>
      </c>
      <c r="BD43" s="166">
        <v>-6.1</v>
      </c>
      <c r="BE43" s="166">
        <v>-6.1</v>
      </c>
      <c r="BF43" s="166">
        <v>-25.608599999999999</v>
      </c>
      <c r="BG43" s="167"/>
      <c r="BH43" s="166">
        <v>-3.4961000000000002</v>
      </c>
      <c r="BI43" s="167"/>
      <c r="BJ43" s="166">
        <v>-1.8742000000000001</v>
      </c>
      <c r="BK43" s="166">
        <v>7.8433000000000002</v>
      </c>
      <c r="BL43" s="166">
        <v>4.1292</v>
      </c>
      <c r="BM43" s="166">
        <v>2.9872000000000001</v>
      </c>
      <c r="BN43" s="166">
        <v>-140.69030000000001</v>
      </c>
      <c r="BO43" s="166">
        <v>131.19900000000001</v>
      </c>
      <c r="BP43" s="166">
        <v>131.71780000000001</v>
      </c>
      <c r="BQ43" s="166">
        <v>-109.94629999999999</v>
      </c>
      <c r="BR43" s="166">
        <v>-54.973300000000002</v>
      </c>
      <c r="BS43" s="167"/>
      <c r="BT43" s="167"/>
      <c r="BU43" s="167"/>
      <c r="BV43" s="166">
        <v>43.860100000000003</v>
      </c>
      <c r="BW43" s="166">
        <v>20.079999999999998</v>
      </c>
      <c r="BX43" s="166">
        <v>0.1</v>
      </c>
      <c r="BY43" s="166">
        <v>-3.71</v>
      </c>
      <c r="BZ43" s="166">
        <v>6.74</v>
      </c>
      <c r="CA43" s="166">
        <v>-11.248200000000001</v>
      </c>
      <c r="CB43" s="166">
        <v>-10.9803</v>
      </c>
      <c r="CC43" s="166">
        <v>20.186</v>
      </c>
      <c r="CD43" s="166">
        <v>17.5457</v>
      </c>
      <c r="CE43" s="167"/>
      <c r="CF43" s="166">
        <v>11.1069</v>
      </c>
      <c r="CG43" s="166">
        <v>11.091799999999999</v>
      </c>
      <c r="CH43" s="166">
        <v>-1.2095</v>
      </c>
      <c r="CI43" s="166">
        <v>36.804400000000001</v>
      </c>
      <c r="CJ43" s="167"/>
      <c r="CK43" s="167"/>
      <c r="CL43" s="166">
        <v>37.700000000000003</v>
      </c>
      <c r="CM43" s="166">
        <v>-72</v>
      </c>
      <c r="CN43" s="166">
        <v>-4.42</v>
      </c>
      <c r="CO43" s="166">
        <v>49.306199999999997</v>
      </c>
      <c r="CP43" s="166">
        <v>48.706499999999998</v>
      </c>
      <c r="CQ43" s="166">
        <v>46.381599999999999</v>
      </c>
      <c r="CR43" s="166">
        <v>68.266400000000004</v>
      </c>
      <c r="CS43" s="166">
        <v>68.006799999999998</v>
      </c>
      <c r="CT43" s="166">
        <v>-17.287400000000002</v>
      </c>
      <c r="CU43" s="166">
        <v>-75.037800000000004</v>
      </c>
      <c r="CV43" s="166">
        <v>-11.045400000000001</v>
      </c>
      <c r="CW43" s="166">
        <v>3.6181999999999999</v>
      </c>
      <c r="CX43" s="166">
        <v>46.91</v>
      </c>
      <c r="CY43" s="166">
        <v>31.95</v>
      </c>
      <c r="CZ43" s="166">
        <v>5.3174000000000001</v>
      </c>
      <c r="DA43" s="166">
        <v>4.6905999999999999</v>
      </c>
      <c r="DB43" s="166">
        <v>14.1334</v>
      </c>
      <c r="DC43" s="167"/>
      <c r="DD43" s="166">
        <v>-38.2286</v>
      </c>
      <c r="DE43" s="166">
        <v>-38.478200000000001</v>
      </c>
      <c r="DF43" s="166">
        <v>27.9085</v>
      </c>
      <c r="DG43" s="167"/>
      <c r="DH43" s="166">
        <v>-6.3384</v>
      </c>
      <c r="DI43" s="166">
        <v>-59.6</v>
      </c>
      <c r="DJ43" s="166">
        <v>-60</v>
      </c>
      <c r="DK43" s="166">
        <v>-2.3462000000000001</v>
      </c>
      <c r="DL43" s="166">
        <v>16.6495</v>
      </c>
      <c r="DM43" s="166">
        <v>17.3536</v>
      </c>
      <c r="DN43" s="166">
        <v>30.435500000000001</v>
      </c>
      <c r="DO43" s="166">
        <v>17.7</v>
      </c>
      <c r="DP43" s="166">
        <v>-3.99</v>
      </c>
      <c r="DQ43" s="166">
        <v>16.569500000000001</v>
      </c>
      <c r="DR43" s="166">
        <v>-28.201599999999999</v>
      </c>
      <c r="DS43" s="166">
        <v>-8.11</v>
      </c>
      <c r="DT43" s="166">
        <v>-8.19</v>
      </c>
      <c r="DU43" s="166">
        <v>30.76</v>
      </c>
      <c r="DV43" s="166">
        <v>-11.86</v>
      </c>
      <c r="DW43" s="166">
        <v>-27.109100000000002</v>
      </c>
      <c r="DX43" s="166">
        <v>-13.4091</v>
      </c>
      <c r="DY43" s="166">
        <v>-29.901900000000001</v>
      </c>
      <c r="DZ43" s="166">
        <v>-28.881799999999998</v>
      </c>
      <c r="EA43" s="166">
        <v>44.576999999999998</v>
      </c>
      <c r="EB43" s="166">
        <v>13.7553</v>
      </c>
      <c r="EC43" s="166">
        <v>3.1636000000000002</v>
      </c>
      <c r="ED43" s="166">
        <v>3.5472000000000001</v>
      </c>
      <c r="EE43" s="166">
        <v>-17.9057</v>
      </c>
      <c r="EF43" s="166">
        <v>-28.582000000000001</v>
      </c>
      <c r="EG43" s="166">
        <v>-17.177</v>
      </c>
      <c r="EH43" s="166">
        <v>21.927299999999999</v>
      </c>
      <c r="EI43" s="166">
        <v>-32.265700000000002</v>
      </c>
      <c r="EJ43" s="167"/>
      <c r="EK43" s="166">
        <v>-14.071999999999999</v>
      </c>
      <c r="EL43" s="166">
        <v>-12.848100000000001</v>
      </c>
      <c r="EM43" s="166">
        <v>20.377700000000001</v>
      </c>
      <c r="EN43" s="166">
        <v>2.6421999999999999</v>
      </c>
      <c r="EO43" s="166">
        <v>2.2391999999999999</v>
      </c>
      <c r="EP43" s="166">
        <v>-27.14</v>
      </c>
      <c r="EQ43" s="166">
        <v>-26.0824</v>
      </c>
      <c r="ER43" s="166">
        <v>-25.8691</v>
      </c>
      <c r="ES43" s="166">
        <v>10.8247</v>
      </c>
      <c r="ET43" s="166">
        <v>12.71</v>
      </c>
      <c r="EU43" s="166">
        <v>-3.63</v>
      </c>
      <c r="EV43" s="166">
        <v>0</v>
      </c>
      <c r="EW43" s="166">
        <v>6.8269000000000002</v>
      </c>
      <c r="EX43" s="166">
        <v>-1.3561000000000001</v>
      </c>
      <c r="EY43" s="166">
        <v>-15.4514</v>
      </c>
      <c r="EZ43" s="166">
        <v>-10.2699</v>
      </c>
      <c r="FA43" s="166">
        <v>8.6219999999999999</v>
      </c>
      <c r="FB43" s="166">
        <v>10.132199999999999</v>
      </c>
      <c r="FC43" s="166">
        <v>-22.132000000000001</v>
      </c>
      <c r="FD43" s="166">
        <v>3.8589000000000002</v>
      </c>
      <c r="FE43" s="166">
        <v>3.5954999999999999</v>
      </c>
      <c r="FF43" s="167"/>
      <c r="FG43" s="166">
        <v>2.5021</v>
      </c>
      <c r="FH43" s="166">
        <v>2.4258999999999999</v>
      </c>
      <c r="FI43" s="166">
        <v>2.4098999999999999</v>
      </c>
      <c r="FJ43" s="166">
        <v>6.3632999999999997</v>
      </c>
      <c r="FK43" s="166">
        <v>5.8609999999999998</v>
      </c>
      <c r="FL43" s="166">
        <v>12.224299999999999</v>
      </c>
      <c r="FM43" s="166">
        <v>18.843</v>
      </c>
      <c r="FN43" s="166">
        <v>18.605799999999999</v>
      </c>
      <c r="FO43" s="166">
        <v>21.6419</v>
      </c>
      <c r="FP43" s="166">
        <v>34.784399999999998</v>
      </c>
      <c r="FQ43" s="166">
        <v>20.221299999999999</v>
      </c>
      <c r="FR43" s="166">
        <v>-15.26</v>
      </c>
      <c r="FS43" s="166">
        <v>-2.1181000000000001</v>
      </c>
      <c r="FT43" s="166">
        <v>0.1925</v>
      </c>
      <c r="FU43" s="166">
        <v>1.53</v>
      </c>
      <c r="FV43" s="166">
        <v>-2.0099999999999998</v>
      </c>
      <c r="FW43" s="166">
        <v>-20.743400000000001</v>
      </c>
      <c r="FX43" s="167"/>
      <c r="FY43" s="166">
        <v>7.2389999999999999</v>
      </c>
      <c r="FZ43" s="166">
        <v>1.704</v>
      </c>
      <c r="GA43" s="167"/>
      <c r="GB43" s="166">
        <v>42.67</v>
      </c>
      <c r="GC43" s="166">
        <v>-41.7971</v>
      </c>
      <c r="GD43" s="166">
        <v>-31.916899999999998</v>
      </c>
      <c r="GE43" s="166">
        <v>0.24</v>
      </c>
      <c r="GF43" s="166">
        <v>15.4209</v>
      </c>
      <c r="GG43" s="167"/>
      <c r="GH43" s="166">
        <v>33.869799999999998</v>
      </c>
      <c r="GI43" s="166">
        <v>-12.305300000000001</v>
      </c>
      <c r="GJ43" s="166">
        <v>-13.1569</v>
      </c>
      <c r="GK43" s="166">
        <v>2.8448000000000002</v>
      </c>
      <c r="GL43" s="167"/>
      <c r="GM43" s="167"/>
      <c r="GN43" s="167"/>
      <c r="GO43" s="166">
        <v>-26.401399999999999</v>
      </c>
      <c r="GP43" s="166">
        <v>3.8026</v>
      </c>
      <c r="GQ43" s="166">
        <v>-25.090699999999998</v>
      </c>
      <c r="GR43" s="166">
        <v>5.5993000000000004</v>
      </c>
      <c r="GS43" s="166">
        <v>6.1029999999999998</v>
      </c>
      <c r="GT43" s="166">
        <v>183.37620000000001</v>
      </c>
      <c r="GU43" s="166">
        <v>-0.99780000000000002</v>
      </c>
      <c r="GV43" s="166">
        <v>-7.8193999999999999</v>
      </c>
      <c r="GW43" s="166">
        <v>-12.193300000000001</v>
      </c>
      <c r="GX43" s="166">
        <v>0.50439999999999996</v>
      </c>
      <c r="GY43" s="166">
        <v>8.4982000000000006</v>
      </c>
      <c r="GZ43" s="166">
        <v>8.6006</v>
      </c>
      <c r="HA43" s="166">
        <v>0</v>
      </c>
      <c r="HB43" s="166">
        <v>-7.4950000000000001</v>
      </c>
      <c r="HC43" s="166">
        <v>-5.9314</v>
      </c>
      <c r="HD43" s="166">
        <v>-10.9</v>
      </c>
      <c r="HE43" s="166">
        <v>13.4117</v>
      </c>
      <c r="HF43" s="166">
        <v>12.2662</v>
      </c>
      <c r="HG43" s="166">
        <v>62.979799999999997</v>
      </c>
      <c r="HH43" s="166">
        <v>81.821799999999996</v>
      </c>
      <c r="HI43" s="166">
        <v>-25.924399999999999</v>
      </c>
      <c r="HJ43" s="166">
        <v>25.001899999999999</v>
      </c>
      <c r="HK43" s="167"/>
      <c r="HL43" s="166">
        <v>8.3742999999999999</v>
      </c>
      <c r="HM43" s="166">
        <v>0</v>
      </c>
      <c r="HN43" s="166">
        <v>0</v>
      </c>
      <c r="HO43" s="167"/>
      <c r="HP43" s="167"/>
      <c r="HQ43" s="166">
        <v>-14.621700000000001</v>
      </c>
      <c r="HR43" s="166">
        <v>-14.4514</v>
      </c>
      <c r="HS43" s="166">
        <v>-18.145900000000001</v>
      </c>
      <c r="HT43" s="166">
        <v>-17.940100000000001</v>
      </c>
      <c r="HU43" s="166">
        <v>14.24</v>
      </c>
      <c r="HV43" s="166">
        <v>14.23</v>
      </c>
      <c r="HW43" s="166">
        <v>-22.4</v>
      </c>
      <c r="HX43" s="166">
        <v>-23.3</v>
      </c>
      <c r="HY43" s="166">
        <v>0.3342</v>
      </c>
      <c r="HZ43" s="166">
        <v>-1.1200000000000001</v>
      </c>
      <c r="IA43" s="166">
        <v>49.286799999999999</v>
      </c>
      <c r="IB43" s="166">
        <v>24.057099999999998</v>
      </c>
      <c r="IC43" s="166">
        <v>23.706099999999999</v>
      </c>
      <c r="ID43" s="166">
        <v>-12.7</v>
      </c>
      <c r="IE43" s="166">
        <v>-28.2</v>
      </c>
      <c r="IF43" s="166">
        <v>-1.2</v>
      </c>
      <c r="IG43" s="166">
        <v>-1.8</v>
      </c>
      <c r="IH43" s="167"/>
      <c r="II43" s="167"/>
      <c r="IJ43" s="166">
        <v>-152.61619999999999</v>
      </c>
      <c r="IK43" s="166">
        <v>-19.533000000000001</v>
      </c>
      <c r="IL43" s="166">
        <v>-236.3383</v>
      </c>
      <c r="IM43" s="166">
        <v>-25.783000000000001</v>
      </c>
      <c r="IN43" s="166">
        <v>-43.9176</v>
      </c>
      <c r="IO43" s="166">
        <v>93.621899999999997</v>
      </c>
      <c r="IP43" s="166">
        <v>70.640799999999999</v>
      </c>
      <c r="IQ43" s="166">
        <v>84.064499999999995</v>
      </c>
      <c r="IR43" s="166">
        <v>143.8921</v>
      </c>
      <c r="IS43" s="166">
        <v>26.4373</v>
      </c>
      <c r="IT43" s="166">
        <v>18.957899999999999</v>
      </c>
      <c r="IU43" s="166">
        <v>19.319500000000001</v>
      </c>
      <c r="IV43" s="166">
        <v>18.062200000000001</v>
      </c>
      <c r="IW43" s="166">
        <v>142.95330000000001</v>
      </c>
      <c r="IX43" s="166">
        <v>-249.1232</v>
      </c>
      <c r="IY43" s="166">
        <v>31.3612</v>
      </c>
      <c r="IZ43" s="166">
        <v>-28.214200000000002</v>
      </c>
      <c r="JA43" s="166">
        <v>-1.5222</v>
      </c>
      <c r="JB43" s="166">
        <v>3.6989999999999998</v>
      </c>
      <c r="JC43" s="166">
        <v>-6.48</v>
      </c>
      <c r="JD43" s="166">
        <v>-2.16</v>
      </c>
      <c r="JE43" s="166">
        <v>-2.165</v>
      </c>
      <c r="JF43" s="166">
        <v>1.92</v>
      </c>
      <c r="JG43" s="166">
        <v>0.24</v>
      </c>
      <c r="JH43" s="166">
        <v>-2.3530000000000002</v>
      </c>
      <c r="JI43" s="166">
        <v>-6.2668999999999997</v>
      </c>
      <c r="JJ43" s="166">
        <v>3.0472000000000001</v>
      </c>
      <c r="JK43" s="166">
        <v>-0.1144</v>
      </c>
      <c r="JL43" s="166">
        <v>4</v>
      </c>
      <c r="JM43" s="166">
        <v>2.286</v>
      </c>
      <c r="JN43" s="166">
        <v>2.17</v>
      </c>
      <c r="JO43" s="166">
        <v>2.5131000000000001</v>
      </c>
      <c r="JP43" s="166">
        <v>2.883</v>
      </c>
      <c r="JQ43" s="166">
        <v>3.6415999999999999</v>
      </c>
      <c r="JR43" s="166">
        <v>3.6511</v>
      </c>
      <c r="JS43" s="166">
        <v>4.2126000000000001</v>
      </c>
      <c r="JT43" s="167"/>
      <c r="JU43" s="166">
        <v>13</v>
      </c>
      <c r="JV43" s="166">
        <v>4.9744000000000002</v>
      </c>
      <c r="JW43" s="166">
        <v>1.05</v>
      </c>
      <c r="JX43" s="167"/>
      <c r="JY43" s="166">
        <v>-10.722899999999999</v>
      </c>
      <c r="JZ43" s="166">
        <v>0.63260000000000005</v>
      </c>
      <c r="KA43" s="166">
        <v>-26.456499999999998</v>
      </c>
      <c r="KB43" s="166">
        <v>-9.5973000000000006</v>
      </c>
      <c r="KC43" s="166">
        <v>-3.6227</v>
      </c>
      <c r="KD43" s="166">
        <v>-30.820599999999999</v>
      </c>
      <c r="KE43" s="166">
        <v>3.8858000000000001</v>
      </c>
      <c r="KF43" s="166">
        <v>-7.5</v>
      </c>
      <c r="KG43" s="166">
        <v>-8.1999999999999993</v>
      </c>
      <c r="KH43" s="166">
        <v>42.495100000000001</v>
      </c>
      <c r="KI43" s="166">
        <v>-84.128900000000002</v>
      </c>
    </row>
    <row r="44" spans="1:295" ht="18" customHeight="1" x14ac:dyDescent="0.25">
      <c r="A44" s="161" t="s">
        <v>78</v>
      </c>
      <c r="B44" s="161" t="s">
        <v>804</v>
      </c>
      <c r="C44" s="165">
        <v>0</v>
      </c>
      <c r="D44" s="166">
        <v>4.3167999999999997</v>
      </c>
      <c r="E44" s="166">
        <v>-9.4830000000000005</v>
      </c>
      <c r="F44" s="166">
        <v>9.4945000000000004</v>
      </c>
      <c r="G44" s="166">
        <v>15.6731</v>
      </c>
      <c r="H44" s="167"/>
      <c r="I44" s="166">
        <v>14.6722</v>
      </c>
      <c r="J44" s="167"/>
      <c r="K44" s="166">
        <v>23.505800000000001</v>
      </c>
      <c r="L44" s="166">
        <v>9.9476999999999993</v>
      </c>
      <c r="M44" s="166">
        <v>9.5467999999999993</v>
      </c>
      <c r="N44" s="166">
        <v>-11.1</v>
      </c>
      <c r="O44" s="166">
        <v>-30.8</v>
      </c>
      <c r="P44" s="166">
        <v>6.6</v>
      </c>
      <c r="Q44" s="166">
        <v>2.484</v>
      </c>
      <c r="R44" s="166">
        <v>-22</v>
      </c>
      <c r="S44" s="166">
        <v>1.7327999999999999</v>
      </c>
      <c r="T44" s="166">
        <v>10.117699999999999</v>
      </c>
      <c r="U44" s="166">
        <v>4.7565999999999997</v>
      </c>
      <c r="V44" s="166">
        <v>4.5442999999999998</v>
      </c>
      <c r="W44" s="166">
        <v>8.0611999999999995</v>
      </c>
      <c r="X44" s="166">
        <v>0.50739999999999996</v>
      </c>
      <c r="Y44" s="166">
        <v>-1.4823</v>
      </c>
      <c r="Z44" s="166">
        <v>2.0516000000000001</v>
      </c>
      <c r="AA44" s="167"/>
      <c r="AB44" s="166">
        <v>-0.69930000000000003</v>
      </c>
      <c r="AC44" s="166">
        <v>-0.126</v>
      </c>
      <c r="AD44" s="166">
        <v>-0.124</v>
      </c>
      <c r="AE44" s="166">
        <v>3.992</v>
      </c>
      <c r="AF44" s="166">
        <v>-8.8800000000000008</v>
      </c>
      <c r="AG44" s="166">
        <v>-4.4000000000000004</v>
      </c>
      <c r="AH44" s="166">
        <v>0.34</v>
      </c>
      <c r="AI44" s="166">
        <v>0.24299999999999999</v>
      </c>
      <c r="AJ44" s="167"/>
      <c r="AK44" s="166">
        <v>-8.1999999999999993</v>
      </c>
      <c r="AL44" s="167"/>
      <c r="AM44" s="166">
        <v>-14.11</v>
      </c>
      <c r="AN44" s="166">
        <v>-13.98</v>
      </c>
      <c r="AO44" s="166">
        <v>6.6474000000000002</v>
      </c>
      <c r="AP44" s="166">
        <v>3.6648000000000001</v>
      </c>
      <c r="AQ44" s="166">
        <v>16.655000000000001</v>
      </c>
      <c r="AR44" s="166">
        <v>21.0792</v>
      </c>
      <c r="AS44" s="166">
        <v>-19.635000000000002</v>
      </c>
      <c r="AT44" s="166">
        <v>-2.8435999999999999</v>
      </c>
      <c r="AU44" s="167"/>
      <c r="AV44" s="166">
        <v>13.9886</v>
      </c>
      <c r="AW44" s="166">
        <v>15.918799999999999</v>
      </c>
      <c r="AX44" s="166">
        <v>-23.457100000000001</v>
      </c>
      <c r="AY44" s="166">
        <v>-21.865100000000002</v>
      </c>
      <c r="AZ44" s="166">
        <v>52.295699999999997</v>
      </c>
      <c r="BA44" s="166">
        <v>50.442799999999998</v>
      </c>
      <c r="BB44" s="166">
        <v>61.085599999999999</v>
      </c>
      <c r="BC44" s="166">
        <v>21.4786</v>
      </c>
      <c r="BD44" s="166">
        <v>-6.9</v>
      </c>
      <c r="BE44" s="166">
        <v>-6.9</v>
      </c>
      <c r="BF44" s="166">
        <v>-26.4115</v>
      </c>
      <c r="BG44" s="167"/>
      <c r="BH44" s="166">
        <v>-3.6364000000000001</v>
      </c>
      <c r="BI44" s="167"/>
      <c r="BJ44" s="166">
        <v>-3.9887999999999999</v>
      </c>
      <c r="BK44" s="166">
        <v>4.3418000000000001</v>
      </c>
      <c r="BL44" s="166">
        <v>3.3005</v>
      </c>
      <c r="BM44" s="166">
        <v>2.1835</v>
      </c>
      <c r="BN44" s="166">
        <v>-149.60169999999999</v>
      </c>
      <c r="BO44" s="166">
        <v>128.17769999999999</v>
      </c>
      <c r="BP44" s="166">
        <v>129.49</v>
      </c>
      <c r="BQ44" s="166">
        <v>-91.819900000000004</v>
      </c>
      <c r="BR44" s="166">
        <v>-64.565799999999996</v>
      </c>
      <c r="BS44" s="167"/>
      <c r="BT44" s="167"/>
      <c r="BU44" s="167"/>
      <c r="BV44" s="166">
        <v>34.828600000000002</v>
      </c>
      <c r="BW44" s="166">
        <v>15.91</v>
      </c>
      <c r="BX44" s="166">
        <v>10.14</v>
      </c>
      <c r="BY44" s="166">
        <v>-9.09</v>
      </c>
      <c r="BZ44" s="166">
        <v>11.38</v>
      </c>
      <c r="CA44" s="166">
        <v>-10.4445</v>
      </c>
      <c r="CB44" s="166">
        <v>-10.0426</v>
      </c>
      <c r="CC44" s="166">
        <v>19.638500000000001</v>
      </c>
      <c r="CD44" s="166">
        <v>17.7529</v>
      </c>
      <c r="CE44" s="167"/>
      <c r="CF44" s="166">
        <v>9.6340000000000003</v>
      </c>
      <c r="CG44" s="166">
        <v>9.6979000000000006</v>
      </c>
      <c r="CH44" s="166">
        <v>-3.9177</v>
      </c>
      <c r="CI44" s="166">
        <v>38.390500000000003</v>
      </c>
      <c r="CJ44" s="167"/>
      <c r="CK44" s="167"/>
      <c r="CL44" s="166">
        <v>34.799999999999997</v>
      </c>
      <c r="CM44" s="166">
        <v>-76.400000000000006</v>
      </c>
      <c r="CN44" s="166">
        <v>-4.1500000000000004</v>
      </c>
      <c r="CO44" s="166">
        <v>44.8994</v>
      </c>
      <c r="CP44" s="166">
        <v>44.674199999999999</v>
      </c>
      <c r="CQ44" s="166">
        <v>42.615499999999997</v>
      </c>
      <c r="CR44" s="166">
        <v>75.616500000000002</v>
      </c>
      <c r="CS44" s="166">
        <v>75.082099999999997</v>
      </c>
      <c r="CT44" s="166">
        <v>-20.419599999999999</v>
      </c>
      <c r="CU44" s="166">
        <v>-73.806200000000004</v>
      </c>
      <c r="CV44" s="166">
        <v>-16.5229</v>
      </c>
      <c r="CW44" s="166">
        <v>3.2084999999999999</v>
      </c>
      <c r="CX44" s="166">
        <v>44.29</v>
      </c>
      <c r="CY44" s="166">
        <v>30.28</v>
      </c>
      <c r="CZ44" s="166">
        <v>4.8486000000000002</v>
      </c>
      <c r="DA44" s="166">
        <v>4.2023000000000001</v>
      </c>
      <c r="DB44" s="166">
        <v>13.8901</v>
      </c>
      <c r="DC44" s="167"/>
      <c r="DD44" s="166">
        <v>-39.926699999999997</v>
      </c>
      <c r="DE44" s="166">
        <v>-39.666200000000003</v>
      </c>
      <c r="DF44" s="166">
        <v>28.459499999999998</v>
      </c>
      <c r="DG44" s="167"/>
      <c r="DH44" s="166">
        <v>-6.1546000000000003</v>
      </c>
      <c r="DI44" s="166">
        <v>-59.6</v>
      </c>
      <c r="DJ44" s="167"/>
      <c r="DK44" s="166">
        <v>-2.6355</v>
      </c>
      <c r="DL44" s="166">
        <v>15.153499999999999</v>
      </c>
      <c r="DM44" s="166">
        <v>15.776400000000001</v>
      </c>
      <c r="DN44" s="166">
        <v>29.136700000000001</v>
      </c>
      <c r="DO44" s="166">
        <v>16.350000000000001</v>
      </c>
      <c r="DP44" s="166">
        <v>-3.47</v>
      </c>
      <c r="DQ44" s="166">
        <v>15.066000000000001</v>
      </c>
      <c r="DR44" s="166">
        <v>-28.551600000000001</v>
      </c>
      <c r="DS44" s="166">
        <v>-4.9400000000000004</v>
      </c>
      <c r="DT44" s="166">
        <v>-4.9800000000000004</v>
      </c>
      <c r="DU44" s="166">
        <v>23.25</v>
      </c>
      <c r="DV44" s="166">
        <v>-13.51</v>
      </c>
      <c r="DW44" s="166">
        <v>-25.9636</v>
      </c>
      <c r="DX44" s="166">
        <v>-13.290900000000001</v>
      </c>
      <c r="DY44" s="166">
        <v>-30.0047</v>
      </c>
      <c r="DZ44" s="166">
        <v>-28.7545</v>
      </c>
      <c r="EA44" s="166">
        <v>35.564900000000002</v>
      </c>
      <c r="EB44" s="166">
        <v>6.3304999999999998</v>
      </c>
      <c r="EC44" s="166">
        <v>-3.7010000000000001</v>
      </c>
      <c r="ED44" s="166">
        <v>-3.5446</v>
      </c>
      <c r="EE44" s="166">
        <v>-18.967400000000001</v>
      </c>
      <c r="EF44" s="166">
        <v>-29.9483</v>
      </c>
      <c r="EG44" s="166">
        <v>-17.254000000000001</v>
      </c>
      <c r="EH44" s="166">
        <v>3.2294</v>
      </c>
      <c r="EI44" s="166">
        <v>-25.034300000000002</v>
      </c>
      <c r="EJ44" s="167"/>
      <c r="EK44" s="166">
        <v>-8.2095000000000002</v>
      </c>
      <c r="EL44" s="166">
        <v>-7.0522</v>
      </c>
      <c r="EM44" s="166">
        <v>18.404800000000002</v>
      </c>
      <c r="EN44" s="166">
        <v>3.0602</v>
      </c>
      <c r="EO44" s="166">
        <v>2.0525000000000002</v>
      </c>
      <c r="EP44" s="166">
        <v>-28.675999999999998</v>
      </c>
      <c r="EQ44" s="166">
        <v>-27.902899999999999</v>
      </c>
      <c r="ER44" s="166">
        <v>-27.831499999999998</v>
      </c>
      <c r="ES44" s="166">
        <v>10.978199999999999</v>
      </c>
      <c r="ET44" s="166">
        <v>13.08</v>
      </c>
      <c r="EU44" s="166">
        <v>0</v>
      </c>
      <c r="EV44" s="166">
        <v>-0.1</v>
      </c>
      <c r="EW44" s="166">
        <v>6.1925999999999997</v>
      </c>
      <c r="EX44" s="166">
        <v>2.6646000000000001</v>
      </c>
      <c r="EY44" s="166">
        <v>-13.4857</v>
      </c>
      <c r="EZ44" s="166">
        <v>-8.2925000000000004</v>
      </c>
      <c r="FA44" s="166">
        <v>8.5434999999999999</v>
      </c>
      <c r="FB44" s="166">
        <v>10.918100000000001</v>
      </c>
      <c r="FC44" s="166">
        <v>-21.6403</v>
      </c>
      <c r="FD44" s="166">
        <v>4.3993000000000002</v>
      </c>
      <c r="FE44" s="166">
        <v>4.0307000000000004</v>
      </c>
      <c r="FF44" s="167"/>
      <c r="FG44" s="166">
        <v>5.1996000000000002</v>
      </c>
      <c r="FH44" s="166">
        <v>5.4534000000000002</v>
      </c>
      <c r="FI44" s="166">
        <v>4.3464</v>
      </c>
      <c r="FJ44" s="166">
        <v>4.5213000000000001</v>
      </c>
      <c r="FK44" s="166">
        <v>3.8515000000000001</v>
      </c>
      <c r="FL44" s="166">
        <v>11.7219</v>
      </c>
      <c r="FM44" s="166">
        <v>16.641500000000001</v>
      </c>
      <c r="FN44" s="166">
        <v>16.744599999999998</v>
      </c>
      <c r="FO44" s="166">
        <v>22.632200000000001</v>
      </c>
      <c r="FP44" s="166">
        <v>35.784500000000001</v>
      </c>
      <c r="FQ44" s="166">
        <v>23.517199999999999</v>
      </c>
      <c r="FR44" s="166">
        <v>-14.46</v>
      </c>
      <c r="FS44" s="166">
        <v>-1.0085</v>
      </c>
      <c r="FT44" s="166">
        <v>0.2044</v>
      </c>
      <c r="FU44" s="166">
        <v>0.7</v>
      </c>
      <c r="FV44" s="166">
        <v>-2.04</v>
      </c>
      <c r="FW44" s="166">
        <v>-24.2745</v>
      </c>
      <c r="FX44" s="167"/>
      <c r="FY44" s="166">
        <v>7.0679999999999996</v>
      </c>
      <c r="FZ44" s="166">
        <v>0.83099999999999996</v>
      </c>
      <c r="GA44" s="167"/>
      <c r="GB44" s="166">
        <v>41.17</v>
      </c>
      <c r="GC44" s="166">
        <v>-44.0901</v>
      </c>
      <c r="GD44" s="166">
        <v>-32.5184</v>
      </c>
      <c r="GE44" s="167"/>
      <c r="GF44" s="166">
        <v>14.2242</v>
      </c>
      <c r="GG44" s="167"/>
      <c r="GH44" s="166">
        <v>33.232599999999998</v>
      </c>
      <c r="GI44" s="166">
        <v>-12.2591</v>
      </c>
      <c r="GJ44" s="166">
        <v>-12.9643</v>
      </c>
      <c r="GK44" s="166">
        <v>2.9293</v>
      </c>
      <c r="GL44" s="167"/>
      <c r="GM44" s="167"/>
      <c r="GN44" s="166">
        <v>-9.6285000000000007</v>
      </c>
      <c r="GO44" s="166">
        <v>-24.236999999999998</v>
      </c>
      <c r="GP44" s="166">
        <v>4.0233999999999996</v>
      </c>
      <c r="GQ44" s="166">
        <v>-24.670100000000001</v>
      </c>
      <c r="GR44" s="166">
        <v>6.0670999999999999</v>
      </c>
      <c r="GS44" s="166">
        <v>4.5854999999999997</v>
      </c>
      <c r="GT44" s="166">
        <v>181.4084</v>
      </c>
      <c r="GU44" s="166">
        <v>-1.6681999999999999</v>
      </c>
      <c r="GV44" s="166">
        <v>-7.2404000000000002</v>
      </c>
      <c r="GW44" s="166">
        <v>-12.0025</v>
      </c>
      <c r="GX44" s="166">
        <v>0.4511</v>
      </c>
      <c r="GY44" s="166">
        <v>8.3003999999999998</v>
      </c>
      <c r="GZ44" s="166">
        <v>8.3633000000000006</v>
      </c>
      <c r="HA44" s="166">
        <v>-0.29720000000000002</v>
      </c>
      <c r="HB44" s="166">
        <v>-3.2058</v>
      </c>
      <c r="HC44" s="166">
        <v>0</v>
      </c>
      <c r="HD44" s="166">
        <v>-12.15</v>
      </c>
      <c r="HE44" s="166">
        <v>14.4009</v>
      </c>
      <c r="HF44" s="166">
        <v>18.285900000000002</v>
      </c>
      <c r="HG44" s="166">
        <v>64.364199999999997</v>
      </c>
      <c r="HH44" s="166">
        <v>93.804100000000005</v>
      </c>
      <c r="HI44" s="166">
        <v>-20.3019</v>
      </c>
      <c r="HJ44" s="166">
        <v>30.5517</v>
      </c>
      <c r="HK44" s="167"/>
      <c r="HL44" s="166">
        <v>7.3243</v>
      </c>
      <c r="HM44" s="166">
        <v>0</v>
      </c>
      <c r="HN44" s="166">
        <v>0</v>
      </c>
      <c r="HO44" s="166">
        <v>22.777799999999999</v>
      </c>
      <c r="HP44" s="167"/>
      <c r="HQ44" s="166">
        <v>-13.0451</v>
      </c>
      <c r="HR44" s="166">
        <v>-12.7814</v>
      </c>
      <c r="HS44" s="166">
        <v>-13.6715</v>
      </c>
      <c r="HT44" s="166">
        <v>-13.895799999999999</v>
      </c>
      <c r="HU44" s="166">
        <v>13.6</v>
      </c>
      <c r="HV44" s="166">
        <v>13.85</v>
      </c>
      <c r="HW44" s="166">
        <v>-24.9</v>
      </c>
      <c r="HX44" s="166">
        <v>-25</v>
      </c>
      <c r="HY44" s="166">
        <v>0.1767</v>
      </c>
      <c r="HZ44" s="166">
        <v>-3.28</v>
      </c>
      <c r="IA44" s="166">
        <v>60.478000000000002</v>
      </c>
      <c r="IB44" s="166">
        <v>23.598700000000001</v>
      </c>
      <c r="IC44" s="166">
        <v>23.506799999999998</v>
      </c>
      <c r="ID44" s="166">
        <v>-15.7</v>
      </c>
      <c r="IE44" s="166">
        <v>-30.7</v>
      </c>
      <c r="IF44" s="166">
        <v>-3.3</v>
      </c>
      <c r="IG44" s="166">
        <v>-3.8</v>
      </c>
      <c r="IH44" s="167"/>
      <c r="II44" s="167"/>
      <c r="IJ44" s="166">
        <v>-145.4194</v>
      </c>
      <c r="IK44" s="166">
        <v>-24.384499999999999</v>
      </c>
      <c r="IL44" s="166">
        <v>-227.17449999999999</v>
      </c>
      <c r="IM44" s="166">
        <v>-18.090299999999999</v>
      </c>
      <c r="IN44" s="166">
        <v>-39.205800000000004</v>
      </c>
      <c r="IO44" s="166">
        <v>99.061099999999996</v>
      </c>
      <c r="IP44" s="166">
        <v>63.245199999999997</v>
      </c>
      <c r="IQ44" s="166">
        <v>81.337199999999996</v>
      </c>
      <c r="IR44" s="166">
        <v>146.74289999999999</v>
      </c>
      <c r="IS44" s="166">
        <v>33.8474</v>
      </c>
      <c r="IT44" s="166">
        <v>21.216100000000001</v>
      </c>
      <c r="IU44" s="166">
        <v>17.893599999999999</v>
      </c>
      <c r="IV44" s="166">
        <v>29.0319</v>
      </c>
      <c r="IW44" s="166">
        <v>156.0609</v>
      </c>
      <c r="IX44" s="167"/>
      <c r="IY44" s="166">
        <v>46.880400000000002</v>
      </c>
      <c r="IZ44" s="166">
        <v>-39.761699999999998</v>
      </c>
      <c r="JA44" s="166">
        <v>-1.8982000000000001</v>
      </c>
      <c r="JB44" s="166">
        <v>3.6989999999999998</v>
      </c>
      <c r="JC44" s="166">
        <v>-7.28</v>
      </c>
      <c r="JD44" s="166">
        <v>-2.1360000000000001</v>
      </c>
      <c r="JE44" s="166">
        <v>-2.141</v>
      </c>
      <c r="JF44" s="166">
        <v>2.4</v>
      </c>
      <c r="JG44" s="166">
        <v>1.1200000000000001</v>
      </c>
      <c r="JH44" s="166">
        <v>-3.0272999999999999</v>
      </c>
      <c r="JI44" s="166">
        <v>-7.0602999999999998</v>
      </c>
      <c r="JJ44" s="166">
        <v>4.1917</v>
      </c>
      <c r="JK44" s="166">
        <v>-1.8448</v>
      </c>
      <c r="JL44" s="166">
        <v>5.5</v>
      </c>
      <c r="JM44" s="166">
        <v>1.5269999999999999</v>
      </c>
      <c r="JN44" s="166">
        <v>1.2390000000000001</v>
      </c>
      <c r="JO44" s="166">
        <v>2.5451000000000001</v>
      </c>
      <c r="JP44" s="166">
        <v>2.9119000000000002</v>
      </c>
      <c r="JQ44" s="166">
        <v>3.4752999999999998</v>
      </c>
      <c r="JR44" s="166">
        <v>3.5661</v>
      </c>
      <c r="JS44" s="166">
        <v>3.9051</v>
      </c>
      <c r="JT44" s="167"/>
      <c r="JU44" s="166">
        <v>15.6</v>
      </c>
      <c r="JV44" s="166">
        <v>4.1806000000000001</v>
      </c>
      <c r="JW44" s="166">
        <v>0.89</v>
      </c>
      <c r="JX44" s="167"/>
      <c r="JY44" s="166">
        <v>-12.4894</v>
      </c>
      <c r="JZ44" s="166">
        <v>0</v>
      </c>
      <c r="KA44" s="166">
        <v>-25.899799999999999</v>
      </c>
      <c r="KB44" s="166">
        <v>-10.164</v>
      </c>
      <c r="KC44" s="166">
        <v>-4.2337999999999996</v>
      </c>
      <c r="KD44" s="166">
        <v>-29.630299999999998</v>
      </c>
      <c r="KE44" s="166">
        <v>3.0095000000000001</v>
      </c>
      <c r="KF44" s="166">
        <v>-11</v>
      </c>
      <c r="KG44" s="166">
        <v>-5.7</v>
      </c>
      <c r="KH44" s="166">
        <v>50.365000000000002</v>
      </c>
      <c r="KI44" s="166">
        <v>-99.603499999999997</v>
      </c>
    </row>
    <row r="45" spans="1:295" ht="18" customHeight="1" x14ac:dyDescent="0.25">
      <c r="A45" s="161" t="s">
        <v>78</v>
      </c>
      <c r="B45" s="161" t="s">
        <v>805</v>
      </c>
      <c r="C45" s="165">
        <v>0</v>
      </c>
      <c r="D45" s="166">
        <v>4.4962</v>
      </c>
      <c r="E45" s="166">
        <v>-9.9840999999999998</v>
      </c>
      <c r="F45" s="166">
        <v>4.5369000000000002</v>
      </c>
      <c r="G45" s="166">
        <v>14.1875</v>
      </c>
      <c r="H45" s="167"/>
      <c r="I45" s="166">
        <v>13.3597</v>
      </c>
      <c r="J45" s="167"/>
      <c r="K45" s="166">
        <v>21.633099999999999</v>
      </c>
      <c r="L45" s="166">
        <v>9.0747</v>
      </c>
      <c r="M45" s="166">
        <v>8.6563999999999997</v>
      </c>
      <c r="N45" s="166">
        <v>-15.54</v>
      </c>
      <c r="O45" s="166">
        <v>-30.8</v>
      </c>
      <c r="P45" s="166">
        <v>4.4000000000000004</v>
      </c>
      <c r="Q45" s="167"/>
      <c r="R45" s="167"/>
      <c r="S45" s="166">
        <v>2.5070999999999999</v>
      </c>
      <c r="T45" s="166">
        <v>1.1238999999999999</v>
      </c>
      <c r="U45" s="166">
        <v>4.8468999999999998</v>
      </c>
      <c r="V45" s="166">
        <v>4.6544999999999996</v>
      </c>
      <c r="W45" s="166">
        <v>8.6793999999999993</v>
      </c>
      <c r="X45" s="166">
        <v>0.8669</v>
      </c>
      <c r="Y45" s="166">
        <v>-1.36</v>
      </c>
      <c r="Z45" s="166">
        <v>2.0590999999999999</v>
      </c>
      <c r="AA45" s="167"/>
      <c r="AB45" s="166">
        <v>-0.90269999999999995</v>
      </c>
      <c r="AC45" s="166">
        <v>-1.2999999999999999E-2</v>
      </c>
      <c r="AD45" s="166">
        <v>-4.0000000000000001E-3</v>
      </c>
      <c r="AE45" s="166">
        <v>3.5680000000000001</v>
      </c>
      <c r="AF45" s="166">
        <v>-4.4400000000000004</v>
      </c>
      <c r="AG45" s="167"/>
      <c r="AH45" s="166">
        <v>-0.19700000000000001</v>
      </c>
      <c r="AI45" s="166">
        <v>0.24</v>
      </c>
      <c r="AJ45" s="167"/>
      <c r="AK45" s="166">
        <v>-6.8</v>
      </c>
      <c r="AL45" s="167"/>
      <c r="AM45" s="166">
        <v>-15.01</v>
      </c>
      <c r="AN45" s="166">
        <v>-15.14</v>
      </c>
      <c r="AO45" s="166">
        <v>5.1108000000000002</v>
      </c>
      <c r="AP45" s="166">
        <v>3.3708999999999998</v>
      </c>
      <c r="AQ45" s="166">
        <v>21.529</v>
      </c>
      <c r="AR45" s="166">
        <v>23.764600000000002</v>
      </c>
      <c r="AS45" s="166">
        <v>-13.9411</v>
      </c>
      <c r="AT45" s="166">
        <v>4.5796000000000001</v>
      </c>
      <c r="AU45" s="167"/>
      <c r="AV45" s="166">
        <v>1.2365999999999999</v>
      </c>
      <c r="AW45" s="166">
        <v>1.3505</v>
      </c>
      <c r="AX45" s="166">
        <v>-17.382999999999999</v>
      </c>
      <c r="AY45" s="166">
        <v>-14.983000000000001</v>
      </c>
      <c r="AZ45" s="166">
        <v>30.8416</v>
      </c>
      <c r="BA45" s="166">
        <v>32.253900000000002</v>
      </c>
      <c r="BB45" s="166">
        <v>59.496200000000002</v>
      </c>
      <c r="BC45" s="166">
        <v>14.4499</v>
      </c>
      <c r="BD45" s="166">
        <v>-4.7</v>
      </c>
      <c r="BE45" s="166">
        <v>-4.5999999999999996</v>
      </c>
      <c r="BF45" s="166">
        <v>-31.704000000000001</v>
      </c>
      <c r="BG45" s="167"/>
      <c r="BH45" s="166">
        <v>-2.7976000000000001</v>
      </c>
      <c r="BI45" s="167"/>
      <c r="BJ45" s="166">
        <v>-10.885400000000001</v>
      </c>
      <c r="BK45" s="166">
        <v>2.8037999999999998</v>
      </c>
      <c r="BL45" s="166">
        <v>3.2317</v>
      </c>
      <c r="BM45" s="166">
        <v>2.3828999999999998</v>
      </c>
      <c r="BN45" s="166">
        <v>-150.76140000000001</v>
      </c>
      <c r="BO45" s="166">
        <v>104.00700000000001</v>
      </c>
      <c r="BP45" s="166">
        <v>104.3428</v>
      </c>
      <c r="BQ45" s="166">
        <v>-85.792000000000002</v>
      </c>
      <c r="BR45" s="166">
        <v>-109.3865</v>
      </c>
      <c r="BS45" s="167"/>
      <c r="BT45" s="167"/>
      <c r="BU45" s="167"/>
      <c r="BV45" s="166">
        <v>28.401800000000001</v>
      </c>
      <c r="BW45" s="166">
        <v>11.63</v>
      </c>
      <c r="BX45" s="166">
        <v>10.33</v>
      </c>
      <c r="BY45" s="166">
        <v>-1.83</v>
      </c>
      <c r="BZ45" s="166">
        <v>8</v>
      </c>
      <c r="CA45" s="166">
        <v>-5.2201000000000004</v>
      </c>
      <c r="CB45" s="166">
        <v>-5.0861999999999998</v>
      </c>
      <c r="CC45" s="166">
        <v>15.500299999999999</v>
      </c>
      <c r="CD45" s="166">
        <v>13.003399999999999</v>
      </c>
      <c r="CE45" s="167"/>
      <c r="CF45" s="166">
        <v>-4.2664</v>
      </c>
      <c r="CG45" s="166">
        <v>-4.1185999999999998</v>
      </c>
      <c r="CH45" s="166">
        <v>-10.879099999999999</v>
      </c>
      <c r="CI45" s="166">
        <v>34.314700000000002</v>
      </c>
      <c r="CJ45" s="167"/>
      <c r="CK45" s="167"/>
      <c r="CL45" s="166">
        <v>28.2</v>
      </c>
      <c r="CM45" s="166">
        <v>-66.099999999999994</v>
      </c>
      <c r="CN45" s="166">
        <v>-3.52</v>
      </c>
      <c r="CO45" s="166">
        <v>43.8827</v>
      </c>
      <c r="CP45" s="166">
        <v>43.211100000000002</v>
      </c>
      <c r="CQ45" s="166">
        <v>42.117400000000004</v>
      </c>
      <c r="CR45" s="166">
        <v>59.845999999999997</v>
      </c>
      <c r="CS45" s="166">
        <v>60.211399999999998</v>
      </c>
      <c r="CT45" s="166">
        <v>-13.3001</v>
      </c>
      <c r="CU45" s="166">
        <v>-61.1738</v>
      </c>
      <c r="CV45" s="166">
        <v>-9.5090000000000003</v>
      </c>
      <c r="CW45" s="166">
        <v>3.5184000000000002</v>
      </c>
      <c r="CX45" s="166">
        <v>42.32</v>
      </c>
      <c r="CY45" s="166">
        <v>28.84</v>
      </c>
      <c r="CZ45" s="166">
        <v>15.004899999999999</v>
      </c>
      <c r="DA45" s="166">
        <v>13.9679</v>
      </c>
      <c r="DB45" s="166">
        <v>12.717700000000001</v>
      </c>
      <c r="DC45" s="167"/>
      <c r="DD45" s="166">
        <v>-35.030200000000001</v>
      </c>
      <c r="DE45" s="166">
        <v>-34.715400000000002</v>
      </c>
      <c r="DF45" s="166">
        <v>32.817500000000003</v>
      </c>
      <c r="DG45" s="167"/>
      <c r="DH45" s="166">
        <v>-5.5750999999999999</v>
      </c>
      <c r="DI45" s="166">
        <v>-49.6</v>
      </c>
      <c r="DJ45" s="166">
        <v>-49.7</v>
      </c>
      <c r="DK45" s="166">
        <v>-2.3975</v>
      </c>
      <c r="DL45" s="166">
        <v>13.2834</v>
      </c>
      <c r="DM45" s="166">
        <v>13.5684</v>
      </c>
      <c r="DN45" s="166">
        <v>26.167899999999999</v>
      </c>
      <c r="DO45" s="166">
        <v>14.4</v>
      </c>
      <c r="DP45" s="166">
        <v>-2.57</v>
      </c>
      <c r="DQ45" s="166">
        <v>15.375999999999999</v>
      </c>
      <c r="DR45" s="166">
        <v>-31.881799999999998</v>
      </c>
      <c r="DS45" s="166">
        <v>-4.8099999999999996</v>
      </c>
      <c r="DT45" s="166">
        <v>-4.8600000000000003</v>
      </c>
      <c r="DU45" s="166">
        <v>23.05</v>
      </c>
      <c r="DV45" s="166">
        <v>11.43</v>
      </c>
      <c r="DW45" s="166">
        <v>-28.090900000000001</v>
      </c>
      <c r="DX45" s="166">
        <v>-13.7636</v>
      </c>
      <c r="DY45" s="166">
        <v>-28.436199999999999</v>
      </c>
      <c r="DZ45" s="166">
        <v>-26.654499999999999</v>
      </c>
      <c r="EA45" s="166">
        <v>42.465000000000003</v>
      </c>
      <c r="EB45" s="166">
        <v>12.260899999999999</v>
      </c>
      <c r="EC45" s="166">
        <v>1.6237999999999999</v>
      </c>
      <c r="ED45" s="166">
        <v>2.0461</v>
      </c>
      <c r="EE45" s="166">
        <v>-17.670100000000001</v>
      </c>
      <c r="EF45" s="166">
        <v>-28.535599999999999</v>
      </c>
      <c r="EG45" s="166">
        <v>-16.382999999999999</v>
      </c>
      <c r="EH45" s="166">
        <v>-3.2871000000000001</v>
      </c>
      <c r="EI45" s="166">
        <v>-25.399899999999999</v>
      </c>
      <c r="EJ45" s="167"/>
      <c r="EK45" s="166">
        <v>-7.9935999999999998</v>
      </c>
      <c r="EL45" s="166">
        <v>-6.7732999999999999</v>
      </c>
      <c r="EM45" s="166">
        <v>14.319100000000001</v>
      </c>
      <c r="EN45" s="166">
        <v>2.3904000000000001</v>
      </c>
      <c r="EO45" s="166">
        <v>1.4182999999999999</v>
      </c>
      <c r="EP45" s="166">
        <v>-33.795999999999999</v>
      </c>
      <c r="EQ45" s="166">
        <v>-20.155200000000001</v>
      </c>
      <c r="ER45" s="166">
        <v>-19.930199999999999</v>
      </c>
      <c r="ES45" s="166">
        <v>8.4110999999999994</v>
      </c>
      <c r="ET45" s="166">
        <v>12.93</v>
      </c>
      <c r="EU45" s="166">
        <v>0</v>
      </c>
      <c r="EV45" s="166">
        <v>0</v>
      </c>
      <c r="EW45" s="166">
        <v>5.6904000000000003</v>
      </c>
      <c r="EX45" s="166">
        <v>2.6040999999999999</v>
      </c>
      <c r="EY45" s="166">
        <v>-14.455299999999999</v>
      </c>
      <c r="EZ45" s="166">
        <v>-8.9488000000000003</v>
      </c>
      <c r="FA45" s="166">
        <v>9.4019999999999992</v>
      </c>
      <c r="FB45" s="166">
        <v>8.8754000000000008</v>
      </c>
      <c r="FC45" s="166">
        <v>-19.3155</v>
      </c>
      <c r="FD45" s="166">
        <v>4.4964000000000004</v>
      </c>
      <c r="FE45" s="166">
        <v>4.2149000000000001</v>
      </c>
      <c r="FF45" s="167"/>
      <c r="FG45" s="166">
        <v>3.9239000000000002</v>
      </c>
      <c r="FH45" s="166">
        <v>4.4894999999999996</v>
      </c>
      <c r="FI45" s="166">
        <v>3.0731000000000002</v>
      </c>
      <c r="FJ45" s="166">
        <v>-0.66979999999999995</v>
      </c>
      <c r="FK45" s="166">
        <v>-0.16750000000000001</v>
      </c>
      <c r="FL45" s="166">
        <v>6.1959</v>
      </c>
      <c r="FM45" s="166">
        <v>13.9574</v>
      </c>
      <c r="FN45" s="166">
        <v>13.986499999999999</v>
      </c>
      <c r="FO45" s="166">
        <v>18.558199999999999</v>
      </c>
      <c r="FP45" s="166">
        <v>34.08</v>
      </c>
      <c r="FQ45" s="166">
        <v>23.273099999999999</v>
      </c>
      <c r="FR45" s="166">
        <v>-16.2</v>
      </c>
      <c r="FS45" s="166">
        <v>-0.70820000000000005</v>
      </c>
      <c r="FT45" s="166">
        <v>0.25380000000000003</v>
      </c>
      <c r="FU45" s="166">
        <v>0.36</v>
      </c>
      <c r="FV45" s="166">
        <v>-0.7</v>
      </c>
      <c r="FW45" s="166">
        <v>-24.4132</v>
      </c>
      <c r="FX45" s="167"/>
      <c r="FY45" s="166">
        <v>6.9390000000000001</v>
      </c>
      <c r="FZ45" s="166">
        <v>0.79700000000000004</v>
      </c>
      <c r="GA45" s="167"/>
      <c r="GB45" s="166">
        <v>39.76</v>
      </c>
      <c r="GC45" s="166">
        <v>-39.319000000000003</v>
      </c>
      <c r="GD45" s="166">
        <v>-27.682099999999998</v>
      </c>
      <c r="GE45" s="166">
        <v>0.22</v>
      </c>
      <c r="GF45" s="166">
        <v>13.85</v>
      </c>
      <c r="GG45" s="167"/>
      <c r="GH45" s="166">
        <v>33.449599999999997</v>
      </c>
      <c r="GI45" s="166">
        <v>-12.8414</v>
      </c>
      <c r="GJ45" s="166">
        <v>-13.6206</v>
      </c>
      <c r="GK45" s="166">
        <v>3.2858000000000001</v>
      </c>
      <c r="GL45" s="167"/>
      <c r="GM45" s="167"/>
      <c r="GN45" s="166">
        <v>-9.3503000000000007</v>
      </c>
      <c r="GO45" s="166">
        <v>-28.9481</v>
      </c>
      <c r="GP45" s="166">
        <v>5.2873999999999999</v>
      </c>
      <c r="GQ45" s="166">
        <v>-22.949400000000001</v>
      </c>
      <c r="GR45" s="166">
        <v>5.2091000000000003</v>
      </c>
      <c r="GS45" s="166">
        <v>5.8167</v>
      </c>
      <c r="GT45" s="166">
        <v>174.81450000000001</v>
      </c>
      <c r="GU45" s="166">
        <v>-0.27400000000000002</v>
      </c>
      <c r="GV45" s="166">
        <v>-6.8105000000000002</v>
      </c>
      <c r="GW45" s="166">
        <v>-12.916499999999999</v>
      </c>
      <c r="GX45" s="166">
        <v>0.49080000000000001</v>
      </c>
      <c r="GY45" s="166">
        <v>7.8682999999999996</v>
      </c>
      <c r="GZ45" s="166">
        <v>7.9668000000000001</v>
      </c>
      <c r="HA45" s="167"/>
      <c r="HB45" s="166">
        <v>-8.9469999999999992</v>
      </c>
      <c r="HC45" s="166">
        <v>-7.5381</v>
      </c>
      <c r="HD45" s="166">
        <v>2.93</v>
      </c>
      <c r="HE45" s="166">
        <v>0</v>
      </c>
      <c r="HF45" s="166">
        <v>44.759700000000002</v>
      </c>
      <c r="HG45" s="166">
        <v>39.756300000000003</v>
      </c>
      <c r="HH45" s="166">
        <v>75.765699999999995</v>
      </c>
      <c r="HI45" s="166">
        <v>-5.4909999999999997</v>
      </c>
      <c r="HJ45" s="166">
        <v>45.772799999999997</v>
      </c>
      <c r="HK45" s="166">
        <v>-6.3148999999999997</v>
      </c>
      <c r="HL45" s="166">
        <v>-7.4819000000000004</v>
      </c>
      <c r="HM45" s="166">
        <v>0</v>
      </c>
      <c r="HN45" s="166">
        <v>0</v>
      </c>
      <c r="HO45" s="167"/>
      <c r="HP45" s="167"/>
      <c r="HQ45" s="166">
        <v>-14.6821</v>
      </c>
      <c r="HR45" s="166">
        <v>-14.1492</v>
      </c>
      <c r="HS45" s="166">
        <v>-13.1777</v>
      </c>
      <c r="HT45" s="166">
        <v>-12.941000000000001</v>
      </c>
      <c r="HU45" s="166">
        <v>12.95</v>
      </c>
      <c r="HV45" s="166">
        <v>13.22</v>
      </c>
      <c r="HW45" s="166">
        <v>-24.6</v>
      </c>
      <c r="HX45" s="166">
        <v>-25</v>
      </c>
      <c r="HY45" s="166">
        <v>-5.2200000000000003E-2</v>
      </c>
      <c r="HZ45" s="166">
        <v>-5.6</v>
      </c>
      <c r="IA45" s="166">
        <v>53.513300000000001</v>
      </c>
      <c r="IB45" s="166">
        <v>23.359400000000001</v>
      </c>
      <c r="IC45" s="166">
        <v>23.021899999999999</v>
      </c>
      <c r="ID45" s="166">
        <v>-15.7</v>
      </c>
      <c r="IE45" s="166">
        <v>-30.2</v>
      </c>
      <c r="IF45" s="166">
        <v>-1.1000000000000001</v>
      </c>
      <c r="IG45" s="166">
        <v>-1.7</v>
      </c>
      <c r="IH45" s="166">
        <v>-18.063400000000001</v>
      </c>
      <c r="II45" s="166">
        <v>-17.875399999999999</v>
      </c>
      <c r="IJ45" s="166">
        <v>-118.3746</v>
      </c>
      <c r="IK45" s="166">
        <v>-19.666</v>
      </c>
      <c r="IL45" s="166">
        <v>-266.10829999999999</v>
      </c>
      <c r="IM45" s="166">
        <v>-19.586600000000001</v>
      </c>
      <c r="IN45" s="166">
        <v>-40.747700000000002</v>
      </c>
      <c r="IO45" s="166">
        <v>110.5912</v>
      </c>
      <c r="IP45" s="166">
        <v>51.432699999999997</v>
      </c>
      <c r="IQ45" s="166">
        <v>111.65179999999999</v>
      </c>
      <c r="IR45" s="166">
        <v>102.8197</v>
      </c>
      <c r="IS45" s="166">
        <v>50.9816</v>
      </c>
      <c r="IT45" s="166">
        <v>18.490100000000002</v>
      </c>
      <c r="IU45" s="166">
        <v>16.743400000000001</v>
      </c>
      <c r="IV45" s="166">
        <v>-4.0162000000000004</v>
      </c>
      <c r="IW45" s="166">
        <v>207.95310000000001</v>
      </c>
      <c r="IX45" s="166">
        <v>-200.9051</v>
      </c>
      <c r="IY45" s="166">
        <v>7.3855000000000004</v>
      </c>
      <c r="IZ45" s="166">
        <v>3.0026000000000002</v>
      </c>
      <c r="JA45" s="166">
        <v>-1.8493999999999999</v>
      </c>
      <c r="JB45" s="166">
        <v>3.6989999999999998</v>
      </c>
      <c r="JC45" s="166">
        <v>-7.28</v>
      </c>
      <c r="JD45" s="166">
        <v>-2.3149999999999999</v>
      </c>
      <c r="JE45" s="166">
        <v>-2.3210000000000002</v>
      </c>
      <c r="JF45" s="166">
        <v>2.48</v>
      </c>
      <c r="JG45" s="166">
        <v>0.8</v>
      </c>
      <c r="JH45" s="166">
        <v>-2.8744000000000001</v>
      </c>
      <c r="JI45" s="166">
        <v>-6.7062999999999997</v>
      </c>
      <c r="JJ45" s="166">
        <v>4.5426000000000002</v>
      </c>
      <c r="JK45" s="166">
        <v>-2.5771999999999999</v>
      </c>
      <c r="JL45" s="166">
        <v>5.7</v>
      </c>
      <c r="JM45" s="166">
        <v>1.8660000000000001</v>
      </c>
      <c r="JN45" s="166">
        <v>3.0539999999999998</v>
      </c>
      <c r="JO45" s="166">
        <v>0</v>
      </c>
      <c r="JP45" s="166">
        <v>0</v>
      </c>
      <c r="JQ45" s="166">
        <v>5.3464999999999998</v>
      </c>
      <c r="JR45" s="166">
        <v>4.4945000000000004</v>
      </c>
      <c r="JS45" s="166">
        <v>4.7276999999999996</v>
      </c>
      <c r="JT45" s="167"/>
      <c r="JU45" s="166">
        <v>15</v>
      </c>
      <c r="JV45" s="166">
        <v>2.7650999999999999</v>
      </c>
      <c r="JW45" s="166">
        <v>0.83</v>
      </c>
      <c r="JX45" s="167"/>
      <c r="JY45" s="166">
        <v>-6.2534999999999998</v>
      </c>
      <c r="JZ45" s="166">
        <v>-13.028499999999999</v>
      </c>
      <c r="KA45" s="166">
        <v>-19.832599999999999</v>
      </c>
      <c r="KB45" s="166">
        <v>-3.4552</v>
      </c>
      <c r="KC45" s="166">
        <v>8.9892000000000003</v>
      </c>
      <c r="KD45" s="166">
        <v>-14.9597</v>
      </c>
      <c r="KE45" s="166">
        <v>5.7732000000000001</v>
      </c>
      <c r="KF45" s="166">
        <v>-10.199999999999999</v>
      </c>
      <c r="KG45" s="166">
        <v>-6.6</v>
      </c>
      <c r="KH45" s="166">
        <v>59.0822</v>
      </c>
      <c r="KI45" s="166">
        <v>-120.2383</v>
      </c>
    </row>
    <row r="46" spans="1:295" ht="18" customHeight="1" x14ac:dyDescent="0.25">
      <c r="A46" s="161" t="s">
        <v>78</v>
      </c>
      <c r="B46" s="161" t="s">
        <v>806</v>
      </c>
      <c r="C46" s="165">
        <v>0</v>
      </c>
      <c r="D46" s="166">
        <v>5.0095999999999998</v>
      </c>
      <c r="E46" s="166">
        <v>-10.6988</v>
      </c>
      <c r="F46" s="166">
        <v>4.9539</v>
      </c>
      <c r="G46" s="166">
        <v>14.193099999999999</v>
      </c>
      <c r="H46" s="167"/>
      <c r="I46" s="166">
        <v>15.6046</v>
      </c>
      <c r="J46" s="167"/>
      <c r="K46" s="166">
        <v>22.5351</v>
      </c>
      <c r="L46" s="166">
        <v>9.5756999999999994</v>
      </c>
      <c r="M46" s="166">
        <v>9.2285000000000004</v>
      </c>
      <c r="N46" s="166">
        <v>-17.760000000000002</v>
      </c>
      <c r="O46" s="166">
        <v>-33</v>
      </c>
      <c r="P46" s="166">
        <v>8.8000000000000007</v>
      </c>
      <c r="Q46" s="166">
        <v>1.6559999999999999</v>
      </c>
      <c r="R46" s="166">
        <v>-22</v>
      </c>
      <c r="S46" s="166">
        <v>3.5598999999999998</v>
      </c>
      <c r="T46" s="166">
        <v>-0.50580000000000003</v>
      </c>
      <c r="U46" s="166">
        <v>6.3971999999999998</v>
      </c>
      <c r="V46" s="166">
        <v>6.3223000000000003</v>
      </c>
      <c r="W46" s="166">
        <v>11.079800000000001</v>
      </c>
      <c r="X46" s="166">
        <v>0.82679999999999998</v>
      </c>
      <c r="Y46" s="166">
        <v>-1.4750000000000001</v>
      </c>
      <c r="Z46" s="166">
        <v>2.1673</v>
      </c>
      <c r="AA46" s="167"/>
      <c r="AB46" s="166">
        <v>-0.8841</v>
      </c>
      <c r="AC46" s="166">
        <v>0.31</v>
      </c>
      <c r="AD46" s="166">
        <v>0.32800000000000001</v>
      </c>
      <c r="AE46" s="166">
        <v>3.5640000000000001</v>
      </c>
      <c r="AF46" s="166">
        <v>-2.2200000000000002</v>
      </c>
      <c r="AG46" s="166">
        <v>4.4000000000000004</v>
      </c>
      <c r="AH46" s="166">
        <v>-0.56599999999999995</v>
      </c>
      <c r="AI46" s="166">
        <v>0.26700000000000002</v>
      </c>
      <c r="AJ46" s="167"/>
      <c r="AK46" s="166">
        <v>-6.34</v>
      </c>
      <c r="AL46" s="167"/>
      <c r="AM46" s="166">
        <v>-11.93</v>
      </c>
      <c r="AN46" s="166">
        <v>-12.06</v>
      </c>
      <c r="AO46" s="166">
        <v>5.3703000000000003</v>
      </c>
      <c r="AP46" s="166">
        <v>3.2282999999999999</v>
      </c>
      <c r="AQ46" s="166">
        <v>24.319299999999998</v>
      </c>
      <c r="AR46" s="166">
        <v>26.3978</v>
      </c>
      <c r="AS46" s="166">
        <v>-13.1046</v>
      </c>
      <c r="AT46" s="166">
        <v>-3.6276000000000002</v>
      </c>
      <c r="AU46" s="167"/>
      <c r="AV46" s="166">
        <v>-0.12280000000000001</v>
      </c>
      <c r="AW46" s="166">
        <v>0.71530000000000005</v>
      </c>
      <c r="AX46" s="166">
        <v>-14.7239</v>
      </c>
      <c r="AY46" s="166">
        <v>-12.0335</v>
      </c>
      <c r="AZ46" s="166">
        <v>27.157900000000001</v>
      </c>
      <c r="BA46" s="166">
        <v>27.9787</v>
      </c>
      <c r="BB46" s="166">
        <v>66.777000000000001</v>
      </c>
      <c r="BC46" s="166">
        <v>-0.43409999999999999</v>
      </c>
      <c r="BD46" s="166">
        <v>-0.9</v>
      </c>
      <c r="BE46" s="166">
        <v>-0.9</v>
      </c>
      <c r="BF46" s="166">
        <v>-20.215900000000001</v>
      </c>
      <c r="BG46" s="166">
        <v>-35.404299999999999</v>
      </c>
      <c r="BH46" s="166">
        <v>-2.6604999999999999</v>
      </c>
      <c r="BI46" s="167"/>
      <c r="BJ46" s="166">
        <v>0.93049999999999999</v>
      </c>
      <c r="BK46" s="166">
        <v>4.3872</v>
      </c>
      <c r="BL46" s="166">
        <v>2.2835000000000001</v>
      </c>
      <c r="BM46" s="166">
        <v>1.6144000000000001</v>
      </c>
      <c r="BN46" s="166">
        <v>-126.194</v>
      </c>
      <c r="BO46" s="166">
        <v>96.346900000000005</v>
      </c>
      <c r="BP46" s="166">
        <v>95.889099999999999</v>
      </c>
      <c r="BQ46" s="166">
        <v>-83.987300000000005</v>
      </c>
      <c r="BR46" s="166">
        <v>-91.826400000000007</v>
      </c>
      <c r="BS46" s="167"/>
      <c r="BT46" s="167"/>
      <c r="BU46" s="167"/>
      <c r="BV46" s="166">
        <v>32.533299999999997</v>
      </c>
      <c r="BW46" s="166">
        <v>12.71</v>
      </c>
      <c r="BX46" s="166">
        <v>11.87</v>
      </c>
      <c r="BY46" s="166">
        <v>0.04</v>
      </c>
      <c r="BZ46" s="166">
        <v>9.52</v>
      </c>
      <c r="CA46" s="166">
        <v>-5.8898999999999999</v>
      </c>
      <c r="CB46" s="166">
        <v>-5.6219999999999999</v>
      </c>
      <c r="CC46" s="166">
        <v>12.4261</v>
      </c>
      <c r="CD46" s="166">
        <v>9.9013000000000009</v>
      </c>
      <c r="CE46" s="167"/>
      <c r="CF46" s="166">
        <v>-9.9840999999999998</v>
      </c>
      <c r="CG46" s="166">
        <v>-10.194000000000001</v>
      </c>
      <c r="CH46" s="166">
        <v>0.4289</v>
      </c>
      <c r="CI46" s="166">
        <v>34.117400000000004</v>
      </c>
      <c r="CJ46" s="167"/>
      <c r="CK46" s="167"/>
      <c r="CL46" s="166">
        <v>35.299999999999997</v>
      </c>
      <c r="CM46" s="166">
        <v>-66.900000000000006</v>
      </c>
      <c r="CN46" s="166">
        <v>-3.82</v>
      </c>
      <c r="CO46" s="166">
        <v>43.902999999999999</v>
      </c>
      <c r="CP46" s="166">
        <v>44.389000000000003</v>
      </c>
      <c r="CQ46" s="166">
        <v>42.106499999999997</v>
      </c>
      <c r="CR46" s="166">
        <v>59.872300000000003</v>
      </c>
      <c r="CS46" s="166">
        <v>60.3294</v>
      </c>
      <c r="CT46" s="166">
        <v>-24.065999999999999</v>
      </c>
      <c r="CU46" s="166">
        <v>-52.414000000000001</v>
      </c>
      <c r="CV46" s="166">
        <v>-20.927900000000001</v>
      </c>
      <c r="CW46" s="166">
        <v>3.8069000000000002</v>
      </c>
      <c r="CX46" s="166">
        <v>44.53</v>
      </c>
      <c r="CY46" s="166">
        <v>30.21</v>
      </c>
      <c r="CZ46" s="166">
        <v>15.629899999999999</v>
      </c>
      <c r="DA46" s="166">
        <v>14.553800000000001</v>
      </c>
      <c r="DB46" s="166">
        <v>14.032</v>
      </c>
      <c r="DC46" s="167"/>
      <c r="DD46" s="166">
        <v>-35.380200000000002</v>
      </c>
      <c r="DE46" s="166">
        <v>-35.351300000000002</v>
      </c>
      <c r="DF46" s="166">
        <v>38.081400000000002</v>
      </c>
      <c r="DG46" s="167"/>
      <c r="DH46" s="166">
        <v>-6.1791</v>
      </c>
      <c r="DI46" s="166">
        <v>-51.7</v>
      </c>
      <c r="DJ46" s="166">
        <v>-50</v>
      </c>
      <c r="DK46" s="166">
        <v>-3.5608</v>
      </c>
      <c r="DL46" s="166">
        <v>12.535399999999999</v>
      </c>
      <c r="DM46" s="166">
        <v>17.195799999999998</v>
      </c>
      <c r="DN46" s="166">
        <v>25.054600000000001</v>
      </c>
      <c r="DO46" s="166">
        <v>13.68</v>
      </c>
      <c r="DP46" s="166">
        <v>-3.9</v>
      </c>
      <c r="DQ46" s="166">
        <v>15.763500000000001</v>
      </c>
      <c r="DR46" s="166">
        <v>-36.182099999999998</v>
      </c>
      <c r="DS46" s="166">
        <v>-3.91</v>
      </c>
      <c r="DT46" s="166">
        <v>-4.0599999999999996</v>
      </c>
      <c r="DU46" s="166">
        <v>25.16</v>
      </c>
      <c r="DV46" s="166">
        <v>12.96</v>
      </c>
      <c r="DW46" s="166">
        <v>-33.0182</v>
      </c>
      <c r="DX46" s="166">
        <v>-15.8</v>
      </c>
      <c r="DY46" s="166">
        <v>-28.767900000000001</v>
      </c>
      <c r="DZ46" s="166">
        <v>-27.1</v>
      </c>
      <c r="EA46" s="166">
        <v>42.733600000000003</v>
      </c>
      <c r="EB46" s="166">
        <v>12.7591</v>
      </c>
      <c r="EC46" s="166">
        <v>1.9436</v>
      </c>
      <c r="ED46" s="166">
        <v>2.3773</v>
      </c>
      <c r="EE46" s="166">
        <v>-16.812799999999999</v>
      </c>
      <c r="EF46" s="166">
        <v>-28.860399999999998</v>
      </c>
      <c r="EG46" s="166">
        <v>-16.98</v>
      </c>
      <c r="EH46" s="166">
        <v>-3.3527</v>
      </c>
      <c r="EI46" s="166">
        <v>-28.7013</v>
      </c>
      <c r="EJ46" s="167"/>
      <c r="EK46" s="166">
        <v>-8.3580000000000005</v>
      </c>
      <c r="EL46" s="166">
        <v>-7.08</v>
      </c>
      <c r="EM46" s="166">
        <v>15.9964</v>
      </c>
      <c r="EN46" s="166">
        <v>1.1634</v>
      </c>
      <c r="EO46" s="166">
        <v>0.41499999999999998</v>
      </c>
      <c r="EP46" s="166">
        <v>-35.844000000000001</v>
      </c>
      <c r="EQ46" s="166">
        <v>-20.218699999999998</v>
      </c>
      <c r="ER46" s="166">
        <v>-19.959499999999998</v>
      </c>
      <c r="ES46" s="166">
        <v>9.8943999999999992</v>
      </c>
      <c r="ET46" s="167"/>
      <c r="EU46" s="166">
        <v>2.8</v>
      </c>
      <c r="EV46" s="166">
        <v>0.1</v>
      </c>
      <c r="EW46" s="166">
        <v>6.2891000000000004</v>
      </c>
      <c r="EX46" s="166">
        <v>-2.0554000000000001</v>
      </c>
      <c r="EY46" s="166">
        <v>-13.9367</v>
      </c>
      <c r="EZ46" s="166">
        <v>-8.6077999999999992</v>
      </c>
      <c r="FA46" s="166">
        <v>7.1147</v>
      </c>
      <c r="FB46" s="166">
        <v>10.0495</v>
      </c>
      <c r="FC46" s="166">
        <v>-19.635000000000002</v>
      </c>
      <c r="FD46" s="166">
        <v>4.4303999999999997</v>
      </c>
      <c r="FE46" s="166">
        <v>4.1599000000000004</v>
      </c>
      <c r="FF46" s="167"/>
      <c r="FG46" s="166">
        <v>4.0994000000000002</v>
      </c>
      <c r="FH46" s="166">
        <v>4.1322000000000001</v>
      </c>
      <c r="FI46" s="166">
        <v>2.9660000000000002</v>
      </c>
      <c r="FJ46" s="166">
        <v>0.66979999999999995</v>
      </c>
      <c r="FK46" s="166">
        <v>0.16750000000000001</v>
      </c>
      <c r="FL46" s="166">
        <v>8.7077000000000009</v>
      </c>
      <c r="FM46" s="166">
        <v>15.1813</v>
      </c>
      <c r="FN46" s="166">
        <v>15.152699999999999</v>
      </c>
      <c r="FO46" s="166">
        <v>18.673100000000002</v>
      </c>
      <c r="FP46" s="166">
        <v>32.1372</v>
      </c>
      <c r="FQ46" s="166">
        <v>21.8033</v>
      </c>
      <c r="FR46" s="166">
        <v>-17.87</v>
      </c>
      <c r="FS46" s="166">
        <v>-2.1181000000000001</v>
      </c>
      <c r="FT46" s="166">
        <v>0.26300000000000001</v>
      </c>
      <c r="FU46" s="166">
        <v>0.79</v>
      </c>
      <c r="FV46" s="166">
        <v>-1.71</v>
      </c>
      <c r="FW46" s="166">
        <v>-22.672000000000001</v>
      </c>
      <c r="FX46" s="167"/>
      <c r="FY46" s="166">
        <v>7.1420000000000003</v>
      </c>
      <c r="FZ46" s="166">
        <v>0.79600000000000004</v>
      </c>
      <c r="GA46" s="167"/>
      <c r="GB46" s="166">
        <v>38.270000000000003</v>
      </c>
      <c r="GC46" s="166">
        <v>-38.8459</v>
      </c>
      <c r="GD46" s="166">
        <v>-28.463000000000001</v>
      </c>
      <c r="GE46" s="166">
        <v>-0.16</v>
      </c>
      <c r="GF46" s="166">
        <v>12.055300000000001</v>
      </c>
      <c r="GG46" s="167"/>
      <c r="GH46" s="166">
        <v>31.419899999999998</v>
      </c>
      <c r="GI46" s="166">
        <v>-11.3787</v>
      </c>
      <c r="GJ46" s="166">
        <v>-11.969799999999999</v>
      </c>
      <c r="GK46" s="166">
        <v>3.4845999999999999</v>
      </c>
      <c r="GL46" s="166">
        <v>6.2300000000000001E-2</v>
      </c>
      <c r="GM46" s="167"/>
      <c r="GN46" s="166">
        <v>-8.4438999999999993</v>
      </c>
      <c r="GO46" s="166">
        <v>-28.956900000000001</v>
      </c>
      <c r="GP46" s="166">
        <v>4.9107000000000003</v>
      </c>
      <c r="GQ46" s="166">
        <v>-21.6585</v>
      </c>
      <c r="GR46" s="166">
        <v>7.2061000000000002</v>
      </c>
      <c r="GS46" s="166">
        <v>7.0465</v>
      </c>
      <c r="GT46" s="166">
        <v>188.33250000000001</v>
      </c>
      <c r="GU46" s="166">
        <v>-0.58699999999999997</v>
      </c>
      <c r="GV46" s="166">
        <v>-7.8513000000000002</v>
      </c>
      <c r="GW46" s="166">
        <v>-11.775399999999999</v>
      </c>
      <c r="GX46" s="166">
        <v>0.46029999999999999</v>
      </c>
      <c r="GY46" s="166">
        <v>8.9450000000000003</v>
      </c>
      <c r="GZ46" s="166">
        <v>9.1780000000000008</v>
      </c>
      <c r="HA46" s="167"/>
      <c r="HB46" s="166">
        <v>-8.8073999999999995</v>
      </c>
      <c r="HC46" s="166">
        <v>-7.7682000000000002</v>
      </c>
      <c r="HD46" s="166">
        <v>3.77</v>
      </c>
      <c r="HE46" s="166">
        <v>0</v>
      </c>
      <c r="HF46" s="166">
        <v>41.311399999999999</v>
      </c>
      <c r="HG46" s="166">
        <v>44.719200000000001</v>
      </c>
      <c r="HH46" s="166">
        <v>74.059799999999996</v>
      </c>
      <c r="HI46" s="166">
        <v>-5.0949999999999998</v>
      </c>
      <c r="HJ46" s="166">
        <v>47.107300000000002</v>
      </c>
      <c r="HK46" s="166">
        <v>-7.3598999999999997</v>
      </c>
      <c r="HL46" s="166">
        <v>-8.1908999999999992</v>
      </c>
      <c r="HM46" s="166">
        <v>0</v>
      </c>
      <c r="HN46" s="166">
        <v>0</v>
      </c>
      <c r="HO46" s="167"/>
      <c r="HP46" s="167"/>
      <c r="HQ46" s="166">
        <v>-14.358000000000001</v>
      </c>
      <c r="HR46" s="166">
        <v>-13.7372</v>
      </c>
      <c r="HS46" s="166">
        <v>-14.926600000000001</v>
      </c>
      <c r="HT46" s="166">
        <v>-15.0791</v>
      </c>
      <c r="HU46" s="166">
        <v>10.74</v>
      </c>
      <c r="HV46" s="166">
        <v>10.62</v>
      </c>
      <c r="HW46" s="166">
        <v>-23.9</v>
      </c>
      <c r="HX46" s="166">
        <v>-24.2</v>
      </c>
      <c r="HY46" s="166">
        <v>0.1767</v>
      </c>
      <c r="HZ46" s="166">
        <v>-3.28</v>
      </c>
      <c r="IA46" s="166">
        <v>48.730200000000004</v>
      </c>
      <c r="IB46" s="166">
        <v>21.2515</v>
      </c>
      <c r="IC46" s="166">
        <v>21.047999999999998</v>
      </c>
      <c r="ID46" s="166">
        <v>-15.2</v>
      </c>
      <c r="IE46" s="166">
        <v>-27.7</v>
      </c>
      <c r="IF46" s="166">
        <v>-1.1000000000000001</v>
      </c>
      <c r="IG46" s="166">
        <v>-1.7</v>
      </c>
      <c r="IH46" s="166">
        <v>-17.833300000000001</v>
      </c>
      <c r="II46" s="167"/>
      <c r="IJ46" s="166">
        <v>-116.5551</v>
      </c>
      <c r="IK46" s="166">
        <v>-15.537800000000001</v>
      </c>
      <c r="IL46" s="166">
        <v>-265.43639999999999</v>
      </c>
      <c r="IM46" s="166">
        <v>-20.7239</v>
      </c>
      <c r="IN46" s="166">
        <v>-40.871099999999998</v>
      </c>
      <c r="IO46" s="166">
        <v>113.42149999999999</v>
      </c>
      <c r="IP46" s="166">
        <v>49.6233</v>
      </c>
      <c r="IQ46" s="166">
        <v>110.29179999999999</v>
      </c>
      <c r="IR46" s="166">
        <v>103.6849</v>
      </c>
      <c r="IS46" s="166">
        <v>48.508099999999999</v>
      </c>
      <c r="IT46" s="166">
        <v>14.408899999999999</v>
      </c>
      <c r="IU46" s="166">
        <v>11.7197</v>
      </c>
      <c r="IV46" s="166">
        <v>-3.7953999999999999</v>
      </c>
      <c r="IW46" s="166">
        <v>210.01249999999999</v>
      </c>
      <c r="IX46" s="166">
        <v>-202.83160000000001</v>
      </c>
      <c r="IY46" s="166">
        <v>11.392099999999999</v>
      </c>
      <c r="IZ46" s="166">
        <v>-0.96840000000000004</v>
      </c>
      <c r="JA46" s="166">
        <v>-1.3806</v>
      </c>
      <c r="JB46" s="166">
        <v>3.6989999999999998</v>
      </c>
      <c r="JC46" s="166">
        <v>-6.96</v>
      </c>
      <c r="JD46" s="166">
        <v>-2.355</v>
      </c>
      <c r="JE46" s="166">
        <v>-2.323</v>
      </c>
      <c r="JF46" s="166">
        <v>1.92</v>
      </c>
      <c r="JG46" s="166">
        <v>1.1200000000000001</v>
      </c>
      <c r="JH46" s="166">
        <v>-3.4020000000000001</v>
      </c>
      <c r="JI46" s="166">
        <v>-7.2648000000000001</v>
      </c>
      <c r="JJ46" s="166">
        <v>3.6637</v>
      </c>
      <c r="JK46" s="166">
        <v>-0.34939999999999999</v>
      </c>
      <c r="JL46" s="166">
        <v>5</v>
      </c>
      <c r="JM46" s="166">
        <v>1.8460000000000001</v>
      </c>
      <c r="JN46" s="166">
        <v>3.02</v>
      </c>
      <c r="JO46" s="167"/>
      <c r="JP46" s="167"/>
      <c r="JQ46" s="166">
        <v>4.5462999999999996</v>
      </c>
      <c r="JR46" s="166">
        <v>4.1359000000000004</v>
      </c>
      <c r="JS46" s="166">
        <v>4.03</v>
      </c>
      <c r="JT46" s="167"/>
      <c r="JU46" s="166">
        <v>12.7</v>
      </c>
      <c r="JV46" s="166">
        <v>9.1745000000000001</v>
      </c>
      <c r="JW46" s="166">
        <v>0.81</v>
      </c>
      <c r="JX46" s="167"/>
      <c r="JY46" s="166">
        <v>-5.9668999999999999</v>
      </c>
      <c r="JZ46" s="166">
        <v>-12.849399999999999</v>
      </c>
      <c r="KA46" s="166">
        <v>-19.397300000000001</v>
      </c>
      <c r="KB46" s="166">
        <v>-3.1985999999999999</v>
      </c>
      <c r="KC46" s="166">
        <v>8.3237000000000005</v>
      </c>
      <c r="KD46" s="166">
        <v>-15.174099999999999</v>
      </c>
      <c r="KE46" s="166">
        <v>6.2683</v>
      </c>
      <c r="KF46" s="166">
        <v>-7.6</v>
      </c>
      <c r="KG46" s="166">
        <v>-8.6</v>
      </c>
      <c r="KH46" s="166">
        <v>53.6</v>
      </c>
      <c r="KI46" s="166">
        <v>-112.32729999999999</v>
      </c>
    </row>
    <row r="47" spans="1:295" ht="18" customHeight="1" x14ac:dyDescent="0.25">
      <c r="A47" s="161" t="s">
        <v>78</v>
      </c>
      <c r="B47" s="161" t="s">
        <v>807</v>
      </c>
      <c r="C47" s="165">
        <v>0</v>
      </c>
      <c r="D47" s="166">
        <v>5.0629999999999997</v>
      </c>
      <c r="E47" s="167"/>
      <c r="F47" s="166">
        <v>4.3758999999999997</v>
      </c>
      <c r="G47" s="166">
        <v>15.002599999999999</v>
      </c>
      <c r="H47" s="167"/>
      <c r="I47" s="166">
        <v>16.304600000000001</v>
      </c>
      <c r="J47" s="167"/>
      <c r="K47" s="166">
        <v>22.781099999999999</v>
      </c>
      <c r="L47" s="166">
        <v>9.6946999999999992</v>
      </c>
      <c r="M47" s="166">
        <v>9.4792000000000005</v>
      </c>
      <c r="N47" s="166">
        <v>-19.98</v>
      </c>
      <c r="O47" s="166">
        <v>-30.8</v>
      </c>
      <c r="P47" s="167"/>
      <c r="Q47" s="166">
        <v>2.484</v>
      </c>
      <c r="R47" s="167"/>
      <c r="S47" s="166">
        <v>3.5737999999999999</v>
      </c>
      <c r="T47" s="166">
        <v>-0.45279999999999998</v>
      </c>
      <c r="U47" s="166">
        <v>6.5586000000000002</v>
      </c>
      <c r="V47" s="166">
        <v>6.4703999999999997</v>
      </c>
      <c r="W47" s="166">
        <v>11.5898</v>
      </c>
      <c r="X47" s="166">
        <v>0.19400000000000001</v>
      </c>
      <c r="Y47" s="166">
        <v>-1.4725999999999999</v>
      </c>
      <c r="Z47" s="166">
        <v>2.0991</v>
      </c>
      <c r="AA47" s="167"/>
      <c r="AB47" s="166">
        <v>-0.999</v>
      </c>
      <c r="AC47" s="166">
        <v>0.33200000000000002</v>
      </c>
      <c r="AD47" s="166">
        <v>0.34799999999999998</v>
      </c>
      <c r="AE47" s="166">
        <v>3.6629999999999998</v>
      </c>
      <c r="AF47" s="166">
        <v>0</v>
      </c>
      <c r="AG47" s="167"/>
      <c r="AH47" s="166">
        <v>-0.28000000000000003</v>
      </c>
      <c r="AI47" s="166">
        <v>0.25900000000000001</v>
      </c>
      <c r="AJ47" s="167"/>
      <c r="AK47" s="166">
        <v>-6.24</v>
      </c>
      <c r="AL47" s="167"/>
      <c r="AM47" s="166">
        <v>-11.62</v>
      </c>
      <c r="AN47" s="166">
        <v>-11.64</v>
      </c>
      <c r="AO47" s="166">
        <v>5.9153000000000002</v>
      </c>
      <c r="AP47" s="166">
        <v>3.0102000000000002</v>
      </c>
      <c r="AQ47" s="166">
        <v>22.198699999999999</v>
      </c>
      <c r="AR47" s="166">
        <v>24.364799999999999</v>
      </c>
      <c r="AS47" s="166">
        <v>-11.7958</v>
      </c>
      <c r="AT47" s="166">
        <v>-2.8811</v>
      </c>
      <c r="AU47" s="167"/>
      <c r="AV47" s="166">
        <v>-2.4687999999999999</v>
      </c>
      <c r="AW47" s="166">
        <v>-2.3414999999999999</v>
      </c>
      <c r="AX47" s="166">
        <v>-14.505699999999999</v>
      </c>
      <c r="AY47" s="166">
        <v>-11.7675</v>
      </c>
      <c r="AZ47" s="166">
        <v>25.7927</v>
      </c>
      <c r="BA47" s="166">
        <v>26.554400000000001</v>
      </c>
      <c r="BB47" s="166">
        <v>65.410899999999998</v>
      </c>
      <c r="BC47" s="166">
        <v>7.0300000000000001E-2</v>
      </c>
      <c r="BD47" s="166">
        <v>-1.4</v>
      </c>
      <c r="BE47" s="166">
        <v>-1.4</v>
      </c>
      <c r="BF47" s="166">
        <v>-19.6327</v>
      </c>
      <c r="BG47" s="167"/>
      <c r="BH47" s="166">
        <v>-2.6501999999999999</v>
      </c>
      <c r="BI47" s="167"/>
      <c r="BJ47" s="166">
        <v>-8.6699999999999999E-2</v>
      </c>
      <c r="BK47" s="166">
        <v>4.3916000000000004</v>
      </c>
      <c r="BL47" s="166">
        <v>2.1858</v>
      </c>
      <c r="BM47" s="166">
        <v>1.5963000000000001</v>
      </c>
      <c r="BN47" s="166">
        <v>-122.7454</v>
      </c>
      <c r="BO47" s="166">
        <v>97.0488</v>
      </c>
      <c r="BP47" s="166">
        <v>96.499499999999998</v>
      </c>
      <c r="BQ47" s="166">
        <v>-82.037000000000006</v>
      </c>
      <c r="BR47" s="166">
        <v>-97.596999999999994</v>
      </c>
      <c r="BS47" s="167"/>
      <c r="BT47" s="167"/>
      <c r="BU47" s="167"/>
      <c r="BV47" s="166">
        <v>31.485499999999998</v>
      </c>
      <c r="BW47" s="166">
        <v>12.14</v>
      </c>
      <c r="BX47" s="166">
        <v>11.21</v>
      </c>
      <c r="BY47" s="166">
        <v>-1.82</v>
      </c>
      <c r="BZ47" s="166">
        <v>8.26</v>
      </c>
      <c r="CA47" s="166">
        <v>-6.1577999999999999</v>
      </c>
      <c r="CB47" s="166">
        <v>-6.0239000000000003</v>
      </c>
      <c r="CC47" s="166">
        <v>12.283799999999999</v>
      </c>
      <c r="CD47" s="166">
        <v>9.6595999999999993</v>
      </c>
      <c r="CE47" s="167"/>
      <c r="CF47" s="166">
        <v>-8.3117999999999999</v>
      </c>
      <c r="CG47" s="166">
        <v>-8.1762999999999995</v>
      </c>
      <c r="CH47" s="166">
        <v>-4.7800000000000002E-2</v>
      </c>
      <c r="CI47" s="166">
        <v>33.508400000000002</v>
      </c>
      <c r="CJ47" s="167"/>
      <c r="CK47" s="167"/>
      <c r="CL47" s="166">
        <v>32.4</v>
      </c>
      <c r="CM47" s="166">
        <v>-65.400000000000006</v>
      </c>
      <c r="CN47" s="166">
        <v>-3.63</v>
      </c>
      <c r="CO47" s="166">
        <v>43.5167</v>
      </c>
      <c r="CP47" s="166">
        <v>43.346600000000002</v>
      </c>
      <c r="CQ47" s="166">
        <v>41.814399999999999</v>
      </c>
      <c r="CR47" s="166">
        <v>61.323399999999999</v>
      </c>
      <c r="CS47" s="166">
        <v>62.2059</v>
      </c>
      <c r="CT47" s="166">
        <v>-24.278600000000001</v>
      </c>
      <c r="CU47" s="166">
        <v>-54.339599999999997</v>
      </c>
      <c r="CV47" s="166">
        <v>-20.7393</v>
      </c>
      <c r="CW47" s="166">
        <v>3.1152000000000002</v>
      </c>
      <c r="CX47" s="166">
        <v>43.15</v>
      </c>
      <c r="CY47" s="166">
        <v>29.6</v>
      </c>
      <c r="CZ47" s="166">
        <v>14.692399999999999</v>
      </c>
      <c r="DA47" s="166">
        <v>13.674899999999999</v>
      </c>
      <c r="DB47" s="166">
        <v>13.224399999999999</v>
      </c>
      <c r="DC47" s="167"/>
      <c r="DD47" s="166">
        <v>-34.958100000000002</v>
      </c>
      <c r="DE47" s="166">
        <v>-34.767299999999999</v>
      </c>
      <c r="DF47" s="166">
        <v>37.325200000000002</v>
      </c>
      <c r="DG47" s="167"/>
      <c r="DH47" s="166">
        <v>-5.8752000000000004</v>
      </c>
      <c r="DI47" s="166">
        <v>-49.5</v>
      </c>
      <c r="DJ47" s="167"/>
      <c r="DK47" s="166">
        <v>-4.2089999999999996</v>
      </c>
      <c r="DL47" s="166">
        <v>11.039300000000001</v>
      </c>
      <c r="DM47" s="166">
        <v>16.091799999999999</v>
      </c>
      <c r="DN47" s="166">
        <v>23.0136</v>
      </c>
      <c r="DO47" s="166">
        <v>12</v>
      </c>
      <c r="DP47" s="166">
        <v>-3.4</v>
      </c>
      <c r="DQ47" s="166">
        <v>14.3995</v>
      </c>
      <c r="DR47" s="166">
        <v>-35.756999999999998</v>
      </c>
      <c r="DS47" s="166">
        <v>-4.6500000000000004</v>
      </c>
      <c r="DT47" s="166">
        <v>-4.7300000000000004</v>
      </c>
      <c r="DU47" s="166">
        <v>24.69</v>
      </c>
      <c r="DV47" s="166">
        <v>10.61</v>
      </c>
      <c r="DW47" s="166">
        <v>-31.654499999999999</v>
      </c>
      <c r="DX47" s="166">
        <v>-15.436400000000001</v>
      </c>
      <c r="DY47" s="166">
        <v>-27.873100000000001</v>
      </c>
      <c r="DZ47" s="166">
        <v>-26.7364</v>
      </c>
      <c r="EA47" s="166">
        <v>38.581800000000001</v>
      </c>
      <c r="EB47" s="166">
        <v>10.3645</v>
      </c>
      <c r="EC47" s="166">
        <v>-1.0532999999999999</v>
      </c>
      <c r="ED47" s="166">
        <v>-0.2918</v>
      </c>
      <c r="EE47" s="166">
        <v>-17.880199999999999</v>
      </c>
      <c r="EF47" s="166">
        <v>-29.817399999999999</v>
      </c>
      <c r="EG47" s="166">
        <v>-16.713999999999999</v>
      </c>
      <c r="EH47" s="166">
        <v>-6.4706000000000001</v>
      </c>
      <c r="EI47" s="166">
        <v>-28.6021</v>
      </c>
      <c r="EJ47" s="167"/>
      <c r="EK47" s="166">
        <v>-8.3378999999999994</v>
      </c>
      <c r="EL47" s="166">
        <v>-7.2291999999999996</v>
      </c>
      <c r="EM47" s="166">
        <v>17.094100000000001</v>
      </c>
      <c r="EN47" s="166">
        <v>-1.125</v>
      </c>
      <c r="EO47" s="166">
        <v>-1.4419999999999999</v>
      </c>
      <c r="EP47" s="166">
        <v>-36.356000000000002</v>
      </c>
      <c r="EQ47" s="166">
        <v>-19.290500000000002</v>
      </c>
      <c r="ER47" s="166">
        <v>-18.963100000000001</v>
      </c>
      <c r="ES47" s="166">
        <v>10.9177</v>
      </c>
      <c r="ET47" s="167"/>
      <c r="EU47" s="166">
        <v>2.95</v>
      </c>
      <c r="EV47" s="166">
        <v>0</v>
      </c>
      <c r="EW47" s="166">
        <v>6.0484</v>
      </c>
      <c r="EX47" s="166">
        <v>-5.0244</v>
      </c>
      <c r="EY47" s="166">
        <v>-14.780200000000001</v>
      </c>
      <c r="EZ47" s="166">
        <v>-9.4550000000000001</v>
      </c>
      <c r="FA47" s="166">
        <v>7.2206000000000001</v>
      </c>
      <c r="FB47" s="166">
        <v>11.0177</v>
      </c>
      <c r="FC47" s="166">
        <v>-20.959900000000001</v>
      </c>
      <c r="FD47" s="166">
        <v>4.5505000000000004</v>
      </c>
      <c r="FE47" s="166">
        <v>4.2671999999999999</v>
      </c>
      <c r="FF47" s="167"/>
      <c r="FG47" s="166">
        <v>3.6132</v>
      </c>
      <c r="FH47" s="166">
        <v>4.0597000000000003</v>
      </c>
      <c r="FI47" s="166">
        <v>3.0823</v>
      </c>
      <c r="FJ47" s="166">
        <v>-0.33489999999999998</v>
      </c>
      <c r="FK47" s="166">
        <v>-1.1721999999999999</v>
      </c>
      <c r="FL47" s="166">
        <v>10.5497</v>
      </c>
      <c r="FM47" s="166">
        <v>13.8995</v>
      </c>
      <c r="FN47" s="166">
        <v>14.2157</v>
      </c>
      <c r="FO47" s="166">
        <v>19.849799999999998</v>
      </c>
      <c r="FP47" s="167"/>
      <c r="FQ47" s="166">
        <v>21.295500000000001</v>
      </c>
      <c r="FR47" s="166">
        <v>-17.62</v>
      </c>
      <c r="FS47" s="166">
        <v>-1.7134</v>
      </c>
      <c r="FT47" s="166">
        <v>0.28039999999999998</v>
      </c>
      <c r="FU47" s="166">
        <v>0.92</v>
      </c>
      <c r="FV47" s="166">
        <v>-0.79</v>
      </c>
      <c r="FW47" s="166">
        <v>-20.9253</v>
      </c>
      <c r="FX47" s="167"/>
      <c r="FY47" s="166">
        <v>6.8150000000000004</v>
      </c>
      <c r="FZ47" s="166">
        <v>0.49299999999999999</v>
      </c>
      <c r="GA47" s="167"/>
      <c r="GB47" s="166">
        <v>39.14</v>
      </c>
      <c r="GC47" s="166">
        <v>-40.1006</v>
      </c>
      <c r="GD47" s="166">
        <v>-29.315799999999999</v>
      </c>
      <c r="GE47" s="166">
        <v>-0.24</v>
      </c>
      <c r="GF47" s="166">
        <v>12.474500000000001</v>
      </c>
      <c r="GG47" s="167"/>
      <c r="GH47" s="166">
        <v>31.408300000000001</v>
      </c>
      <c r="GI47" s="166">
        <v>-11.550599999999999</v>
      </c>
      <c r="GJ47" s="166">
        <v>-12.118499999999999</v>
      </c>
      <c r="GK47" s="166">
        <v>3.4738000000000002</v>
      </c>
      <c r="GL47" s="166">
        <v>3.15E-2</v>
      </c>
      <c r="GM47" s="167"/>
      <c r="GN47" s="167"/>
      <c r="GO47" s="166">
        <v>-25.743200000000002</v>
      </c>
      <c r="GP47" s="166">
        <v>4.5964</v>
      </c>
      <c r="GQ47" s="166">
        <v>-21.474799999999998</v>
      </c>
      <c r="GR47" s="166">
        <v>8.6155000000000008</v>
      </c>
      <c r="GS47" s="166">
        <v>8.8622999999999994</v>
      </c>
      <c r="GT47" s="166">
        <v>190.1446</v>
      </c>
      <c r="GU47" s="166">
        <v>-0.55520000000000003</v>
      </c>
      <c r="GV47" s="166">
        <v>-7.1615000000000002</v>
      </c>
      <c r="GW47" s="166">
        <v>-12.001099999999999</v>
      </c>
      <c r="GX47" s="166">
        <v>0.4234</v>
      </c>
      <c r="GY47" s="166">
        <v>9.1646999999999998</v>
      </c>
      <c r="GZ47" s="166">
        <v>9.3916000000000004</v>
      </c>
      <c r="HA47" s="166">
        <v>0</v>
      </c>
      <c r="HB47" s="166">
        <v>-6.8833000000000002</v>
      </c>
      <c r="HC47" s="166">
        <v>-5.6302000000000003</v>
      </c>
      <c r="HD47" s="166">
        <v>3.77</v>
      </c>
      <c r="HE47" s="167"/>
      <c r="HF47" s="166">
        <v>44.638599999999997</v>
      </c>
      <c r="HG47" s="166">
        <v>41.383800000000001</v>
      </c>
      <c r="HH47" s="166">
        <v>72.439099999999996</v>
      </c>
      <c r="HI47" s="166">
        <v>-4.2901999999999996</v>
      </c>
      <c r="HJ47" s="166">
        <v>46.008000000000003</v>
      </c>
      <c r="HK47" s="166">
        <v>-7.9241000000000001</v>
      </c>
      <c r="HL47" s="166">
        <v>-8.8004999999999995</v>
      </c>
      <c r="HM47" s="166">
        <v>0</v>
      </c>
      <c r="HN47" s="166">
        <v>0</v>
      </c>
      <c r="HO47" s="167"/>
      <c r="HP47" s="167"/>
      <c r="HQ47" s="166">
        <v>-15.176500000000001</v>
      </c>
      <c r="HR47" s="166">
        <v>-14.5228</v>
      </c>
      <c r="HS47" s="166">
        <v>-14.098000000000001</v>
      </c>
      <c r="HT47" s="166">
        <v>-14.0206</v>
      </c>
      <c r="HU47" s="166">
        <v>8.17</v>
      </c>
      <c r="HV47" s="166">
        <v>8.07</v>
      </c>
      <c r="HW47" s="166">
        <v>-23.6</v>
      </c>
      <c r="HX47" s="166">
        <v>-24</v>
      </c>
      <c r="HY47" s="166">
        <v>3.5700000000000003E-2</v>
      </c>
      <c r="HZ47" s="166">
        <v>-3.44</v>
      </c>
      <c r="IA47" s="166">
        <v>52.2652</v>
      </c>
      <c r="IB47" s="166">
        <v>20.674299999999999</v>
      </c>
      <c r="IC47" s="166">
        <v>20.634399999999999</v>
      </c>
      <c r="ID47" s="167"/>
      <c r="IE47" s="166">
        <v>-27.3</v>
      </c>
      <c r="IF47" s="166">
        <v>-0.3</v>
      </c>
      <c r="IG47" s="166">
        <v>-0.9</v>
      </c>
      <c r="IH47" s="166">
        <v>-18.0291</v>
      </c>
      <c r="II47" s="167"/>
      <c r="IJ47" s="166">
        <v>-110.37139999999999</v>
      </c>
      <c r="IK47" s="166">
        <v>-14.7079</v>
      </c>
      <c r="IL47" s="166">
        <v>-267.47190000000001</v>
      </c>
      <c r="IM47" s="166">
        <v>-19.9039</v>
      </c>
      <c r="IN47" s="166">
        <v>-38.457900000000002</v>
      </c>
      <c r="IO47" s="166">
        <v>110.1942</v>
      </c>
      <c r="IP47" s="166">
        <v>52.853499999999997</v>
      </c>
      <c r="IQ47" s="166">
        <v>112.471</v>
      </c>
      <c r="IR47" s="166">
        <v>103.34059999999999</v>
      </c>
      <c r="IS47" s="166">
        <v>48.741900000000001</v>
      </c>
      <c r="IT47" s="166">
        <v>9.0625999999999998</v>
      </c>
      <c r="IU47" s="166">
        <v>8.5440000000000005</v>
      </c>
      <c r="IV47" s="166">
        <v>-2.5634999999999999</v>
      </c>
      <c r="IW47" s="166">
        <v>207.755</v>
      </c>
      <c r="IX47" s="166">
        <v>-203.1729</v>
      </c>
      <c r="IY47" s="166">
        <v>5.6692</v>
      </c>
      <c r="IZ47" s="166">
        <v>4.3676000000000004</v>
      </c>
      <c r="JA47" s="166">
        <v>-1.7322</v>
      </c>
      <c r="JB47" s="166">
        <v>3.6989999999999998</v>
      </c>
      <c r="JC47" s="166">
        <v>-6.88</v>
      </c>
      <c r="JD47" s="166">
        <v>-2.37</v>
      </c>
      <c r="JE47" s="166">
        <v>-2.3580000000000001</v>
      </c>
      <c r="JF47" s="166">
        <v>1.52</v>
      </c>
      <c r="JG47" s="166">
        <v>1.76</v>
      </c>
      <c r="JH47" s="166">
        <v>-3.5518999999999998</v>
      </c>
      <c r="JI47" s="166">
        <v>-7.6738</v>
      </c>
      <c r="JJ47" s="166">
        <v>3.4287000000000001</v>
      </c>
      <c r="JK47" s="166">
        <v>-5.6500000000000002E-2</v>
      </c>
      <c r="JL47" s="166">
        <v>4.7</v>
      </c>
      <c r="JM47" s="166">
        <v>1.3089999999999999</v>
      </c>
      <c r="JN47" s="166">
        <v>2.4710000000000001</v>
      </c>
      <c r="JO47" s="167"/>
      <c r="JP47" s="167"/>
      <c r="JQ47" s="166">
        <v>4.8158000000000003</v>
      </c>
      <c r="JR47" s="166">
        <v>4.1459999999999999</v>
      </c>
      <c r="JS47" s="166">
        <v>4.2441000000000004</v>
      </c>
      <c r="JT47" s="167"/>
      <c r="JU47" s="166">
        <v>12</v>
      </c>
      <c r="JV47" s="166">
        <v>10.7509</v>
      </c>
      <c r="JW47" s="166">
        <v>0.82</v>
      </c>
      <c r="JX47" s="167"/>
      <c r="JY47" s="166">
        <v>-7.1779999999999999</v>
      </c>
      <c r="JZ47" s="166">
        <v>-12.508800000000001</v>
      </c>
      <c r="KA47" s="166">
        <v>-18.396899999999999</v>
      </c>
      <c r="KB47" s="166">
        <v>-5.1955</v>
      </c>
      <c r="KC47" s="166">
        <v>8.2682000000000002</v>
      </c>
      <c r="KD47" s="166">
        <v>-14.132099999999999</v>
      </c>
      <c r="KE47" s="166">
        <v>5.7766000000000002</v>
      </c>
      <c r="KF47" s="166">
        <v>-7.2</v>
      </c>
      <c r="KG47" s="166">
        <v>-9.5</v>
      </c>
      <c r="KH47" s="166">
        <v>55.381500000000003</v>
      </c>
      <c r="KI47" s="166">
        <v>-118.3189</v>
      </c>
    </row>
    <row r="48" spans="1:295" ht="18" customHeight="1" x14ac:dyDescent="0.25">
      <c r="A48" s="161" t="s">
        <v>78</v>
      </c>
      <c r="B48" s="161" t="s">
        <v>808</v>
      </c>
      <c r="C48" s="168">
        <v>0</v>
      </c>
      <c r="D48" s="170">
        <v>5.1220999999999997</v>
      </c>
      <c r="E48" s="170">
        <v>-11.1173</v>
      </c>
      <c r="F48" s="170">
        <v>4.4143999999999997</v>
      </c>
      <c r="G48" s="170">
        <v>15.0578</v>
      </c>
      <c r="H48" s="169"/>
      <c r="I48" s="170">
        <v>15.8734</v>
      </c>
      <c r="J48" s="169"/>
      <c r="K48" s="170">
        <v>22.704699999999999</v>
      </c>
      <c r="L48" s="170">
        <v>9.4387000000000008</v>
      </c>
      <c r="M48" s="170">
        <v>9.1876999999999995</v>
      </c>
      <c r="N48" s="170">
        <v>-15.54</v>
      </c>
      <c r="O48" s="170">
        <v>-30.8</v>
      </c>
      <c r="P48" s="170">
        <v>6.6</v>
      </c>
      <c r="Q48" s="170">
        <v>2.484</v>
      </c>
      <c r="R48" s="170">
        <v>-19.8</v>
      </c>
      <c r="S48" s="170">
        <v>3.5983999999999998</v>
      </c>
      <c r="T48" s="170">
        <v>-4.9599999999999998E-2</v>
      </c>
      <c r="U48" s="170">
        <v>6.6078999999999999</v>
      </c>
      <c r="V48" s="170">
        <v>6.5465</v>
      </c>
      <c r="W48" s="170">
        <v>11.6503</v>
      </c>
      <c r="X48" s="170">
        <v>0.56210000000000004</v>
      </c>
      <c r="Y48" s="170">
        <v>-1.3781000000000001</v>
      </c>
      <c r="Z48" s="170">
        <v>2.145</v>
      </c>
      <c r="AA48" s="169"/>
      <c r="AB48" s="170">
        <v>-1.2971999999999999</v>
      </c>
      <c r="AC48" s="170">
        <v>0.40600000000000003</v>
      </c>
      <c r="AD48" s="170">
        <v>0.42599999999999999</v>
      </c>
      <c r="AE48" s="170">
        <v>3.9689999999999999</v>
      </c>
      <c r="AF48" s="170">
        <v>-4.4400000000000004</v>
      </c>
      <c r="AG48" s="170">
        <v>4.4000000000000004</v>
      </c>
      <c r="AH48" s="170">
        <v>-0.32100000000000001</v>
      </c>
      <c r="AI48" s="170">
        <v>0.26600000000000001</v>
      </c>
      <c r="AJ48" s="169"/>
      <c r="AK48" s="170">
        <v>-5.68</v>
      </c>
      <c r="AL48" s="169"/>
      <c r="AM48" s="170">
        <v>-11.89</v>
      </c>
      <c r="AN48" s="170">
        <v>-11.93</v>
      </c>
      <c r="AO48" s="170">
        <v>6.0202</v>
      </c>
      <c r="AP48" s="170">
        <v>3.0505</v>
      </c>
      <c r="AQ48" s="170">
        <v>22.2682</v>
      </c>
      <c r="AR48" s="170">
        <v>24.578399999999998</v>
      </c>
      <c r="AS48" s="170">
        <v>-12.47</v>
      </c>
      <c r="AT48" s="170">
        <v>-0.31090000000000001</v>
      </c>
      <c r="AU48" s="169"/>
      <c r="AV48" s="170">
        <v>-2.4914000000000001</v>
      </c>
      <c r="AW48" s="169"/>
      <c r="AX48" s="170">
        <v>-14.6396</v>
      </c>
      <c r="AY48" s="170">
        <v>-11.9163</v>
      </c>
      <c r="AZ48" s="170">
        <v>25.2761</v>
      </c>
      <c r="BA48" s="170">
        <v>26.150500000000001</v>
      </c>
      <c r="BB48" s="170">
        <v>63.652200000000001</v>
      </c>
      <c r="BC48" s="170">
        <v>-0.47389999999999999</v>
      </c>
      <c r="BD48" s="170">
        <v>-1.1000000000000001</v>
      </c>
      <c r="BE48" s="170">
        <v>-1</v>
      </c>
      <c r="BF48" s="170">
        <v>-20.203499999999998</v>
      </c>
      <c r="BG48" s="169"/>
      <c r="BH48" s="170">
        <v>-2.5996000000000001</v>
      </c>
      <c r="BI48" s="169"/>
      <c r="BJ48" s="170">
        <v>0.91800000000000004</v>
      </c>
      <c r="BK48" s="170">
        <v>4.1025</v>
      </c>
      <c r="BL48" s="170">
        <v>2.2065999999999999</v>
      </c>
      <c r="BM48" s="170">
        <v>1.5113000000000001</v>
      </c>
      <c r="BN48" s="170">
        <v>-118.0761</v>
      </c>
      <c r="BO48" s="170">
        <v>95.156700000000001</v>
      </c>
      <c r="BP48" s="170">
        <v>95.248199999999997</v>
      </c>
      <c r="BQ48" s="170">
        <v>-78.774699999999996</v>
      </c>
      <c r="BR48" s="170">
        <v>-98.634799999999998</v>
      </c>
      <c r="BS48" s="169"/>
      <c r="BT48" s="169"/>
      <c r="BU48" s="169"/>
      <c r="BV48" s="170">
        <v>31.555299999999999</v>
      </c>
      <c r="BW48" s="170">
        <v>12.4</v>
      </c>
      <c r="BX48" s="170">
        <v>11.55</v>
      </c>
      <c r="BY48" s="170">
        <v>-1.4</v>
      </c>
      <c r="BZ48" s="170">
        <v>9.18</v>
      </c>
      <c r="CA48" s="170">
        <v>-5.0861999999999998</v>
      </c>
      <c r="CB48" s="170">
        <v>-4.9522000000000004</v>
      </c>
      <c r="CC48" s="170">
        <v>11.491300000000001</v>
      </c>
      <c r="CD48" s="170">
        <v>9.0907999999999998</v>
      </c>
      <c r="CE48" s="169"/>
      <c r="CF48" s="170">
        <v>-6.1611000000000002</v>
      </c>
      <c r="CG48" s="170">
        <v>-6.5068000000000001</v>
      </c>
      <c r="CH48" s="170">
        <v>1.4604999999999999</v>
      </c>
      <c r="CI48" s="170">
        <v>34.948700000000002</v>
      </c>
      <c r="CJ48" s="169"/>
      <c r="CK48" s="169"/>
      <c r="CL48" s="170">
        <v>34.299999999999997</v>
      </c>
      <c r="CM48" s="170">
        <v>-68</v>
      </c>
      <c r="CN48" s="170">
        <v>-3.57</v>
      </c>
      <c r="CO48" s="170">
        <v>45.575899999999997</v>
      </c>
      <c r="CP48" s="170">
        <v>44.843299999999999</v>
      </c>
      <c r="CQ48" s="170">
        <v>43.743299999999998</v>
      </c>
      <c r="CR48" s="170">
        <v>56.0396</v>
      </c>
      <c r="CS48" s="170">
        <v>56.664299999999997</v>
      </c>
      <c r="CT48" s="170">
        <v>-20.528300000000002</v>
      </c>
      <c r="CU48" s="170">
        <v>-52.627600000000001</v>
      </c>
      <c r="CV48" s="170">
        <v>-16.840699999999998</v>
      </c>
      <c r="CW48" s="170">
        <v>3.0253000000000001</v>
      </c>
      <c r="CX48" s="170">
        <v>42.35</v>
      </c>
      <c r="CY48" s="170">
        <v>29.04</v>
      </c>
      <c r="CZ48" s="170">
        <v>13.911099999999999</v>
      </c>
      <c r="DA48" s="170">
        <v>12.698399999999999</v>
      </c>
      <c r="DB48" s="170">
        <v>13.024100000000001</v>
      </c>
      <c r="DC48" s="169"/>
      <c r="DD48" s="170">
        <v>-36.182499999999997</v>
      </c>
      <c r="DE48" s="170">
        <v>-35.8018</v>
      </c>
      <c r="DF48" s="170">
        <v>38.478700000000003</v>
      </c>
      <c r="DG48" s="169"/>
      <c r="DH48" s="170">
        <v>-5.7080000000000002</v>
      </c>
      <c r="DI48" s="170">
        <v>-49.7</v>
      </c>
      <c r="DJ48" s="169"/>
      <c r="DK48" s="170">
        <v>-4.4458000000000002</v>
      </c>
      <c r="DL48" s="170">
        <v>10.2913</v>
      </c>
      <c r="DM48" s="170">
        <v>15.776400000000001</v>
      </c>
      <c r="DN48" s="170">
        <v>22.2714</v>
      </c>
      <c r="DO48" s="170">
        <v>11.24</v>
      </c>
      <c r="DP48" s="170">
        <v>-3.2</v>
      </c>
      <c r="DQ48" s="170">
        <v>13.733000000000001</v>
      </c>
      <c r="DR48" s="170">
        <v>-38.422199999999997</v>
      </c>
      <c r="DS48" s="170">
        <v>-3.92</v>
      </c>
      <c r="DT48" s="170">
        <v>-4.01</v>
      </c>
      <c r="DU48" s="170">
        <v>24.14</v>
      </c>
      <c r="DV48" s="170">
        <v>10.210000000000001</v>
      </c>
      <c r="DW48" s="170">
        <v>-33.672699999999999</v>
      </c>
      <c r="DX48" s="170">
        <v>-16.9909</v>
      </c>
      <c r="DY48" s="170">
        <v>-28.317</v>
      </c>
      <c r="DZ48" s="170">
        <v>-27.118200000000002</v>
      </c>
      <c r="EA48" s="170">
        <v>35.448599999999999</v>
      </c>
      <c r="EB48" s="170">
        <v>7.1748000000000003</v>
      </c>
      <c r="EC48" s="170">
        <v>-3.9388999999999998</v>
      </c>
      <c r="ED48" s="170">
        <v>-3.3902999999999999</v>
      </c>
      <c r="EE48" s="170">
        <v>-18.6677</v>
      </c>
      <c r="EF48" s="170">
        <v>-29.901</v>
      </c>
      <c r="EG48" s="170">
        <v>-16.021000000000001</v>
      </c>
      <c r="EH48" s="170">
        <v>-12.1191</v>
      </c>
      <c r="EI48" s="170">
        <v>-20.970099999999999</v>
      </c>
      <c r="EJ48" s="169"/>
      <c r="EK48" s="170">
        <v>-7.9421999999999997</v>
      </c>
      <c r="EL48" s="170">
        <v>-6.8232999999999997</v>
      </c>
      <c r="EM48" s="170">
        <v>16.940300000000001</v>
      </c>
      <c r="EN48" s="170">
        <v>-1.5135000000000001</v>
      </c>
      <c r="EO48" s="170">
        <v>-2.0005999999999999</v>
      </c>
      <c r="EP48" s="170">
        <v>-35.844000000000001</v>
      </c>
      <c r="EQ48" s="170">
        <v>-18.861999999999998</v>
      </c>
      <c r="ER48" s="170">
        <v>-18.546900000000001</v>
      </c>
      <c r="ES48" s="170">
        <v>10.868499999999999</v>
      </c>
      <c r="ET48" s="169"/>
      <c r="EU48" s="170">
        <v>2.93</v>
      </c>
      <c r="EV48" s="170">
        <v>0</v>
      </c>
      <c r="EW48" s="170">
        <v>5.9827000000000004</v>
      </c>
      <c r="EX48" s="170">
        <v>-5.6482999999999999</v>
      </c>
      <c r="EY48" s="170">
        <v>-16.238399999999999</v>
      </c>
      <c r="EZ48" s="170">
        <v>-10.8775</v>
      </c>
      <c r="FA48" s="170">
        <v>8.2310999999999996</v>
      </c>
      <c r="FB48" s="170">
        <v>11.1501</v>
      </c>
      <c r="FC48" s="170">
        <v>-21.7089</v>
      </c>
      <c r="FD48" s="170">
        <v>4.4429999999999996</v>
      </c>
      <c r="FE48" s="170">
        <v>4.1752000000000002</v>
      </c>
      <c r="FF48" s="169"/>
      <c r="FG48" s="170">
        <v>3.4752000000000001</v>
      </c>
      <c r="FH48" s="170">
        <v>3.3450000000000002</v>
      </c>
      <c r="FI48" s="170">
        <v>2.5968</v>
      </c>
      <c r="FJ48" s="170">
        <v>-1.8420000000000001</v>
      </c>
      <c r="FK48" s="170">
        <v>-2.0095000000000001</v>
      </c>
      <c r="FL48" s="170">
        <v>11.554500000000001</v>
      </c>
      <c r="FM48" s="170">
        <v>13.4291</v>
      </c>
      <c r="FN48" s="170">
        <v>13.428599999999999</v>
      </c>
      <c r="FO48" s="170">
        <v>20.555099999999999</v>
      </c>
      <c r="FP48" s="170">
        <v>33.973799999999997</v>
      </c>
      <c r="FQ48" s="170">
        <v>19.527899999999999</v>
      </c>
      <c r="FR48" s="170">
        <v>-17.239999999999998</v>
      </c>
      <c r="FS48" s="170">
        <v>-2.3121999999999998</v>
      </c>
      <c r="FT48" s="170">
        <v>0.29780000000000001</v>
      </c>
      <c r="FU48" s="170">
        <v>1.24</v>
      </c>
      <c r="FV48" s="170">
        <v>-0.9</v>
      </c>
      <c r="FW48" s="170">
        <v>-20.775400000000001</v>
      </c>
      <c r="FX48" s="169"/>
      <c r="FY48" s="170">
        <v>6.6959999999999997</v>
      </c>
      <c r="FZ48" s="170">
        <v>0.83699999999999997</v>
      </c>
      <c r="GA48" s="169"/>
      <c r="GB48" s="170">
        <v>40.520000000000003</v>
      </c>
      <c r="GC48" s="170">
        <v>-41.173699999999997</v>
      </c>
      <c r="GD48" s="170">
        <v>-30.583400000000001</v>
      </c>
      <c r="GE48" s="169"/>
      <c r="GF48" s="170">
        <v>14.0693</v>
      </c>
      <c r="GG48" s="169"/>
      <c r="GH48" s="170">
        <v>31.7623</v>
      </c>
      <c r="GI48" s="170">
        <v>-11.653499999999999</v>
      </c>
      <c r="GJ48" s="170">
        <v>-12.273899999999999</v>
      </c>
      <c r="GK48" s="170">
        <v>3.4443999999999999</v>
      </c>
      <c r="GL48" s="169"/>
      <c r="GM48" s="169"/>
      <c r="GN48" s="170">
        <v>-9.3619000000000003</v>
      </c>
      <c r="GO48" s="170">
        <v>-24.378699999999998</v>
      </c>
      <c r="GP48" s="170">
        <v>6.6188000000000002</v>
      </c>
      <c r="GQ48" s="170">
        <v>-21.863800000000001</v>
      </c>
      <c r="GR48" s="170">
        <v>6.4443000000000001</v>
      </c>
      <c r="GS48" s="170">
        <v>8.2918000000000003</v>
      </c>
      <c r="GT48" s="170">
        <v>186.36240000000001</v>
      </c>
      <c r="GU48" s="170">
        <v>-0.54049999999999998</v>
      </c>
      <c r="GV48" s="170">
        <v>-7.2618</v>
      </c>
      <c r="GW48" s="170">
        <v>-11.712899999999999</v>
      </c>
      <c r="GX48" s="170">
        <v>0.60650000000000004</v>
      </c>
      <c r="GY48" s="170">
        <v>9.0548000000000002</v>
      </c>
      <c r="GZ48" s="170">
        <v>9.2413000000000007</v>
      </c>
      <c r="HA48" s="169"/>
      <c r="HB48" s="170">
        <v>-5.4972000000000003</v>
      </c>
      <c r="HC48" s="170">
        <v>-3.5640999999999998</v>
      </c>
      <c r="HD48" s="170">
        <v>5.45</v>
      </c>
      <c r="HE48" s="170">
        <v>0</v>
      </c>
      <c r="HF48" s="170">
        <v>45.695099999999996</v>
      </c>
      <c r="HG48" s="170">
        <v>38.517699999999998</v>
      </c>
      <c r="HH48" s="170">
        <v>75.494100000000003</v>
      </c>
      <c r="HI48" s="170">
        <v>-1.2649999999999999</v>
      </c>
      <c r="HJ48" s="170">
        <v>49.693100000000001</v>
      </c>
      <c r="HK48" s="170">
        <v>-8.1574000000000009</v>
      </c>
      <c r="HL48" s="170">
        <v>-8.8613</v>
      </c>
      <c r="HM48" s="170">
        <v>0</v>
      </c>
      <c r="HN48" s="170">
        <v>0</v>
      </c>
      <c r="HO48" s="169"/>
      <c r="HP48" s="169"/>
      <c r="HQ48" s="170">
        <v>-15.9565</v>
      </c>
      <c r="HR48" s="170">
        <v>-15.0007</v>
      </c>
      <c r="HS48" s="170">
        <v>-14.280200000000001</v>
      </c>
      <c r="HT48" s="170">
        <v>-13.926</v>
      </c>
      <c r="HU48" s="170">
        <v>7.92</v>
      </c>
      <c r="HV48" s="170">
        <v>8.0299999999999994</v>
      </c>
      <c r="HW48" s="170">
        <v>-21.8</v>
      </c>
      <c r="HX48" s="170">
        <v>-21.6</v>
      </c>
      <c r="HY48" s="170">
        <v>3.5700000000000003E-2</v>
      </c>
      <c r="HZ48" s="170">
        <v>-3.52</v>
      </c>
      <c r="IA48" s="170">
        <v>52.583300000000001</v>
      </c>
      <c r="IB48" s="170">
        <v>18.638200000000001</v>
      </c>
      <c r="IC48" s="170">
        <v>18.517499999999998</v>
      </c>
      <c r="ID48" s="170">
        <v>-15.7</v>
      </c>
      <c r="IE48" s="170">
        <v>-27.3</v>
      </c>
      <c r="IF48" s="170">
        <v>0</v>
      </c>
      <c r="IG48" s="170">
        <v>-0.4</v>
      </c>
      <c r="IH48" s="169"/>
      <c r="II48" s="169"/>
      <c r="IJ48" s="170">
        <v>-95.139899999999997</v>
      </c>
      <c r="IK48" s="170">
        <v>-12.9245</v>
      </c>
      <c r="IL48" s="170">
        <v>-266.35939999999999</v>
      </c>
      <c r="IM48" s="170">
        <v>-21.2393</v>
      </c>
      <c r="IN48" s="170">
        <v>-36.659399999999998</v>
      </c>
      <c r="IO48" s="170">
        <v>115.0804</v>
      </c>
      <c r="IP48" s="170">
        <v>52.882199999999997</v>
      </c>
      <c r="IQ48" s="170">
        <v>111.0279</v>
      </c>
      <c r="IR48" s="170">
        <v>106.074</v>
      </c>
      <c r="IS48" s="170">
        <v>49.460700000000003</v>
      </c>
      <c r="IT48" s="170">
        <v>13.0063</v>
      </c>
      <c r="IU48" s="170">
        <v>12.387700000000001</v>
      </c>
      <c r="IV48" s="170">
        <v>-4.8703000000000003</v>
      </c>
      <c r="IW48" s="170">
        <v>207.9974</v>
      </c>
      <c r="IX48" s="169"/>
      <c r="IY48" s="170">
        <v>5.9034000000000004</v>
      </c>
      <c r="IZ48" s="170">
        <v>5.5941999999999998</v>
      </c>
      <c r="JA48" s="170">
        <v>-1.8029999999999999</v>
      </c>
      <c r="JB48" s="169"/>
      <c r="JC48" s="170">
        <v>-5.76</v>
      </c>
      <c r="JD48" s="170">
        <v>-2.383</v>
      </c>
      <c r="JE48" s="170">
        <v>-2.3879999999999999</v>
      </c>
      <c r="JF48" s="170">
        <v>0.72</v>
      </c>
      <c r="JG48" s="170">
        <v>1.44</v>
      </c>
      <c r="JH48" s="170">
        <v>-3.1648000000000001</v>
      </c>
      <c r="JI48" s="170">
        <v>-7.5578000000000003</v>
      </c>
      <c r="JJ48" s="170">
        <v>3.5171999999999999</v>
      </c>
      <c r="JK48" s="170">
        <v>-5.6500000000000002E-2</v>
      </c>
      <c r="JL48" s="170">
        <v>5.0999999999999996</v>
      </c>
      <c r="JM48" s="170">
        <v>2.7909999999999999</v>
      </c>
      <c r="JN48" s="170">
        <v>3.8919999999999999</v>
      </c>
      <c r="JO48" s="169"/>
      <c r="JP48" s="169"/>
      <c r="JQ48" s="170">
        <v>3.5718000000000001</v>
      </c>
      <c r="JR48" s="170">
        <v>3.9247999999999998</v>
      </c>
      <c r="JS48" s="170">
        <v>3.3628999999999998</v>
      </c>
      <c r="JT48" s="169"/>
      <c r="JU48" s="170">
        <v>11.3</v>
      </c>
      <c r="JV48" s="170">
        <v>11.937099999999999</v>
      </c>
      <c r="JW48" s="170">
        <v>0.8</v>
      </c>
      <c r="JX48" s="169"/>
      <c r="JY48" s="170">
        <v>-7.7005999999999997</v>
      </c>
      <c r="JZ48" s="170">
        <v>-11.858000000000001</v>
      </c>
      <c r="KA48" s="170">
        <v>-18.597999999999999</v>
      </c>
      <c r="KB48" s="170">
        <v>-5.3071999999999999</v>
      </c>
      <c r="KC48" s="170">
        <v>8.1021999999999998</v>
      </c>
      <c r="KD48" s="170">
        <v>-13.6928</v>
      </c>
      <c r="KE48" s="170">
        <v>5.0468000000000002</v>
      </c>
      <c r="KF48" s="170">
        <v>-6.2</v>
      </c>
      <c r="KG48" s="170">
        <v>-10.1</v>
      </c>
      <c r="KH48" s="170">
        <v>60.464500000000001</v>
      </c>
      <c r="KI48" s="170">
        <v>-126.8173</v>
      </c>
    </row>
    <row r="49" spans="1:295" ht="18" customHeight="1" x14ac:dyDescent="0.25">
      <c r="A49" s="161" t="s">
        <v>78</v>
      </c>
      <c r="B49" s="161" t="s">
        <v>809</v>
      </c>
      <c r="C49" s="162">
        <v>0</v>
      </c>
      <c r="D49" s="163">
        <v>4.976</v>
      </c>
      <c r="E49" s="163">
        <v>-10.9185</v>
      </c>
      <c r="F49" s="163">
        <v>4.5366</v>
      </c>
      <c r="G49" s="163">
        <v>14.9633</v>
      </c>
      <c r="H49" s="164"/>
      <c r="I49" s="163">
        <v>15.2646</v>
      </c>
      <c r="J49" s="164"/>
      <c r="K49" s="163">
        <v>21.904900000000001</v>
      </c>
      <c r="L49" s="163">
        <v>9.1057000000000006</v>
      </c>
      <c r="M49" s="163">
        <v>8.8054000000000006</v>
      </c>
      <c r="N49" s="163">
        <v>-17.760000000000002</v>
      </c>
      <c r="O49" s="163">
        <v>-28.6</v>
      </c>
      <c r="P49" s="163">
        <v>4.4000000000000004</v>
      </c>
      <c r="Q49" s="163">
        <v>3.3119999999999998</v>
      </c>
      <c r="R49" s="163">
        <v>-17.600000000000001</v>
      </c>
      <c r="S49" s="163">
        <v>3.5207999999999999</v>
      </c>
      <c r="T49" s="163">
        <v>-6.9500000000000006E-2</v>
      </c>
      <c r="U49" s="163">
        <v>6.6276000000000002</v>
      </c>
      <c r="V49" s="163">
        <v>6.6905000000000001</v>
      </c>
      <c r="W49" s="163">
        <v>11.4598</v>
      </c>
      <c r="X49" s="163">
        <v>0.4738</v>
      </c>
      <c r="Y49" s="163">
        <v>0.62549999999999994</v>
      </c>
      <c r="Z49" s="163">
        <v>2.0091999999999999</v>
      </c>
      <c r="AA49" s="164"/>
      <c r="AB49" s="163">
        <v>-1.4258999999999999</v>
      </c>
      <c r="AC49" s="163">
        <v>0.39900000000000002</v>
      </c>
      <c r="AD49" s="163">
        <v>0.41099999999999998</v>
      </c>
      <c r="AE49" s="163">
        <v>4.2359999999999998</v>
      </c>
      <c r="AF49" s="163">
        <v>-2.2200000000000002</v>
      </c>
      <c r="AG49" s="163">
        <v>-2.2000000000000002</v>
      </c>
      <c r="AH49" s="163">
        <v>-0.184</v>
      </c>
      <c r="AI49" s="163">
        <v>0.27</v>
      </c>
      <c r="AJ49" s="164"/>
      <c r="AK49" s="163">
        <v>-6.05</v>
      </c>
      <c r="AL49" s="164"/>
      <c r="AM49" s="163">
        <v>-11.99</v>
      </c>
      <c r="AN49" s="163">
        <v>-11.89</v>
      </c>
      <c r="AO49" s="163">
        <v>5.9741</v>
      </c>
      <c r="AP49" s="163">
        <v>3.2117</v>
      </c>
      <c r="AQ49" s="163">
        <v>22.336099999999998</v>
      </c>
      <c r="AR49" s="163">
        <v>24.502800000000001</v>
      </c>
      <c r="AS49" s="163">
        <v>-12.419499999999999</v>
      </c>
      <c r="AT49" s="163">
        <v>-1.0948</v>
      </c>
      <c r="AU49" s="164"/>
      <c r="AV49" s="163">
        <v>-0.89639999999999997</v>
      </c>
      <c r="AW49" s="163">
        <v>-0.63690000000000002</v>
      </c>
      <c r="AX49" s="163">
        <v>-14.8957</v>
      </c>
      <c r="AY49" s="163">
        <v>-12.3392</v>
      </c>
      <c r="AZ49" s="163">
        <v>27.707899999999999</v>
      </c>
      <c r="BA49" s="163">
        <v>28.369199999999999</v>
      </c>
      <c r="BB49" s="163">
        <v>60.288400000000003</v>
      </c>
      <c r="BC49" s="163">
        <v>0.53690000000000004</v>
      </c>
      <c r="BD49" s="163">
        <v>-2</v>
      </c>
      <c r="BE49" s="163">
        <v>-2</v>
      </c>
      <c r="BF49" s="163">
        <v>-20.692599999999999</v>
      </c>
      <c r="BG49" s="164"/>
      <c r="BH49" s="163">
        <v>-2.6844999999999999</v>
      </c>
      <c r="BI49" s="164"/>
      <c r="BJ49" s="163">
        <v>1.1881999999999999</v>
      </c>
      <c r="BK49" s="163">
        <v>4.2268999999999997</v>
      </c>
      <c r="BL49" s="163">
        <v>2.0682999999999998</v>
      </c>
      <c r="BM49" s="163">
        <v>1.5579000000000001</v>
      </c>
      <c r="BN49" s="163">
        <v>-118.3813</v>
      </c>
      <c r="BO49" s="163">
        <v>95.919600000000003</v>
      </c>
      <c r="BP49" s="163">
        <v>95.889099999999999</v>
      </c>
      <c r="BQ49" s="163">
        <v>-79.087699999999998</v>
      </c>
      <c r="BR49" s="163">
        <v>-101.9053</v>
      </c>
      <c r="BS49" s="164"/>
      <c r="BT49" s="164"/>
      <c r="BU49" s="164"/>
      <c r="BV49" s="163">
        <v>31.575299999999999</v>
      </c>
      <c r="BW49" s="163">
        <v>12.65</v>
      </c>
      <c r="BX49" s="163">
        <v>11.49</v>
      </c>
      <c r="BY49" s="163">
        <v>-1.63</v>
      </c>
      <c r="BZ49" s="163">
        <v>9.56</v>
      </c>
      <c r="CA49" s="163">
        <v>-3.6126999999999998</v>
      </c>
      <c r="CB49" s="163">
        <v>-3.2107999999999999</v>
      </c>
      <c r="CC49" s="163">
        <v>10.0329</v>
      </c>
      <c r="CD49" s="163">
        <v>7.5608000000000004</v>
      </c>
      <c r="CE49" s="164"/>
      <c r="CF49" s="163">
        <v>-8.3619000000000003</v>
      </c>
      <c r="CG49" s="163">
        <v>-8.5516000000000005</v>
      </c>
      <c r="CH49" s="163">
        <v>1.0474000000000001</v>
      </c>
      <c r="CI49" s="163">
        <v>32.290399999999998</v>
      </c>
      <c r="CJ49" s="164"/>
      <c r="CK49" s="164"/>
      <c r="CL49" s="163">
        <v>29.5</v>
      </c>
      <c r="CM49" s="163">
        <v>-63.6</v>
      </c>
      <c r="CN49" s="163">
        <v>-3.46</v>
      </c>
      <c r="CO49" s="163">
        <v>42.796999999999997</v>
      </c>
      <c r="CP49" s="163">
        <v>42.726300000000002</v>
      </c>
      <c r="CQ49" s="163">
        <v>41.519100000000002</v>
      </c>
      <c r="CR49" s="163">
        <v>56.737499999999997</v>
      </c>
      <c r="CS49" s="163">
        <v>57.249299999999998</v>
      </c>
      <c r="CT49" s="163">
        <v>-18.479600000000001</v>
      </c>
      <c r="CU49" s="163">
        <v>-54.477400000000003</v>
      </c>
      <c r="CV49" s="163">
        <v>-14.9094</v>
      </c>
      <c r="CW49" s="163">
        <v>2.9418000000000002</v>
      </c>
      <c r="CX49" s="163">
        <v>42.19</v>
      </c>
      <c r="CY49" s="163">
        <v>28.97</v>
      </c>
      <c r="CZ49" s="163">
        <v>13.442399999999999</v>
      </c>
      <c r="DA49" s="163">
        <v>12.4054</v>
      </c>
      <c r="DB49" s="163">
        <v>12.6175</v>
      </c>
      <c r="DC49" s="164"/>
      <c r="DD49" s="163">
        <v>-33.557099999999998</v>
      </c>
      <c r="DE49" s="163">
        <v>-33.516300000000001</v>
      </c>
      <c r="DF49" s="163">
        <v>36.208799999999997</v>
      </c>
      <c r="DG49" s="164"/>
      <c r="DH49" s="163">
        <v>-5.5130999999999997</v>
      </c>
      <c r="DI49" s="164"/>
      <c r="DJ49" s="164"/>
      <c r="DK49" s="163">
        <v>-5.0622999999999996</v>
      </c>
      <c r="DL49" s="163">
        <v>8.9822000000000006</v>
      </c>
      <c r="DM49" s="163">
        <v>15.776400000000001</v>
      </c>
      <c r="DN49" s="163">
        <v>20.044899999999998</v>
      </c>
      <c r="DO49" s="163">
        <v>9.73</v>
      </c>
      <c r="DP49" s="163">
        <v>-3.49</v>
      </c>
      <c r="DQ49" s="163">
        <v>14.368499999999999</v>
      </c>
      <c r="DR49" s="163">
        <v>-35.726999999999997</v>
      </c>
      <c r="DS49" s="163">
        <v>-3.93</v>
      </c>
      <c r="DT49" s="163">
        <v>-4.08</v>
      </c>
      <c r="DU49" s="163">
        <v>27.33</v>
      </c>
      <c r="DV49" s="163">
        <v>10.49</v>
      </c>
      <c r="DW49" s="163">
        <v>-33.690899999999999</v>
      </c>
      <c r="DX49" s="163">
        <v>-16.4909</v>
      </c>
      <c r="DY49" s="163">
        <v>-24.9527</v>
      </c>
      <c r="DZ49" s="163">
        <v>-24.2273</v>
      </c>
      <c r="EA49" s="163">
        <v>34.706699999999998</v>
      </c>
      <c r="EB49" s="163">
        <v>6.5025000000000004</v>
      </c>
      <c r="EC49" s="163">
        <v>-3.6945000000000001</v>
      </c>
      <c r="ED49" s="163">
        <v>-3.6524000000000001</v>
      </c>
      <c r="EE49" s="163">
        <v>-17.421199999999999</v>
      </c>
      <c r="EF49" s="163">
        <v>-28.566500000000001</v>
      </c>
      <c r="EG49" s="163">
        <v>-17.172000000000001</v>
      </c>
      <c r="EH49" s="163">
        <v>-10.209</v>
      </c>
      <c r="EI49" s="163">
        <v>-23.814299999999999</v>
      </c>
      <c r="EJ49" s="164"/>
      <c r="EK49" s="163">
        <v>-8.1176999999999992</v>
      </c>
      <c r="EL49" s="163">
        <v>-7.0903</v>
      </c>
      <c r="EM49" s="163">
        <v>16.5596</v>
      </c>
      <c r="EN49" s="163">
        <v>-1.6797</v>
      </c>
      <c r="EO49" s="163">
        <v>-2.1606000000000001</v>
      </c>
      <c r="EP49" s="163">
        <v>-35.844000000000001</v>
      </c>
      <c r="EQ49" s="163">
        <v>-17.216999999999999</v>
      </c>
      <c r="ER49" s="163">
        <v>-16.942900000000002</v>
      </c>
      <c r="ES49" s="163">
        <v>9.4457000000000004</v>
      </c>
      <c r="ET49" s="164"/>
      <c r="EU49" s="163">
        <v>2.86</v>
      </c>
      <c r="EV49" s="163">
        <v>0</v>
      </c>
      <c r="EW49" s="163">
        <v>5.8468</v>
      </c>
      <c r="EX49" s="163">
        <v>-5.4382999999999999</v>
      </c>
      <c r="EY49" s="163">
        <v>-16.695699999999999</v>
      </c>
      <c r="EZ49" s="163">
        <v>-11.327400000000001</v>
      </c>
      <c r="FA49" s="163">
        <v>10.4466</v>
      </c>
      <c r="FB49" s="163">
        <v>9.4649000000000001</v>
      </c>
      <c r="FC49" s="163">
        <v>-21.435300000000002</v>
      </c>
      <c r="FD49" s="163">
        <v>3.9573999999999998</v>
      </c>
      <c r="FE49" s="163">
        <v>3.609</v>
      </c>
      <c r="FF49" s="164"/>
      <c r="FG49" s="163">
        <v>4.0510999999999999</v>
      </c>
      <c r="FH49" s="163">
        <v>4.7058</v>
      </c>
      <c r="FI49" s="163">
        <v>2.9670999999999998</v>
      </c>
      <c r="FJ49" s="163">
        <v>-3.3491</v>
      </c>
      <c r="FK49" s="163">
        <v>-4.0190000000000001</v>
      </c>
      <c r="FL49" s="163">
        <v>13.564</v>
      </c>
      <c r="FM49" s="163">
        <v>11.077199999999999</v>
      </c>
      <c r="FN49" s="163">
        <v>11.239000000000001</v>
      </c>
      <c r="FO49" s="163">
        <v>21.462</v>
      </c>
      <c r="FP49" s="164"/>
      <c r="FQ49" s="163">
        <v>19.942900000000002</v>
      </c>
      <c r="FR49" s="163">
        <v>-17.03</v>
      </c>
      <c r="FS49" s="163">
        <v>-1.4131</v>
      </c>
      <c r="FT49" s="163">
        <v>0.26300000000000001</v>
      </c>
      <c r="FU49" s="163">
        <v>0.98</v>
      </c>
      <c r="FV49" s="163">
        <v>0.64</v>
      </c>
      <c r="FW49" s="163">
        <v>-20.537199999999999</v>
      </c>
      <c r="FX49" s="163">
        <v>1.9460999999999999</v>
      </c>
      <c r="FY49" s="163">
        <v>6.734</v>
      </c>
      <c r="FZ49" s="163">
        <v>0.77600000000000002</v>
      </c>
      <c r="GA49" s="164"/>
      <c r="GB49" s="163">
        <v>41.93</v>
      </c>
      <c r="GC49" s="163">
        <v>-41.9512</v>
      </c>
      <c r="GD49" s="163">
        <v>-31.5898</v>
      </c>
      <c r="GE49" s="163">
        <v>0.64</v>
      </c>
      <c r="GF49" s="163">
        <v>15.598599999999999</v>
      </c>
      <c r="GG49" s="164"/>
      <c r="GH49" s="163">
        <v>31.3993</v>
      </c>
      <c r="GI49" s="163">
        <v>-11.679600000000001</v>
      </c>
      <c r="GJ49" s="163">
        <v>-12.4343</v>
      </c>
      <c r="GK49" s="163">
        <v>3.3672</v>
      </c>
      <c r="GL49" s="164"/>
      <c r="GM49" s="164"/>
      <c r="GN49" s="163">
        <v>-9.5925999999999991</v>
      </c>
      <c r="GO49" s="163">
        <v>-24.797799999999999</v>
      </c>
      <c r="GP49" s="163">
        <v>6.6593999999999998</v>
      </c>
      <c r="GQ49" s="163">
        <v>-22.895199999999999</v>
      </c>
      <c r="GR49" s="163">
        <v>7.5918000000000001</v>
      </c>
      <c r="GS49" s="163">
        <v>9.0915999999999997</v>
      </c>
      <c r="GT49" s="163">
        <v>189.78270000000001</v>
      </c>
      <c r="GU49" s="163">
        <v>-0.80259999999999998</v>
      </c>
      <c r="GV49" s="163">
        <v>-6.9450000000000003</v>
      </c>
      <c r="GW49" s="163">
        <v>-11.9527</v>
      </c>
      <c r="GX49" s="164"/>
      <c r="GY49" s="163">
        <v>8.8057999999999996</v>
      </c>
      <c r="GZ49" s="163">
        <v>9.1463999999999999</v>
      </c>
      <c r="HA49" s="164"/>
      <c r="HB49" s="163">
        <v>-7.5694999999999997</v>
      </c>
      <c r="HC49" s="163">
        <v>-6.5221999999999998</v>
      </c>
      <c r="HD49" s="163">
        <v>3.35</v>
      </c>
      <c r="HE49" s="163">
        <v>0</v>
      </c>
      <c r="HF49" s="163">
        <v>51.569600000000001</v>
      </c>
      <c r="HG49" s="163">
        <v>34.163899999999998</v>
      </c>
      <c r="HH49" s="163">
        <v>74.136499999999998</v>
      </c>
      <c r="HI49" s="163">
        <v>-4.6696</v>
      </c>
      <c r="HJ49" s="163">
        <v>45.905700000000003</v>
      </c>
      <c r="HK49" s="163">
        <v>-7.6498999999999997</v>
      </c>
      <c r="HL49" s="163">
        <v>-8.1434999999999995</v>
      </c>
      <c r="HM49" s="163">
        <v>0</v>
      </c>
      <c r="HN49" s="163">
        <v>0</v>
      </c>
      <c r="HO49" s="164"/>
      <c r="HP49" s="164"/>
      <c r="HQ49" s="163">
        <v>-16.7256</v>
      </c>
      <c r="HR49" s="163">
        <v>-16.1433</v>
      </c>
      <c r="HS49" s="163">
        <v>-13.9892</v>
      </c>
      <c r="HT49" s="163">
        <v>-14.3912</v>
      </c>
      <c r="HU49" s="163">
        <v>8.57</v>
      </c>
      <c r="HV49" s="163">
        <v>8.4499999999999993</v>
      </c>
      <c r="HW49" s="163">
        <v>-22.7</v>
      </c>
      <c r="HX49" s="163">
        <v>-22.9</v>
      </c>
      <c r="HY49" s="163">
        <v>3.5700000000000003E-2</v>
      </c>
      <c r="HZ49" s="163">
        <v>-2.96</v>
      </c>
      <c r="IA49" s="163">
        <v>56.032499999999999</v>
      </c>
      <c r="IB49" s="163">
        <v>20.324200000000001</v>
      </c>
      <c r="IC49" s="163">
        <v>19.724499999999999</v>
      </c>
      <c r="ID49" s="163">
        <v>-16.100000000000001</v>
      </c>
      <c r="IE49" s="163">
        <v>-27.3</v>
      </c>
      <c r="IF49" s="163">
        <v>1.3</v>
      </c>
      <c r="IG49" s="163">
        <v>0.8</v>
      </c>
      <c r="IH49" s="164"/>
      <c r="II49" s="163">
        <v>-18.064399999999999</v>
      </c>
      <c r="IJ49" s="163">
        <v>-109.2119</v>
      </c>
      <c r="IK49" s="163">
        <v>-17.654699999999998</v>
      </c>
      <c r="IL49" s="163">
        <v>-265.73840000000001</v>
      </c>
      <c r="IM49" s="163">
        <v>-19.576000000000001</v>
      </c>
      <c r="IN49" s="163">
        <v>-38.595999999999997</v>
      </c>
      <c r="IO49" s="163">
        <v>112.3766</v>
      </c>
      <c r="IP49" s="163">
        <v>54.5884</v>
      </c>
      <c r="IQ49" s="163">
        <v>114.98</v>
      </c>
      <c r="IR49" s="163">
        <v>104.4995</v>
      </c>
      <c r="IS49" s="163">
        <v>41.482300000000002</v>
      </c>
      <c r="IT49" s="163">
        <v>12.740500000000001</v>
      </c>
      <c r="IU49" s="163">
        <v>12.5314</v>
      </c>
      <c r="IV49" s="163">
        <v>-6.1612999999999998</v>
      </c>
      <c r="IW49" s="163">
        <v>204.5214</v>
      </c>
      <c r="IX49" s="163">
        <v>-206.38380000000001</v>
      </c>
      <c r="IY49" s="163">
        <v>0.61199999999999999</v>
      </c>
      <c r="IZ49" s="163">
        <v>8.7727000000000004</v>
      </c>
      <c r="JA49" s="163">
        <v>-1.3342000000000001</v>
      </c>
      <c r="JB49" s="164"/>
      <c r="JC49" s="163">
        <v>-5.28</v>
      </c>
      <c r="JD49" s="163">
        <v>-2.3809999999999998</v>
      </c>
      <c r="JE49" s="163">
        <v>-2.3860000000000001</v>
      </c>
      <c r="JF49" s="163">
        <v>0.72</v>
      </c>
      <c r="JG49" s="163">
        <v>0.96</v>
      </c>
      <c r="JH49" s="163">
        <v>-1.5029999999999999</v>
      </c>
      <c r="JI49" s="163">
        <v>-7.0602999999999998</v>
      </c>
      <c r="JJ49" s="163">
        <v>3.1937000000000002</v>
      </c>
      <c r="JK49" s="163">
        <v>1.5E-3</v>
      </c>
      <c r="JL49" s="163">
        <v>4.5999999999999996</v>
      </c>
      <c r="JM49" s="163">
        <v>2.0649999999999999</v>
      </c>
      <c r="JN49" s="163">
        <v>2.012</v>
      </c>
      <c r="JO49" s="164"/>
      <c r="JP49" s="164"/>
      <c r="JQ49" s="163">
        <v>5.1300999999999997</v>
      </c>
      <c r="JR49" s="163">
        <v>4.7300000000000004</v>
      </c>
      <c r="JS49" s="163">
        <v>4.1776999999999997</v>
      </c>
      <c r="JT49" s="164"/>
      <c r="JU49" s="163">
        <v>10.5</v>
      </c>
      <c r="JV49" s="163">
        <v>11.3544</v>
      </c>
      <c r="JW49" s="163">
        <v>0.66</v>
      </c>
      <c r="JX49" s="164"/>
      <c r="JY49" s="163">
        <v>-6.7271000000000001</v>
      </c>
      <c r="JZ49" s="163">
        <v>-11.6843</v>
      </c>
      <c r="KA49" s="163">
        <v>-18.643000000000001</v>
      </c>
      <c r="KB49" s="163">
        <v>-4.7694999999999999</v>
      </c>
      <c r="KC49" s="163">
        <v>8.1971000000000007</v>
      </c>
      <c r="KD49" s="163">
        <v>-14.450900000000001</v>
      </c>
      <c r="KE49" s="163">
        <v>5.8059000000000003</v>
      </c>
      <c r="KF49" s="163">
        <v>-5.8</v>
      </c>
      <c r="KG49" s="163">
        <v>-10.199999999999999</v>
      </c>
      <c r="KH49" s="163">
        <v>60.965000000000003</v>
      </c>
      <c r="KI49" s="163">
        <v>-127.6033</v>
      </c>
    </row>
    <row r="50" spans="1:295" ht="18" customHeight="1" x14ac:dyDescent="0.25">
      <c r="A50" s="161" t="s">
        <v>78</v>
      </c>
      <c r="B50" s="161" t="s">
        <v>810</v>
      </c>
      <c r="C50" s="165">
        <v>0</v>
      </c>
      <c r="D50" s="166">
        <v>4.7161999999999997</v>
      </c>
      <c r="E50" s="166">
        <v>-10.508699999999999</v>
      </c>
      <c r="F50" s="166">
        <v>5.6813000000000002</v>
      </c>
      <c r="G50" s="166">
        <v>15.3611</v>
      </c>
      <c r="H50" s="167"/>
      <c r="I50" s="166">
        <v>15.1998</v>
      </c>
      <c r="J50" s="167"/>
      <c r="K50" s="166">
        <v>21.233899999999998</v>
      </c>
      <c r="L50" s="166">
        <v>8.8606999999999996</v>
      </c>
      <c r="M50" s="166">
        <v>8.4403000000000006</v>
      </c>
      <c r="N50" s="166">
        <v>-15.54</v>
      </c>
      <c r="O50" s="166">
        <v>-28.6</v>
      </c>
      <c r="P50" s="166">
        <v>6.6</v>
      </c>
      <c r="Q50" s="166">
        <v>2.484</v>
      </c>
      <c r="R50" s="167"/>
      <c r="S50" s="166">
        <v>2.9918</v>
      </c>
      <c r="T50" s="166">
        <v>-0.1328</v>
      </c>
      <c r="U50" s="166">
        <v>6.3010999999999999</v>
      </c>
      <c r="V50" s="166">
        <v>6.1802000000000001</v>
      </c>
      <c r="W50" s="166">
        <v>10.507899999999999</v>
      </c>
      <c r="X50" s="166">
        <v>0.56220000000000003</v>
      </c>
      <c r="Y50" s="166">
        <v>0.63039999999999996</v>
      </c>
      <c r="Z50" s="166">
        <v>2.0602999999999998</v>
      </c>
      <c r="AA50" s="167"/>
      <c r="AB50" s="166">
        <v>-1.3976999999999999</v>
      </c>
      <c r="AC50" s="166">
        <v>0.44900000000000001</v>
      </c>
      <c r="AD50" s="166">
        <v>0.47299999999999998</v>
      </c>
      <c r="AE50" s="166">
        <v>3.871</v>
      </c>
      <c r="AF50" s="166">
        <v>-2.2200000000000002</v>
      </c>
      <c r="AG50" s="166">
        <v>-2.2000000000000002</v>
      </c>
      <c r="AH50" s="166">
        <v>-9.8000000000000004E-2</v>
      </c>
      <c r="AI50" s="166">
        <v>0.26</v>
      </c>
      <c r="AJ50" s="167"/>
      <c r="AK50" s="166">
        <v>-5.64</v>
      </c>
      <c r="AL50" s="167"/>
      <c r="AM50" s="166">
        <v>-11.72</v>
      </c>
      <c r="AN50" s="166">
        <v>-11.62</v>
      </c>
      <c r="AO50" s="166">
        <v>5.9447000000000001</v>
      </c>
      <c r="AP50" s="166">
        <v>3.3113000000000001</v>
      </c>
      <c r="AQ50" s="166">
        <v>22.214400000000001</v>
      </c>
      <c r="AR50" s="166">
        <v>24.864599999999999</v>
      </c>
      <c r="AS50" s="166">
        <v>-14.518000000000001</v>
      </c>
      <c r="AT50" s="166">
        <v>-1.9831000000000001</v>
      </c>
      <c r="AU50" s="167"/>
      <c r="AV50" s="166">
        <v>3.8321999999999998</v>
      </c>
      <c r="AW50" s="166">
        <v>14.8789</v>
      </c>
      <c r="AX50" s="166">
        <v>-16.5855</v>
      </c>
      <c r="AY50" s="166">
        <v>-14.491</v>
      </c>
      <c r="AZ50" s="166">
        <v>30.4254</v>
      </c>
      <c r="BA50" s="166">
        <v>32.905900000000003</v>
      </c>
      <c r="BB50" s="166">
        <v>58.7682</v>
      </c>
      <c r="BC50" s="166">
        <v>0.50619999999999998</v>
      </c>
      <c r="BD50" s="166">
        <v>-1.8</v>
      </c>
      <c r="BE50" s="166">
        <v>-1.7</v>
      </c>
      <c r="BF50" s="166">
        <v>-18.0108</v>
      </c>
      <c r="BG50" s="167"/>
      <c r="BH50" s="166">
        <v>-2.5958999999999999</v>
      </c>
      <c r="BI50" s="167"/>
      <c r="BJ50" s="166">
        <v>-0.1163</v>
      </c>
      <c r="BK50" s="166">
        <v>4.0111999999999997</v>
      </c>
      <c r="BL50" s="166">
        <v>2.2724000000000002</v>
      </c>
      <c r="BM50" s="166">
        <v>1.5327</v>
      </c>
      <c r="BN50" s="166">
        <v>-106.3265</v>
      </c>
      <c r="BO50" s="166">
        <v>92.867800000000003</v>
      </c>
      <c r="BP50" s="166">
        <v>93.233999999999995</v>
      </c>
      <c r="BQ50" s="166">
        <v>-78.485100000000003</v>
      </c>
      <c r="BR50" s="166">
        <v>-98.699200000000005</v>
      </c>
      <c r="BS50" s="167"/>
      <c r="BT50" s="167"/>
      <c r="BU50" s="167"/>
      <c r="BV50" s="166">
        <v>31.844799999999999</v>
      </c>
      <c r="BW50" s="166">
        <v>12.39</v>
      </c>
      <c r="BX50" s="166">
        <v>11.58</v>
      </c>
      <c r="BY50" s="166">
        <v>-1.83</v>
      </c>
      <c r="BZ50" s="166">
        <v>8.8000000000000007</v>
      </c>
      <c r="CA50" s="166">
        <v>-2.1391</v>
      </c>
      <c r="CB50" s="166">
        <v>-2.2730999999999999</v>
      </c>
      <c r="CC50" s="166">
        <v>8.4901</v>
      </c>
      <c r="CD50" s="166">
        <v>6.1467999999999998</v>
      </c>
      <c r="CE50" s="167"/>
      <c r="CF50" s="166">
        <v>-8.3764000000000003</v>
      </c>
      <c r="CG50" s="166">
        <v>-8.6837999999999997</v>
      </c>
      <c r="CH50" s="166">
        <v>0.56610000000000005</v>
      </c>
      <c r="CI50" s="166">
        <v>33.683999999999997</v>
      </c>
      <c r="CJ50" s="167"/>
      <c r="CK50" s="167"/>
      <c r="CL50" s="166">
        <v>31</v>
      </c>
      <c r="CM50" s="166">
        <v>-65.7</v>
      </c>
      <c r="CN50" s="166">
        <v>-3.54</v>
      </c>
      <c r="CO50" s="166">
        <v>42.732700000000001</v>
      </c>
      <c r="CP50" s="166">
        <v>42.514699999999998</v>
      </c>
      <c r="CQ50" s="166">
        <v>40.695700000000002</v>
      </c>
      <c r="CR50" s="166">
        <v>54.201099999999997</v>
      </c>
      <c r="CS50" s="166">
        <v>54.450299999999999</v>
      </c>
      <c r="CT50" s="166">
        <v>-16.838699999999999</v>
      </c>
      <c r="CU50" s="166">
        <v>-52.895400000000002</v>
      </c>
      <c r="CV50" s="166">
        <v>-13.4588</v>
      </c>
      <c r="CW50" s="166">
        <v>2.7829999999999999</v>
      </c>
      <c r="CX50" s="166">
        <v>42.11</v>
      </c>
      <c r="CY50" s="166">
        <v>29.01</v>
      </c>
      <c r="CZ50" s="166">
        <v>12.504899999999999</v>
      </c>
      <c r="DA50" s="166">
        <v>11.428800000000001</v>
      </c>
      <c r="DB50" s="166">
        <v>12.2553</v>
      </c>
      <c r="DC50" s="167"/>
      <c r="DD50" s="166">
        <v>-35.344499999999996</v>
      </c>
      <c r="DE50" s="166">
        <v>-34.652000000000001</v>
      </c>
      <c r="DF50" s="166">
        <v>41.731999999999999</v>
      </c>
      <c r="DG50" s="167"/>
      <c r="DH50" s="166">
        <v>-5.3284000000000002</v>
      </c>
      <c r="DI50" s="166">
        <v>-46.9</v>
      </c>
      <c r="DJ50" s="166">
        <v>-45.5</v>
      </c>
      <c r="DK50" s="166">
        <v>-4.2480000000000002</v>
      </c>
      <c r="DL50" s="166">
        <v>8.2341999999999995</v>
      </c>
      <c r="DM50" s="166">
        <v>14.041499999999999</v>
      </c>
      <c r="DN50" s="166">
        <v>19.302700000000002</v>
      </c>
      <c r="DO50" s="166">
        <v>9.07</v>
      </c>
      <c r="DP50" s="166">
        <v>-2.9</v>
      </c>
      <c r="DQ50" s="166">
        <v>14.1205</v>
      </c>
      <c r="DR50" s="166">
        <v>-40.502299999999998</v>
      </c>
      <c r="DS50" s="166">
        <v>-4.3099999999999996</v>
      </c>
      <c r="DT50" s="166">
        <v>-4.3899999999999997</v>
      </c>
      <c r="DU50" s="166">
        <v>23.52</v>
      </c>
      <c r="DV50" s="166">
        <v>10.51</v>
      </c>
      <c r="DW50" s="166">
        <v>-37.345500000000001</v>
      </c>
      <c r="DX50" s="166">
        <v>-18.809100000000001</v>
      </c>
      <c r="DY50" s="166">
        <v>-25.692</v>
      </c>
      <c r="DZ50" s="166">
        <v>-24.672699999999999</v>
      </c>
      <c r="EA50" s="166">
        <v>34.723599999999998</v>
      </c>
      <c r="EB50" s="166">
        <v>5.2950999999999997</v>
      </c>
      <c r="EC50" s="166">
        <v>-5.7093999999999996</v>
      </c>
      <c r="ED50" s="166">
        <v>-5.4598000000000004</v>
      </c>
      <c r="EE50" s="166">
        <v>-18.6448</v>
      </c>
      <c r="EF50" s="166">
        <v>-28.723700000000001</v>
      </c>
      <c r="EG50" s="166">
        <v>-16.562999999999999</v>
      </c>
      <c r="EH50" s="166">
        <v>-10.241400000000001</v>
      </c>
      <c r="EI50" s="166">
        <v>-23.194099999999999</v>
      </c>
      <c r="EJ50" s="167"/>
      <c r="EK50" s="166">
        <v>-8.3292999999999999</v>
      </c>
      <c r="EL50" s="166">
        <v>-7.2615999999999996</v>
      </c>
      <c r="EM50" s="166">
        <v>16.512699999999999</v>
      </c>
      <c r="EN50" s="166">
        <v>-3.6585999999999999</v>
      </c>
      <c r="EO50" s="166">
        <v>-3.8792</v>
      </c>
      <c r="EP50" s="166">
        <v>-31.748000000000001</v>
      </c>
      <c r="EQ50" s="166">
        <v>-17.5031</v>
      </c>
      <c r="ER50" s="166">
        <v>-17.3888</v>
      </c>
      <c r="ES50" s="166">
        <v>9.0322999999999993</v>
      </c>
      <c r="ET50" s="167"/>
      <c r="EU50" s="166">
        <v>2.1</v>
      </c>
      <c r="EV50" s="166">
        <v>0.1</v>
      </c>
      <c r="EW50" s="166">
        <v>5.6818999999999997</v>
      </c>
      <c r="EX50" s="166">
        <v>-8.8673000000000002</v>
      </c>
      <c r="EY50" s="166">
        <v>-17.1953</v>
      </c>
      <c r="EZ50" s="166">
        <v>-11.906000000000001</v>
      </c>
      <c r="FA50" s="166">
        <v>8.8905999999999992</v>
      </c>
      <c r="FB50" s="166">
        <v>9.9817</v>
      </c>
      <c r="FC50" s="166">
        <v>-22.207899999999999</v>
      </c>
      <c r="FD50" s="166">
        <v>4.4012000000000002</v>
      </c>
      <c r="FE50" s="166">
        <v>4.6801000000000004</v>
      </c>
      <c r="FF50" s="167"/>
      <c r="FG50" s="166">
        <v>4.4954999999999998</v>
      </c>
      <c r="FH50" s="166">
        <v>4.4051999999999998</v>
      </c>
      <c r="FI50" s="166">
        <v>3.5249000000000001</v>
      </c>
      <c r="FJ50" s="166">
        <v>-3.8515000000000001</v>
      </c>
      <c r="FK50" s="166">
        <v>-4.6887999999999996</v>
      </c>
      <c r="FL50" s="166">
        <v>12.3918</v>
      </c>
      <c r="FM50" s="166">
        <v>11.1107</v>
      </c>
      <c r="FN50" s="166">
        <v>11.0738</v>
      </c>
      <c r="FO50" s="166">
        <v>20.989799999999999</v>
      </c>
      <c r="FP50" s="166">
        <v>34.139499999999998</v>
      </c>
      <c r="FQ50" s="166">
        <v>20.138200000000001</v>
      </c>
      <c r="FR50" s="166">
        <v>-17.03</v>
      </c>
      <c r="FS50" s="166">
        <v>-1.9075</v>
      </c>
      <c r="FT50" s="166">
        <v>0.26300000000000001</v>
      </c>
      <c r="FU50" s="166">
        <v>0.53</v>
      </c>
      <c r="FV50" s="166">
        <v>-0.38</v>
      </c>
      <c r="FW50" s="166">
        <v>-20.515799999999999</v>
      </c>
      <c r="FX50" s="167"/>
      <c r="FY50" s="166">
        <v>6.7690000000000001</v>
      </c>
      <c r="FZ50" s="166">
        <v>0.81799999999999995</v>
      </c>
      <c r="GA50" s="167"/>
      <c r="GB50" s="166">
        <v>41.92</v>
      </c>
      <c r="GC50" s="166">
        <v>-41.828600000000002</v>
      </c>
      <c r="GD50" s="166">
        <v>-31.478300000000001</v>
      </c>
      <c r="GE50" s="166">
        <v>0.73</v>
      </c>
      <c r="GF50" s="166">
        <v>16.2667</v>
      </c>
      <c r="GG50" s="167"/>
      <c r="GH50" s="166">
        <v>32.150300000000001</v>
      </c>
      <c r="GI50" s="166">
        <v>-11.3752</v>
      </c>
      <c r="GJ50" s="166">
        <v>-11.924300000000001</v>
      </c>
      <c r="GK50" s="166">
        <v>3.3498000000000001</v>
      </c>
      <c r="GL50" s="167"/>
      <c r="GM50" s="167"/>
      <c r="GN50" s="166">
        <v>-9.7164000000000001</v>
      </c>
      <c r="GO50" s="166">
        <v>-24.552199999999999</v>
      </c>
      <c r="GP50" s="166">
        <v>7.9772999999999996</v>
      </c>
      <c r="GQ50" s="166">
        <v>-23.8553</v>
      </c>
      <c r="GR50" s="166">
        <v>6.8318000000000003</v>
      </c>
      <c r="GS50" s="166">
        <v>7.0633999999999997</v>
      </c>
      <c r="GT50" s="166">
        <v>187.41460000000001</v>
      </c>
      <c r="GU50" s="166">
        <v>-1.3327</v>
      </c>
      <c r="GV50" s="166">
        <v>-7.9694000000000003</v>
      </c>
      <c r="GW50" s="166">
        <v>-10.932</v>
      </c>
      <c r="GX50" s="166">
        <v>0.95909999999999995</v>
      </c>
      <c r="GY50" s="166">
        <v>8.5274999999999999</v>
      </c>
      <c r="GZ50" s="166">
        <v>8.6875999999999998</v>
      </c>
      <c r="HA50" s="166">
        <v>0</v>
      </c>
      <c r="HB50" s="166">
        <v>-9.4364000000000008</v>
      </c>
      <c r="HC50" s="166">
        <v>-7.6391999999999998</v>
      </c>
      <c r="HD50" s="166">
        <v>3.35</v>
      </c>
      <c r="HE50" s="166">
        <v>0</v>
      </c>
      <c r="HF50" s="166">
        <v>50.1554</v>
      </c>
      <c r="HG50" s="166">
        <v>34.595999999999997</v>
      </c>
      <c r="HH50" s="166">
        <v>73.676100000000005</v>
      </c>
      <c r="HI50" s="166">
        <v>-5.6947999999999999</v>
      </c>
      <c r="HJ50" s="166">
        <v>45.3277</v>
      </c>
      <c r="HK50" s="166">
        <v>-7.1432000000000002</v>
      </c>
      <c r="HL50" s="166">
        <v>-7.8662000000000001</v>
      </c>
      <c r="HM50" s="166">
        <v>0</v>
      </c>
      <c r="HN50" s="166">
        <v>0</v>
      </c>
      <c r="HO50" s="167"/>
      <c r="HP50" s="167"/>
      <c r="HQ50" s="166">
        <v>-15.138</v>
      </c>
      <c r="HR50" s="166">
        <v>-14.3085</v>
      </c>
      <c r="HS50" s="166">
        <v>-13.598800000000001</v>
      </c>
      <c r="HT50" s="166">
        <v>-13.850099999999999</v>
      </c>
      <c r="HU50" s="166">
        <v>9.25</v>
      </c>
      <c r="HV50" s="166">
        <v>9.26</v>
      </c>
      <c r="HW50" s="166">
        <v>-23.9</v>
      </c>
      <c r="HX50" s="166">
        <v>-23.6</v>
      </c>
      <c r="HY50" s="166">
        <v>0.19500000000000001</v>
      </c>
      <c r="HZ50" s="166">
        <v>-3.28</v>
      </c>
      <c r="IA50" s="166">
        <v>48.815100000000001</v>
      </c>
      <c r="IB50" s="166">
        <v>24.0792</v>
      </c>
      <c r="IC50" s="166">
        <v>23.962599999999998</v>
      </c>
      <c r="ID50" s="166">
        <v>-16.5</v>
      </c>
      <c r="IE50" s="166">
        <v>-29</v>
      </c>
      <c r="IF50" s="166">
        <v>-1.1000000000000001</v>
      </c>
      <c r="IG50" s="166">
        <v>-2</v>
      </c>
      <c r="IH50" s="167"/>
      <c r="II50" s="167"/>
      <c r="IJ50" s="166">
        <v>-119.4076</v>
      </c>
      <c r="IK50" s="166">
        <v>-21.3841</v>
      </c>
      <c r="IL50" s="166">
        <v>-265.25630000000001</v>
      </c>
      <c r="IM50" s="166">
        <v>-17.581700000000001</v>
      </c>
      <c r="IN50" s="166">
        <v>-41.760100000000001</v>
      </c>
      <c r="IO50" s="166">
        <v>110.4903</v>
      </c>
      <c r="IP50" s="166">
        <v>54.218600000000002</v>
      </c>
      <c r="IQ50" s="166">
        <v>109.1225</v>
      </c>
      <c r="IR50" s="166">
        <v>103.3212</v>
      </c>
      <c r="IS50" s="166">
        <v>49.573099999999997</v>
      </c>
      <c r="IT50" s="166">
        <v>11.0434</v>
      </c>
      <c r="IU50" s="166">
        <v>12.163</v>
      </c>
      <c r="IV50" s="166">
        <v>-3.3435000000000001</v>
      </c>
      <c r="IW50" s="166">
        <v>206.1696</v>
      </c>
      <c r="IX50" s="166">
        <v>-203.9683</v>
      </c>
      <c r="IY50" s="166">
        <v>3.5344000000000002</v>
      </c>
      <c r="IZ50" s="166">
        <v>5.4231999999999996</v>
      </c>
      <c r="JA50" s="166">
        <v>-1.7565999999999999</v>
      </c>
      <c r="JB50" s="166">
        <v>3.6989999999999998</v>
      </c>
      <c r="JC50" s="166">
        <v>-5.44</v>
      </c>
      <c r="JD50" s="166">
        <v>-2.31</v>
      </c>
      <c r="JE50" s="166">
        <v>-2.2970000000000002</v>
      </c>
      <c r="JF50" s="166">
        <v>0.72</v>
      </c>
      <c r="JG50" s="166">
        <v>0.24</v>
      </c>
      <c r="JH50" s="166">
        <v>-1.0232000000000001</v>
      </c>
      <c r="JI50" s="166">
        <v>-6.5903999999999998</v>
      </c>
      <c r="JJ50" s="166">
        <v>2.8428</v>
      </c>
      <c r="JK50" s="166">
        <v>0.70340000000000003</v>
      </c>
      <c r="JL50" s="166">
        <v>4.4000000000000004</v>
      </c>
      <c r="JM50" s="166">
        <v>0.65800000000000003</v>
      </c>
      <c r="JN50" s="166">
        <v>-4.2999999999999997E-2</v>
      </c>
      <c r="JO50" s="167"/>
      <c r="JP50" s="167"/>
      <c r="JQ50" s="166">
        <v>3.8965999999999998</v>
      </c>
      <c r="JR50" s="166">
        <v>3.609</v>
      </c>
      <c r="JS50" s="166">
        <v>3.2917999999999998</v>
      </c>
      <c r="JT50" s="167"/>
      <c r="JU50" s="166">
        <v>11.5</v>
      </c>
      <c r="JV50" s="166">
        <v>11.4284</v>
      </c>
      <c r="JW50" s="166">
        <v>0.57999999999999996</v>
      </c>
      <c r="JX50" s="167"/>
      <c r="JY50" s="166">
        <v>-6.3517999999999999</v>
      </c>
      <c r="JZ50" s="166">
        <v>-12.910500000000001</v>
      </c>
      <c r="KA50" s="166">
        <v>-19.0169</v>
      </c>
      <c r="KB50" s="166">
        <v>-3.7905000000000002</v>
      </c>
      <c r="KC50" s="166">
        <v>8.9916</v>
      </c>
      <c r="KD50" s="166">
        <v>-14.9192</v>
      </c>
      <c r="KE50" s="166">
        <v>5.1917999999999997</v>
      </c>
      <c r="KF50" s="166">
        <v>-7</v>
      </c>
      <c r="KG50" s="166">
        <v>-9.1999999999999993</v>
      </c>
      <c r="KH50" s="166">
        <v>60.4343</v>
      </c>
      <c r="KI50" s="166">
        <v>-124.41200000000001</v>
      </c>
    </row>
    <row r="51" spans="1:295" ht="18" customHeight="1" x14ac:dyDescent="0.25">
      <c r="A51" s="161" t="s">
        <v>78</v>
      </c>
      <c r="B51" s="161" t="s">
        <v>811</v>
      </c>
      <c r="C51" s="165">
        <v>0</v>
      </c>
      <c r="D51" s="166">
        <v>4.4615999999999998</v>
      </c>
      <c r="E51" s="166">
        <v>-10.383800000000001</v>
      </c>
      <c r="F51" s="166">
        <v>5.4448999999999996</v>
      </c>
      <c r="G51" s="166">
        <v>15.2501</v>
      </c>
      <c r="H51" s="167"/>
      <c r="I51" s="166">
        <v>14.6668</v>
      </c>
      <c r="J51" s="167"/>
      <c r="K51" s="166">
        <v>20.961200000000002</v>
      </c>
      <c r="L51" s="166">
        <v>8.7716999999999992</v>
      </c>
      <c r="M51" s="166">
        <v>8.4909999999999997</v>
      </c>
      <c r="N51" s="166">
        <v>-15.54</v>
      </c>
      <c r="O51" s="166">
        <v>-30.8</v>
      </c>
      <c r="P51" s="167"/>
      <c r="Q51" s="166">
        <v>3.3119999999999998</v>
      </c>
      <c r="R51" s="167"/>
      <c r="S51" s="166">
        <v>3.6745999999999999</v>
      </c>
      <c r="T51" s="166">
        <v>-0.16259999999999999</v>
      </c>
      <c r="U51" s="166">
        <v>6.5557999999999996</v>
      </c>
      <c r="V51" s="166">
        <v>6.3855000000000004</v>
      </c>
      <c r="W51" s="166">
        <v>11.212300000000001</v>
      </c>
      <c r="X51" s="166">
        <v>3.1937000000000002</v>
      </c>
      <c r="Y51" s="166">
        <v>0.6</v>
      </c>
      <c r="Z51" s="166">
        <v>2.0344000000000002</v>
      </c>
      <c r="AA51" s="167"/>
      <c r="AB51" s="166">
        <v>-1.4933000000000001</v>
      </c>
      <c r="AC51" s="166">
        <v>0.36099999999999999</v>
      </c>
      <c r="AD51" s="166">
        <v>0.372</v>
      </c>
      <c r="AE51" s="166">
        <v>4.0709999999999997</v>
      </c>
      <c r="AF51" s="166">
        <v>-4.4400000000000004</v>
      </c>
      <c r="AG51" s="166">
        <v>0</v>
      </c>
      <c r="AH51" s="166">
        <v>-0.435</v>
      </c>
      <c r="AI51" s="166">
        <v>0.26900000000000002</v>
      </c>
      <c r="AJ51" s="167"/>
      <c r="AK51" s="166">
        <v>-5.95</v>
      </c>
      <c r="AL51" s="167"/>
      <c r="AM51" s="166">
        <v>-11.89</v>
      </c>
      <c r="AN51" s="166">
        <v>-11.8</v>
      </c>
      <c r="AO51" s="166">
        <v>6.2442000000000002</v>
      </c>
      <c r="AP51" s="166">
        <v>3.1924999999999999</v>
      </c>
      <c r="AQ51" s="166">
        <v>22.328099999999999</v>
      </c>
      <c r="AR51" s="166">
        <v>24.027899999999999</v>
      </c>
      <c r="AS51" s="166">
        <v>-14.1272</v>
      </c>
      <c r="AT51" s="166">
        <v>-2.3690000000000002</v>
      </c>
      <c r="AU51" s="167"/>
      <c r="AV51" s="166">
        <v>17.0517</v>
      </c>
      <c r="AW51" s="166">
        <v>13.155200000000001</v>
      </c>
      <c r="AX51" s="166">
        <v>-17.376300000000001</v>
      </c>
      <c r="AY51" s="166">
        <v>-14.8743</v>
      </c>
      <c r="AZ51" s="166">
        <v>36.911499999999997</v>
      </c>
      <c r="BA51" s="166">
        <v>35.406399999999998</v>
      </c>
      <c r="BB51" s="166">
        <v>53.913499999999999</v>
      </c>
      <c r="BC51" s="166">
        <v>0.83360000000000001</v>
      </c>
      <c r="BD51" s="166">
        <v>-2.1</v>
      </c>
      <c r="BE51" s="166">
        <v>-2.1</v>
      </c>
      <c r="BF51" s="166">
        <v>-17.424499999999998</v>
      </c>
      <c r="BG51" s="166">
        <v>-35.430700000000002</v>
      </c>
      <c r="BH51" s="166">
        <v>-2.6305999999999998</v>
      </c>
      <c r="BI51" s="167"/>
      <c r="BJ51" s="166">
        <v>-1.179</v>
      </c>
      <c r="BK51" s="166">
        <v>3.6189</v>
      </c>
      <c r="BL51" s="166">
        <v>2.0552999999999999</v>
      </c>
      <c r="BM51" s="166">
        <v>1.3612</v>
      </c>
      <c r="BN51" s="166">
        <v>-110.1718</v>
      </c>
      <c r="BO51" s="166">
        <v>93.813900000000004</v>
      </c>
      <c r="BP51" s="166">
        <v>93.173000000000002</v>
      </c>
      <c r="BQ51" s="166">
        <v>-77.468199999999996</v>
      </c>
      <c r="BR51" s="166">
        <v>-103.62990000000001</v>
      </c>
      <c r="BS51" s="167"/>
      <c r="BT51" s="167"/>
      <c r="BU51" s="167"/>
      <c r="BV51" s="166">
        <v>31.734999999999999</v>
      </c>
      <c r="BW51" s="166">
        <v>12.51</v>
      </c>
      <c r="BX51" s="166">
        <v>10.84</v>
      </c>
      <c r="BY51" s="166">
        <v>-2.46</v>
      </c>
      <c r="BZ51" s="166">
        <v>10.220000000000001</v>
      </c>
      <c r="CA51" s="166">
        <v>-2.0051999999999999</v>
      </c>
      <c r="CB51" s="166">
        <v>-1.7373000000000001</v>
      </c>
      <c r="CC51" s="166">
        <v>9.3364999999999991</v>
      </c>
      <c r="CD51" s="166">
        <v>6.8257000000000003</v>
      </c>
      <c r="CE51" s="167"/>
      <c r="CF51" s="166">
        <v>-10.244</v>
      </c>
      <c r="CG51" s="166">
        <v>-10.2347</v>
      </c>
      <c r="CH51" s="166">
        <v>-1.5871</v>
      </c>
      <c r="CI51" s="166">
        <v>32.976199999999999</v>
      </c>
      <c r="CJ51" s="167"/>
      <c r="CK51" s="167"/>
      <c r="CL51" s="166">
        <v>26.8</v>
      </c>
      <c r="CM51" s="166">
        <v>-65</v>
      </c>
      <c r="CN51" s="166">
        <v>-3.56</v>
      </c>
      <c r="CO51" s="166">
        <v>42.417900000000003</v>
      </c>
      <c r="CP51" s="166">
        <v>41.669899999999998</v>
      </c>
      <c r="CQ51" s="166">
        <v>40.356299999999997</v>
      </c>
      <c r="CR51" s="166">
        <v>57.294600000000003</v>
      </c>
      <c r="CS51" s="166">
        <v>56.978700000000003</v>
      </c>
      <c r="CT51" s="166">
        <v>-17.5915</v>
      </c>
      <c r="CU51" s="166">
        <v>-54.971200000000003</v>
      </c>
      <c r="CV51" s="166">
        <v>-14.428800000000001</v>
      </c>
      <c r="CW51" s="166">
        <v>3.3336000000000001</v>
      </c>
      <c r="CX51" s="166">
        <v>41.22</v>
      </c>
      <c r="CY51" s="166">
        <v>28</v>
      </c>
      <c r="CZ51" s="166">
        <v>11.879899999999999</v>
      </c>
      <c r="DA51" s="166">
        <v>10.8429</v>
      </c>
      <c r="DB51" s="166">
        <v>11.7216</v>
      </c>
      <c r="DC51" s="167"/>
      <c r="DD51" s="166">
        <v>-34.118099999999998</v>
      </c>
      <c r="DE51" s="166">
        <v>-33.839500000000001</v>
      </c>
      <c r="DF51" s="166">
        <v>41.679499999999997</v>
      </c>
      <c r="DG51" s="167"/>
      <c r="DH51" s="166">
        <v>-5.0587</v>
      </c>
      <c r="DI51" s="166">
        <v>-44.5</v>
      </c>
      <c r="DJ51" s="166">
        <v>-45.5</v>
      </c>
      <c r="DK51" s="166">
        <v>-4.3127000000000004</v>
      </c>
      <c r="DL51" s="166">
        <v>6.9250999999999996</v>
      </c>
      <c r="DM51" s="166">
        <v>14.041499999999999</v>
      </c>
      <c r="DN51" s="166">
        <v>17.261700000000001</v>
      </c>
      <c r="DO51" s="166">
        <v>7.72</v>
      </c>
      <c r="DP51" s="166">
        <v>-3</v>
      </c>
      <c r="DQ51" s="166">
        <v>14.787000000000001</v>
      </c>
      <c r="DR51" s="166">
        <v>-40.577300000000001</v>
      </c>
      <c r="DS51" s="166">
        <v>-4.41</v>
      </c>
      <c r="DT51" s="166">
        <v>-4.41</v>
      </c>
      <c r="DU51" s="166">
        <v>22.61</v>
      </c>
      <c r="DV51" s="166">
        <v>11.56</v>
      </c>
      <c r="DW51" s="166">
        <v>-37.163600000000002</v>
      </c>
      <c r="DX51" s="166">
        <v>-18.7545</v>
      </c>
      <c r="DY51" s="166">
        <v>-25.532</v>
      </c>
      <c r="DZ51" s="166">
        <v>-24.618200000000002</v>
      </c>
      <c r="EA51" s="166">
        <v>33.046500000000002</v>
      </c>
      <c r="EB51" s="166">
        <v>2.3338000000000001</v>
      </c>
      <c r="EC51" s="166">
        <v>-8.1340000000000003</v>
      </c>
      <c r="ED51" s="166">
        <v>-7.6642000000000001</v>
      </c>
      <c r="EE51" s="166">
        <v>-17.644600000000001</v>
      </c>
      <c r="EF51" s="166">
        <v>-27.319900000000001</v>
      </c>
      <c r="EG51" s="166">
        <v>-16.298999999999999</v>
      </c>
      <c r="EH51" s="166">
        <v>-13.1996</v>
      </c>
      <c r="EI51" s="166">
        <v>-21.677299999999999</v>
      </c>
      <c r="EJ51" s="167"/>
      <c r="EK51" s="166">
        <v>-7.9325999999999999</v>
      </c>
      <c r="EL51" s="166">
        <v>-7.0612000000000004</v>
      </c>
      <c r="EM51" s="166">
        <v>15.5197</v>
      </c>
      <c r="EN51" s="166">
        <v>-0.37180000000000002</v>
      </c>
      <c r="EO51" s="166">
        <v>-0.91210000000000002</v>
      </c>
      <c r="EP51" s="166">
        <v>-30.724</v>
      </c>
      <c r="EQ51" s="166">
        <v>-18.365400000000001</v>
      </c>
      <c r="ER51" s="166">
        <v>-18.1068</v>
      </c>
      <c r="ES51" s="166">
        <v>7.3937999999999997</v>
      </c>
      <c r="ET51" s="167"/>
      <c r="EU51" s="167"/>
      <c r="EV51" s="166">
        <v>0</v>
      </c>
      <c r="EW51" s="166">
        <v>5.4073000000000002</v>
      </c>
      <c r="EX51" s="166">
        <v>-0.76670000000000005</v>
      </c>
      <c r="EY51" s="166">
        <v>-17.028700000000001</v>
      </c>
      <c r="EZ51" s="166">
        <v>-11.626099999999999</v>
      </c>
      <c r="FA51" s="166">
        <v>10.2928</v>
      </c>
      <c r="FB51" s="166">
        <v>8.2986000000000004</v>
      </c>
      <c r="FC51" s="166">
        <v>-21.310600000000001</v>
      </c>
      <c r="FD51" s="166">
        <v>4.3072999999999997</v>
      </c>
      <c r="FE51" s="166">
        <v>4.0913000000000004</v>
      </c>
      <c r="FF51" s="167"/>
      <c r="FG51" s="166">
        <v>3.3834</v>
      </c>
      <c r="FH51" s="166">
        <v>3.3873000000000002</v>
      </c>
      <c r="FI51" s="166">
        <v>0</v>
      </c>
      <c r="FJ51" s="166">
        <v>-4.8562000000000003</v>
      </c>
      <c r="FK51" s="166">
        <v>-5.3586</v>
      </c>
      <c r="FL51" s="166">
        <v>15.573399999999999</v>
      </c>
      <c r="FM51" s="166">
        <v>10.9208</v>
      </c>
      <c r="FN51" s="166">
        <v>11.116300000000001</v>
      </c>
      <c r="FO51" s="166">
        <v>23.012499999999999</v>
      </c>
      <c r="FP51" s="167"/>
      <c r="FQ51" s="166">
        <v>19.708600000000001</v>
      </c>
      <c r="FR51" s="166">
        <v>-16.05</v>
      </c>
      <c r="FS51" s="166">
        <v>-1.3088</v>
      </c>
      <c r="FT51" s="166">
        <v>0.26300000000000001</v>
      </c>
      <c r="FU51" s="166">
        <v>0.71</v>
      </c>
      <c r="FV51" s="166">
        <v>0.32</v>
      </c>
      <c r="FW51" s="166">
        <v>-19.114100000000001</v>
      </c>
      <c r="FX51" s="167"/>
      <c r="FY51" s="166">
        <v>6.7939999999999996</v>
      </c>
      <c r="FZ51" s="166">
        <v>1.9359999999999999</v>
      </c>
      <c r="GA51" s="167"/>
      <c r="GB51" s="166">
        <v>42.6</v>
      </c>
      <c r="GC51" s="166">
        <v>-43.065899999999999</v>
      </c>
      <c r="GD51" s="166">
        <v>-32.439599999999999</v>
      </c>
      <c r="GE51" s="166">
        <v>0.64</v>
      </c>
      <c r="GF51" s="166">
        <v>16.446400000000001</v>
      </c>
      <c r="GG51" s="167"/>
      <c r="GH51" s="166">
        <v>32.145299999999999</v>
      </c>
      <c r="GI51" s="166">
        <v>-11.046099999999999</v>
      </c>
      <c r="GJ51" s="166">
        <v>-11.6671</v>
      </c>
      <c r="GK51" s="166">
        <v>3.1917</v>
      </c>
      <c r="GL51" s="167"/>
      <c r="GM51" s="167"/>
      <c r="GN51" s="167"/>
      <c r="GO51" s="166">
        <v>-26.900200000000002</v>
      </c>
      <c r="GP51" s="166">
        <v>7.8338000000000001</v>
      </c>
      <c r="GQ51" s="166">
        <v>-25.203199999999999</v>
      </c>
      <c r="GR51" s="166">
        <v>7.0883000000000003</v>
      </c>
      <c r="GS51" s="166">
        <v>6.4558</v>
      </c>
      <c r="GT51" s="166">
        <v>184.54939999999999</v>
      </c>
      <c r="GU51" s="166">
        <v>-2.0396000000000001</v>
      </c>
      <c r="GV51" s="166">
        <v>-8.6557999999999993</v>
      </c>
      <c r="GW51" s="166">
        <v>-10.305099999999999</v>
      </c>
      <c r="GX51" s="167"/>
      <c r="GY51" s="166">
        <v>8.1685999999999996</v>
      </c>
      <c r="GZ51" s="166">
        <v>8.5609999999999999</v>
      </c>
      <c r="HA51" s="166">
        <v>0</v>
      </c>
      <c r="HB51" s="166">
        <v>-8.5812000000000008</v>
      </c>
      <c r="HC51" s="166">
        <v>-6.0065</v>
      </c>
      <c r="HD51" s="166">
        <v>2.5099999999999998</v>
      </c>
      <c r="HE51" s="167"/>
      <c r="HF51" s="166">
        <v>49.258400000000002</v>
      </c>
      <c r="HG51" s="166">
        <v>33.435099999999998</v>
      </c>
      <c r="HH51" s="166">
        <v>73.834199999999996</v>
      </c>
      <c r="HI51" s="166">
        <v>-5.9626999999999999</v>
      </c>
      <c r="HJ51" s="166">
        <v>44.715000000000003</v>
      </c>
      <c r="HK51" s="166">
        <v>-6.7206000000000001</v>
      </c>
      <c r="HL51" s="166">
        <v>-8.6318999999999999</v>
      </c>
      <c r="HM51" s="166">
        <v>0</v>
      </c>
      <c r="HN51" s="166">
        <v>0</v>
      </c>
      <c r="HO51" s="167"/>
      <c r="HP51" s="167"/>
      <c r="HQ51" s="166">
        <v>-14.242599999999999</v>
      </c>
      <c r="HR51" s="166">
        <v>-13.286799999999999</v>
      </c>
      <c r="HS51" s="166">
        <v>-12.7331</v>
      </c>
      <c r="HT51" s="166">
        <v>-12.763299999999999</v>
      </c>
      <c r="HU51" s="166">
        <v>9.91</v>
      </c>
      <c r="HV51" s="166">
        <v>9.84</v>
      </c>
      <c r="HW51" s="166">
        <v>-23.4</v>
      </c>
      <c r="HX51" s="166">
        <v>-23.1</v>
      </c>
      <c r="HY51" s="166">
        <v>0.15840000000000001</v>
      </c>
      <c r="HZ51" s="166">
        <v>-3.12</v>
      </c>
      <c r="IA51" s="166">
        <v>43.456699999999998</v>
      </c>
      <c r="IB51" s="166">
        <v>23.709299999999999</v>
      </c>
      <c r="IC51" s="166">
        <v>23.591000000000001</v>
      </c>
      <c r="ID51" s="166">
        <v>-16.899999999999999</v>
      </c>
      <c r="IE51" s="166">
        <v>-27.3</v>
      </c>
      <c r="IF51" s="166">
        <v>-1.8</v>
      </c>
      <c r="IG51" s="166">
        <v>-2.5</v>
      </c>
      <c r="IH51" s="167"/>
      <c r="II51" s="167"/>
      <c r="IJ51" s="166">
        <v>-108.7175</v>
      </c>
      <c r="IK51" s="166">
        <v>-20.1448</v>
      </c>
      <c r="IL51" s="166">
        <v>-263.11290000000002</v>
      </c>
      <c r="IM51" s="166">
        <v>-15.154999999999999</v>
      </c>
      <c r="IN51" s="166">
        <v>-38.118600000000001</v>
      </c>
      <c r="IO51" s="166">
        <v>110.0411</v>
      </c>
      <c r="IP51" s="166">
        <v>55.305500000000002</v>
      </c>
      <c r="IQ51" s="166">
        <v>109.91330000000001</v>
      </c>
      <c r="IR51" s="166">
        <v>99.884900000000002</v>
      </c>
      <c r="IS51" s="166">
        <v>40.447200000000002</v>
      </c>
      <c r="IT51" s="166">
        <v>12.6722</v>
      </c>
      <c r="IU51" s="166">
        <v>12.797499999999999</v>
      </c>
      <c r="IV51" s="166">
        <v>-1.1143000000000001</v>
      </c>
      <c r="IW51" s="166">
        <v>202.77680000000001</v>
      </c>
      <c r="IX51" s="166">
        <v>-198.10319999999999</v>
      </c>
      <c r="IY51" s="166">
        <v>1.141</v>
      </c>
      <c r="IZ51" s="166">
        <v>8.1072000000000006</v>
      </c>
      <c r="JA51" s="166">
        <v>-2.0154000000000001</v>
      </c>
      <c r="JB51" s="166">
        <v>3.6989999999999998</v>
      </c>
      <c r="JC51" s="166">
        <v>-5.12</v>
      </c>
      <c r="JD51" s="166">
        <v>-2.3119999999999998</v>
      </c>
      <c r="JE51" s="166">
        <v>-2.298</v>
      </c>
      <c r="JF51" s="166">
        <v>0</v>
      </c>
      <c r="JG51" s="166">
        <v>0.88</v>
      </c>
      <c r="JH51" s="166">
        <v>-1.1387</v>
      </c>
      <c r="JI51" s="166">
        <v>-6.9138999999999999</v>
      </c>
      <c r="JJ51" s="166">
        <v>3.0472000000000001</v>
      </c>
      <c r="JK51" s="166">
        <v>0.35249999999999998</v>
      </c>
      <c r="JL51" s="166">
        <v>4.7</v>
      </c>
      <c r="JM51" s="166">
        <v>2.2909999999999999</v>
      </c>
      <c r="JN51" s="166">
        <v>1.359</v>
      </c>
      <c r="JO51" s="167"/>
      <c r="JP51" s="167"/>
      <c r="JQ51" s="166">
        <v>4.3243999999999998</v>
      </c>
      <c r="JR51" s="166">
        <v>3.2629000000000001</v>
      </c>
      <c r="JS51" s="166">
        <v>3.6074999999999999</v>
      </c>
      <c r="JT51" s="167"/>
      <c r="JU51" s="166">
        <v>12</v>
      </c>
      <c r="JV51" s="166">
        <v>11.5886</v>
      </c>
      <c r="JW51" s="166">
        <v>0.47</v>
      </c>
      <c r="JX51" s="167"/>
      <c r="JY51" s="166">
        <v>-6.8231999999999999</v>
      </c>
      <c r="JZ51" s="166">
        <v>-13.1624</v>
      </c>
      <c r="KA51" s="166">
        <v>-18.683399999999999</v>
      </c>
      <c r="KB51" s="166">
        <v>-3.528</v>
      </c>
      <c r="KC51" s="166">
        <v>9.4977999999999998</v>
      </c>
      <c r="KD51" s="166">
        <v>-14.490399999999999</v>
      </c>
      <c r="KE51" s="166">
        <v>4.7168000000000001</v>
      </c>
      <c r="KF51" s="166">
        <v>-7.9</v>
      </c>
      <c r="KG51" s="166">
        <v>-8.3000000000000007</v>
      </c>
      <c r="KH51" s="166">
        <v>64.340999999999994</v>
      </c>
      <c r="KI51" s="166">
        <v>-128.6841</v>
      </c>
    </row>
    <row r="52" spans="1:295" ht="18" customHeight="1" x14ac:dyDescent="0.25">
      <c r="A52" s="161" t="s">
        <v>78</v>
      </c>
      <c r="B52" s="161" t="s">
        <v>812</v>
      </c>
      <c r="C52" s="165">
        <v>0</v>
      </c>
      <c r="D52" s="166">
        <v>4.2507999999999999</v>
      </c>
      <c r="E52" s="166">
        <v>-9.8526000000000007</v>
      </c>
      <c r="F52" s="166">
        <v>5.5822000000000003</v>
      </c>
      <c r="G52" s="166">
        <v>15.282999999999999</v>
      </c>
      <c r="H52" s="167"/>
      <c r="I52" s="166">
        <v>14.1843</v>
      </c>
      <c r="J52" s="167"/>
      <c r="K52" s="166">
        <v>19.936399999999999</v>
      </c>
      <c r="L52" s="166">
        <v>8.2196999999999996</v>
      </c>
      <c r="M52" s="166">
        <v>7.8674999999999997</v>
      </c>
      <c r="N52" s="166">
        <v>-13.32</v>
      </c>
      <c r="O52" s="166">
        <v>-30.8</v>
      </c>
      <c r="P52" s="166">
        <v>4.4000000000000004</v>
      </c>
      <c r="Q52" s="166">
        <v>3.3119999999999998</v>
      </c>
      <c r="R52" s="166">
        <v>-17.600000000000001</v>
      </c>
      <c r="S52" s="166">
        <v>3.7898999999999998</v>
      </c>
      <c r="T52" s="166">
        <v>1.4138999999999999</v>
      </c>
      <c r="U52" s="166">
        <v>5.9192999999999998</v>
      </c>
      <c r="V52" s="166">
        <v>5.7766999999999999</v>
      </c>
      <c r="W52" s="166">
        <v>10.324999999999999</v>
      </c>
      <c r="X52" s="166">
        <v>3.2675999999999998</v>
      </c>
      <c r="Y52" s="166">
        <v>0.59730000000000005</v>
      </c>
      <c r="Z52" s="166">
        <v>1.9263999999999999</v>
      </c>
      <c r="AA52" s="167"/>
      <c r="AB52" s="166">
        <v>-1.4679</v>
      </c>
      <c r="AC52" s="166">
        <v>0.191</v>
      </c>
      <c r="AD52" s="166">
        <v>0.20100000000000001</v>
      </c>
      <c r="AE52" s="166">
        <v>3.95</v>
      </c>
      <c r="AF52" s="166">
        <v>-6.66</v>
      </c>
      <c r="AG52" s="166">
        <v>-4.4000000000000004</v>
      </c>
      <c r="AH52" s="166">
        <v>-0.26100000000000001</v>
      </c>
      <c r="AI52" s="166">
        <v>0.26500000000000001</v>
      </c>
      <c r="AJ52" s="167"/>
      <c r="AK52" s="166">
        <v>-6.84</v>
      </c>
      <c r="AL52" s="167"/>
      <c r="AM52" s="166">
        <v>-12.75</v>
      </c>
      <c r="AN52" s="166">
        <v>-12.88</v>
      </c>
      <c r="AO52" s="166">
        <v>6.2624000000000004</v>
      </c>
      <c r="AP52" s="166">
        <v>3.1964000000000001</v>
      </c>
      <c r="AQ52" s="166">
        <v>21.830200000000001</v>
      </c>
      <c r="AR52" s="166">
        <v>23.8858</v>
      </c>
      <c r="AS52" s="166">
        <v>-13.3973</v>
      </c>
      <c r="AT52" s="166">
        <v>-2.3933</v>
      </c>
      <c r="AU52" s="167"/>
      <c r="AV52" s="166">
        <v>2.2206999999999999</v>
      </c>
      <c r="AW52" s="166">
        <v>2.2393000000000001</v>
      </c>
      <c r="AX52" s="166">
        <v>-16.1995</v>
      </c>
      <c r="AY52" s="166">
        <v>-13.611499999999999</v>
      </c>
      <c r="AZ52" s="166">
        <v>31.540600000000001</v>
      </c>
      <c r="BA52" s="166">
        <v>32.572699999999998</v>
      </c>
      <c r="BB52" s="166">
        <v>57.895099999999999</v>
      </c>
      <c r="BC52" s="166">
        <v>1.6736</v>
      </c>
      <c r="BD52" s="166">
        <v>-2.2000000000000002</v>
      </c>
      <c r="BE52" s="166">
        <v>-2.2999999999999998</v>
      </c>
      <c r="BF52" s="166">
        <v>-22.031400000000001</v>
      </c>
      <c r="BG52" s="167"/>
      <c r="BH52" s="166">
        <v>-2.5179999999999998</v>
      </c>
      <c r="BI52" s="167"/>
      <c r="BJ52" s="166">
        <v>0.39989999999999998</v>
      </c>
      <c r="BK52" s="166">
        <v>3.6756000000000002</v>
      </c>
      <c r="BL52" s="166">
        <v>1.9671000000000001</v>
      </c>
      <c r="BM52" s="166">
        <v>1.4803999999999999</v>
      </c>
      <c r="BN52" s="166">
        <v>-136.20410000000001</v>
      </c>
      <c r="BO52" s="166">
        <v>97.964399999999998</v>
      </c>
      <c r="BP52" s="166">
        <v>97.933899999999994</v>
      </c>
      <c r="BQ52" s="166">
        <v>-81.212900000000005</v>
      </c>
      <c r="BR52" s="166">
        <v>-122.57989999999999</v>
      </c>
      <c r="BS52" s="167"/>
      <c r="BT52" s="167"/>
      <c r="BU52" s="167"/>
      <c r="BV52" s="166">
        <v>31.764900000000001</v>
      </c>
      <c r="BW52" s="166">
        <v>12.41</v>
      </c>
      <c r="BX52" s="166">
        <v>9.7200000000000006</v>
      </c>
      <c r="BY52" s="166">
        <v>-3.05</v>
      </c>
      <c r="BZ52" s="166">
        <v>11.84</v>
      </c>
      <c r="CA52" s="166">
        <v>-4.5503999999999998</v>
      </c>
      <c r="CB52" s="166">
        <v>-4.2824</v>
      </c>
      <c r="CC52" s="166">
        <v>12.7606</v>
      </c>
      <c r="CD52" s="166">
        <v>10.392799999999999</v>
      </c>
      <c r="CE52" s="167"/>
      <c r="CF52" s="166">
        <v>3.9367000000000001</v>
      </c>
      <c r="CG52" s="166">
        <v>3.9278</v>
      </c>
      <c r="CH52" s="166">
        <v>1.0889</v>
      </c>
      <c r="CI52" s="166">
        <v>33.997599999999998</v>
      </c>
      <c r="CJ52" s="167"/>
      <c r="CK52" s="167"/>
      <c r="CL52" s="166">
        <v>21.2</v>
      </c>
      <c r="CM52" s="166">
        <v>-66.3</v>
      </c>
      <c r="CN52" s="166">
        <v>-3.58</v>
      </c>
      <c r="CO52" s="166">
        <v>45.2973</v>
      </c>
      <c r="CP52" s="166">
        <v>45.695599999999999</v>
      </c>
      <c r="CQ52" s="166">
        <v>43.638199999999998</v>
      </c>
      <c r="CR52" s="166">
        <v>61.326799999999999</v>
      </c>
      <c r="CS52" s="166">
        <v>61.842500000000001</v>
      </c>
      <c r="CT52" s="166">
        <v>-19.794599999999999</v>
      </c>
      <c r="CU52" s="166">
        <v>-58.084200000000003</v>
      </c>
      <c r="CV52" s="166">
        <v>-16.1113</v>
      </c>
      <c r="CW52" s="166">
        <v>3.2401</v>
      </c>
      <c r="CX52" s="166">
        <v>38</v>
      </c>
      <c r="CY52" s="166">
        <v>26.14</v>
      </c>
      <c r="CZ52" s="166">
        <v>10.942399999999999</v>
      </c>
      <c r="DA52" s="166">
        <v>9.8663000000000007</v>
      </c>
      <c r="DB52" s="166">
        <v>11.1152</v>
      </c>
      <c r="DC52" s="167"/>
      <c r="DD52" s="166">
        <v>-35.436999999999998</v>
      </c>
      <c r="DE52" s="166">
        <v>-35.227800000000002</v>
      </c>
      <c r="DF52" s="166">
        <v>35.533700000000003</v>
      </c>
      <c r="DG52" s="167"/>
      <c r="DH52" s="166">
        <v>-4.7171000000000003</v>
      </c>
      <c r="DI52" s="166">
        <v>-46.9</v>
      </c>
      <c r="DJ52" s="166">
        <v>-45.5</v>
      </c>
      <c r="DK52" s="166">
        <v>-4.6436000000000002</v>
      </c>
      <c r="DL52" s="166">
        <v>5.2420999999999998</v>
      </c>
      <c r="DM52" s="166">
        <v>12.6221</v>
      </c>
      <c r="DN52" s="166">
        <v>14.849500000000001</v>
      </c>
      <c r="DO52" s="166">
        <v>6.04</v>
      </c>
      <c r="DP52" s="166">
        <v>-2.81</v>
      </c>
      <c r="DQ52" s="166">
        <v>14.446</v>
      </c>
      <c r="DR52" s="166">
        <v>-34.417000000000002</v>
      </c>
      <c r="DS52" s="166">
        <v>-4.2699999999999996</v>
      </c>
      <c r="DT52" s="166">
        <v>-4.3499999999999996</v>
      </c>
      <c r="DU52" s="166">
        <v>21.97</v>
      </c>
      <c r="DV52" s="166">
        <v>10.3</v>
      </c>
      <c r="DW52" s="166">
        <v>-29.690899999999999</v>
      </c>
      <c r="DX52" s="166">
        <v>-15.1364</v>
      </c>
      <c r="DY52" s="166">
        <v>-25.252199999999998</v>
      </c>
      <c r="DZ52" s="166">
        <v>-24.2636</v>
      </c>
      <c r="EA52" s="166">
        <v>33.334099999999999</v>
      </c>
      <c r="EB52" s="166">
        <v>2.0716999999999999</v>
      </c>
      <c r="EC52" s="166">
        <v>-8.2909000000000006</v>
      </c>
      <c r="ED52" s="166">
        <v>-7.6858000000000004</v>
      </c>
      <c r="EE52" s="166">
        <v>-14.987500000000001</v>
      </c>
      <c r="EF52" s="166">
        <v>-24.3735</v>
      </c>
      <c r="EG52" s="166">
        <v>-16.547000000000001</v>
      </c>
      <c r="EH52" s="166">
        <v>-8.1913999999999998</v>
      </c>
      <c r="EI52" s="166">
        <v>-24.797000000000001</v>
      </c>
      <c r="EJ52" s="167"/>
      <c r="EK52" s="166">
        <v>-11.1721</v>
      </c>
      <c r="EL52" s="166">
        <v>-10.27</v>
      </c>
      <c r="EM52" s="166">
        <v>12.8391</v>
      </c>
      <c r="EN52" s="166">
        <v>-0.68579999999999997</v>
      </c>
      <c r="EO52" s="166">
        <v>-0.80659999999999998</v>
      </c>
      <c r="EP52" s="166">
        <v>-27.652000000000001</v>
      </c>
      <c r="EQ52" s="166">
        <v>-19.4011</v>
      </c>
      <c r="ER52" s="166">
        <v>-19.070399999999999</v>
      </c>
      <c r="ES52" s="166">
        <v>4.6234000000000002</v>
      </c>
      <c r="ET52" s="167"/>
      <c r="EU52" s="166">
        <v>0</v>
      </c>
      <c r="EV52" s="166">
        <v>0</v>
      </c>
      <c r="EW52" s="166">
        <v>5.0633999999999997</v>
      </c>
      <c r="EX52" s="166">
        <v>-0.69230000000000003</v>
      </c>
      <c r="EY52" s="166">
        <v>-17.268599999999999</v>
      </c>
      <c r="EZ52" s="166">
        <v>-11.9503</v>
      </c>
      <c r="FA52" s="166">
        <v>10.053699999999999</v>
      </c>
      <c r="FB52" s="166">
        <v>5.5555000000000003</v>
      </c>
      <c r="FC52" s="166">
        <v>-18.911899999999999</v>
      </c>
      <c r="FD52" s="166">
        <v>4.2565999999999997</v>
      </c>
      <c r="FE52" s="166">
        <v>4.0019999999999998</v>
      </c>
      <c r="FF52" s="167"/>
      <c r="FG52" s="166">
        <v>0</v>
      </c>
      <c r="FH52" s="166">
        <v>0</v>
      </c>
      <c r="FI52" s="166">
        <v>0</v>
      </c>
      <c r="FJ52" s="166">
        <v>-1.5071000000000001</v>
      </c>
      <c r="FK52" s="166">
        <v>-2.0095000000000001</v>
      </c>
      <c r="FL52" s="166">
        <v>14.0663</v>
      </c>
      <c r="FM52" s="166">
        <v>10.963900000000001</v>
      </c>
      <c r="FN52" s="166">
        <v>11.229699999999999</v>
      </c>
      <c r="FO52" s="166">
        <v>23.703399999999998</v>
      </c>
      <c r="FP52" s="166">
        <v>36.009</v>
      </c>
      <c r="FQ52" s="166">
        <v>19.010300000000001</v>
      </c>
      <c r="FR52" s="166">
        <v>-17.399999999999999</v>
      </c>
      <c r="FS52" s="166">
        <v>-1.1147</v>
      </c>
      <c r="FT52" s="166">
        <v>0.21809999999999999</v>
      </c>
      <c r="FU52" s="166">
        <v>0.88</v>
      </c>
      <c r="FV52" s="166">
        <v>1.51</v>
      </c>
      <c r="FW52" s="166">
        <v>-19.279499999999999</v>
      </c>
      <c r="FX52" s="167"/>
      <c r="FY52" s="166">
        <v>6.8540000000000001</v>
      </c>
      <c r="FZ52" s="166">
        <v>0.28899999999999998</v>
      </c>
      <c r="GA52" s="167"/>
      <c r="GB52" s="166">
        <v>41.72</v>
      </c>
      <c r="GC52" s="166">
        <v>-41.1616</v>
      </c>
      <c r="GD52" s="166">
        <v>-31.839600000000001</v>
      </c>
      <c r="GE52" s="167"/>
      <c r="GF52" s="166">
        <v>15.6723</v>
      </c>
      <c r="GG52" s="167"/>
      <c r="GH52" s="166">
        <v>31.134899999999998</v>
      </c>
      <c r="GI52" s="166">
        <v>-11.0459</v>
      </c>
      <c r="GJ52" s="166">
        <v>-11.639099999999999</v>
      </c>
      <c r="GK52" s="166">
        <v>3.0285000000000002</v>
      </c>
      <c r="GL52" s="166">
        <v>6.3799999999999996E-2</v>
      </c>
      <c r="GM52" s="167"/>
      <c r="GN52" s="166">
        <v>-9.4312000000000005</v>
      </c>
      <c r="GO52" s="166">
        <v>-28.419899999999998</v>
      </c>
      <c r="GP52" s="166">
        <v>6.8810000000000002</v>
      </c>
      <c r="GQ52" s="166">
        <v>-25.849299999999999</v>
      </c>
      <c r="GR52" s="166">
        <v>7.4549000000000003</v>
      </c>
      <c r="GS52" s="166">
        <v>7.9626999999999999</v>
      </c>
      <c r="GT52" s="166">
        <v>179.64510000000001</v>
      </c>
      <c r="GU52" s="166">
        <v>-2.8685999999999998</v>
      </c>
      <c r="GV52" s="166">
        <v>-7.7229999999999999</v>
      </c>
      <c r="GW52" s="166">
        <v>-10.1783</v>
      </c>
      <c r="GX52" s="166">
        <v>0.84919999999999995</v>
      </c>
      <c r="GY52" s="166">
        <v>7.7804000000000002</v>
      </c>
      <c r="GZ52" s="166">
        <v>7.8164999999999996</v>
      </c>
      <c r="HA52" s="167"/>
      <c r="HB52" s="166">
        <v>-7.6763000000000003</v>
      </c>
      <c r="HC52" s="166">
        <v>-8.1236999999999995</v>
      </c>
      <c r="HD52" s="166">
        <v>3.35</v>
      </c>
      <c r="HE52" s="166">
        <v>0</v>
      </c>
      <c r="HF52" s="166">
        <v>50.806399999999996</v>
      </c>
      <c r="HG52" s="166">
        <v>35.713900000000002</v>
      </c>
      <c r="HH52" s="166">
        <v>72.453400000000002</v>
      </c>
      <c r="HI52" s="166">
        <v>-5.8147000000000002</v>
      </c>
      <c r="HJ52" s="166">
        <v>44.901600000000002</v>
      </c>
      <c r="HK52" s="166">
        <v>-6.6882999999999999</v>
      </c>
      <c r="HL52" s="166">
        <v>-7.5124000000000004</v>
      </c>
      <c r="HM52" s="166">
        <v>0</v>
      </c>
      <c r="HN52" s="166">
        <v>0</v>
      </c>
      <c r="HO52" s="167"/>
      <c r="HP52" s="167"/>
      <c r="HQ52" s="166">
        <v>-15.0831</v>
      </c>
      <c r="HR52" s="166">
        <v>-14.434900000000001</v>
      </c>
      <c r="HS52" s="166">
        <v>-12.1393</v>
      </c>
      <c r="HT52" s="166">
        <v>-12.1835</v>
      </c>
      <c r="HU52" s="166">
        <v>10.01</v>
      </c>
      <c r="HV52" s="166">
        <v>10.26</v>
      </c>
      <c r="HW52" s="166">
        <v>-22.5</v>
      </c>
      <c r="HX52" s="166">
        <v>-22.7</v>
      </c>
      <c r="HY52" s="166">
        <v>0.1767</v>
      </c>
      <c r="HZ52" s="166">
        <v>-3.6</v>
      </c>
      <c r="IA52" s="166">
        <v>41.055500000000002</v>
      </c>
      <c r="IB52" s="166">
        <v>24.5761</v>
      </c>
      <c r="IC52" s="166">
        <v>25.130700000000001</v>
      </c>
      <c r="ID52" s="166">
        <v>-17.399999999999999</v>
      </c>
      <c r="IE52" s="166">
        <v>-27.3</v>
      </c>
      <c r="IF52" s="166">
        <v>-1.1000000000000001</v>
      </c>
      <c r="IG52" s="166">
        <v>-1.7</v>
      </c>
      <c r="IH52" s="167"/>
      <c r="II52" s="167"/>
      <c r="IJ52" s="166">
        <v>-111.89319999999999</v>
      </c>
      <c r="IK52" s="166">
        <v>-21.067900000000002</v>
      </c>
      <c r="IL52" s="166">
        <v>-263.53440000000001</v>
      </c>
      <c r="IM52" s="166">
        <v>-20.223400000000002</v>
      </c>
      <c r="IN52" s="166">
        <v>-41.683</v>
      </c>
      <c r="IO52" s="166">
        <v>107.53400000000001</v>
      </c>
      <c r="IP52" s="166">
        <v>57.313800000000001</v>
      </c>
      <c r="IQ52" s="166">
        <v>107.8355</v>
      </c>
      <c r="IR52" s="166">
        <v>98.172600000000003</v>
      </c>
      <c r="IS52" s="166">
        <v>42.615000000000002</v>
      </c>
      <c r="IT52" s="166">
        <v>11.439</v>
      </c>
      <c r="IU52" s="166">
        <v>11.1762</v>
      </c>
      <c r="IV52" s="166">
        <v>-1.8218000000000001</v>
      </c>
      <c r="IW52" s="166">
        <v>200.71180000000001</v>
      </c>
      <c r="IX52" s="166">
        <v>-199.96209999999999</v>
      </c>
      <c r="IY52" s="166">
        <v>2.8248000000000002</v>
      </c>
      <c r="IZ52" s="166">
        <v>6.4076000000000004</v>
      </c>
      <c r="JA52" s="166">
        <v>-2.0373999999999999</v>
      </c>
      <c r="JB52" s="167"/>
      <c r="JC52" s="166">
        <v>-4.16</v>
      </c>
      <c r="JD52" s="166">
        <v>-2.2389999999999999</v>
      </c>
      <c r="JE52" s="166">
        <v>-2.246</v>
      </c>
      <c r="JF52" s="166">
        <v>-0.72</v>
      </c>
      <c r="JG52" s="166">
        <v>0.88</v>
      </c>
      <c r="JH52" s="166">
        <v>-0.5786</v>
      </c>
      <c r="JI52" s="166">
        <v>-6.8833000000000002</v>
      </c>
      <c r="JJ52" s="166">
        <v>3.4592000000000001</v>
      </c>
      <c r="JK52" s="166">
        <v>0.17849999999999999</v>
      </c>
      <c r="JL52" s="166">
        <v>3.8</v>
      </c>
      <c r="JM52" s="166">
        <v>1.657</v>
      </c>
      <c r="JN52" s="166">
        <v>1.893</v>
      </c>
      <c r="JO52" s="166">
        <v>0.68200000000000005</v>
      </c>
      <c r="JP52" s="166">
        <v>0</v>
      </c>
      <c r="JQ52" s="166">
        <v>3.6335000000000002</v>
      </c>
      <c r="JR52" s="166">
        <v>3.7490999999999999</v>
      </c>
      <c r="JS52" s="166">
        <v>4.1082999999999998</v>
      </c>
      <c r="JT52" s="167"/>
      <c r="JU52" s="166">
        <v>12.5</v>
      </c>
      <c r="JV52" s="166">
        <v>12.1492</v>
      </c>
      <c r="JW52" s="166">
        <v>0.42</v>
      </c>
      <c r="JX52" s="167"/>
      <c r="JY52" s="166">
        <v>-6.7576000000000001</v>
      </c>
      <c r="JZ52" s="166">
        <v>-11.5114</v>
      </c>
      <c r="KA52" s="166">
        <v>-19.435199999999998</v>
      </c>
      <c r="KB52" s="166">
        <v>-3.7250999999999999</v>
      </c>
      <c r="KC52" s="166">
        <v>8.0894999999999992</v>
      </c>
      <c r="KD52" s="166">
        <v>-16.389700000000001</v>
      </c>
      <c r="KE52" s="166">
        <v>8.1221999999999994</v>
      </c>
      <c r="KF52" s="166">
        <v>-7.8</v>
      </c>
      <c r="KG52" s="166">
        <v>-8</v>
      </c>
      <c r="KH52" s="166">
        <v>63.7532</v>
      </c>
      <c r="KI52" s="166">
        <v>-129.25229999999999</v>
      </c>
    </row>
    <row r="53" spans="1:295" ht="18" customHeight="1" x14ac:dyDescent="0.25">
      <c r="A53" s="161" t="s">
        <v>78</v>
      </c>
      <c r="B53" s="161" t="s">
        <v>813</v>
      </c>
      <c r="C53" s="165">
        <v>0</v>
      </c>
      <c r="D53" s="166">
        <v>3.6488999999999998</v>
      </c>
      <c r="E53" s="166">
        <v>-9.3695000000000004</v>
      </c>
      <c r="F53" s="166">
        <v>5.4040999999999997</v>
      </c>
      <c r="G53" s="166">
        <v>14.881500000000001</v>
      </c>
      <c r="H53" s="167"/>
      <c r="I53" s="166">
        <v>12.100099999999999</v>
      </c>
      <c r="J53" s="167"/>
      <c r="K53" s="166">
        <v>18.7255</v>
      </c>
      <c r="L53" s="166">
        <v>7.4778000000000002</v>
      </c>
      <c r="M53" s="166">
        <v>7.0975000000000001</v>
      </c>
      <c r="N53" s="166">
        <v>-15.54</v>
      </c>
      <c r="O53" s="167"/>
      <c r="P53" s="166">
        <v>4.4000000000000004</v>
      </c>
      <c r="Q53" s="167"/>
      <c r="R53" s="166">
        <v>-17.600000000000001</v>
      </c>
      <c r="S53" s="166">
        <v>3.8915999999999999</v>
      </c>
      <c r="T53" s="166">
        <v>-9.7332999999999998</v>
      </c>
      <c r="U53" s="166">
        <v>5.1806999999999999</v>
      </c>
      <c r="V53" s="166">
        <v>5.0404</v>
      </c>
      <c r="W53" s="166">
        <v>9.1724999999999994</v>
      </c>
      <c r="X53" s="166">
        <v>3.0295999999999998</v>
      </c>
      <c r="Y53" s="166">
        <v>0.59260000000000002</v>
      </c>
      <c r="Z53" s="166">
        <v>2.0057</v>
      </c>
      <c r="AA53" s="167"/>
      <c r="AB53" s="166">
        <v>-1.4595</v>
      </c>
      <c r="AC53" s="166">
        <v>0.185</v>
      </c>
      <c r="AD53" s="166">
        <v>0.20300000000000001</v>
      </c>
      <c r="AE53" s="166">
        <v>3.911</v>
      </c>
      <c r="AF53" s="166">
        <v>-4.4400000000000004</v>
      </c>
      <c r="AG53" s="167"/>
      <c r="AH53" s="166">
        <v>-0.14399999999999999</v>
      </c>
      <c r="AI53" s="166">
        <v>0.253</v>
      </c>
      <c r="AJ53" s="167"/>
      <c r="AK53" s="166">
        <v>-6.56</v>
      </c>
      <c r="AL53" s="167"/>
      <c r="AM53" s="166">
        <v>-12.85</v>
      </c>
      <c r="AN53" s="166">
        <v>-12.96</v>
      </c>
      <c r="AO53" s="166">
        <v>4.7057000000000002</v>
      </c>
      <c r="AP53" s="166">
        <v>3.5735999999999999</v>
      </c>
      <c r="AQ53" s="166">
        <v>19.519200000000001</v>
      </c>
      <c r="AR53" s="166">
        <v>21.763100000000001</v>
      </c>
      <c r="AS53" s="166">
        <v>-15.6623</v>
      </c>
      <c r="AT53" s="166">
        <v>-6.4443999999999999</v>
      </c>
      <c r="AU53" s="167"/>
      <c r="AV53" s="166">
        <v>12.0067</v>
      </c>
      <c r="AW53" s="166">
        <v>14.0898</v>
      </c>
      <c r="AX53" s="166">
        <v>-21.054300000000001</v>
      </c>
      <c r="AY53" s="166">
        <v>-19.0885</v>
      </c>
      <c r="AZ53" s="166">
        <v>30.729700000000001</v>
      </c>
      <c r="BA53" s="166">
        <v>31.525200000000002</v>
      </c>
      <c r="BB53" s="166">
        <v>-3.4300999999999999</v>
      </c>
      <c r="BC53" s="166">
        <v>11.5984</v>
      </c>
      <c r="BD53" s="166">
        <v>-4.5999999999999996</v>
      </c>
      <c r="BE53" s="166">
        <v>-4.5</v>
      </c>
      <c r="BF53" s="166">
        <v>-17.2332</v>
      </c>
      <c r="BG53" s="166">
        <v>-34.680999999999997</v>
      </c>
      <c r="BH53" s="166">
        <v>-2.2437</v>
      </c>
      <c r="BI53" s="167"/>
      <c r="BJ53" s="166">
        <v>-1.9177</v>
      </c>
      <c r="BK53" s="166">
        <v>2.9977</v>
      </c>
      <c r="BL53" s="166">
        <v>1.8548</v>
      </c>
      <c r="BM53" s="166">
        <v>1.3249</v>
      </c>
      <c r="BN53" s="166">
        <v>-79.470200000000006</v>
      </c>
      <c r="BO53" s="166">
        <v>61.860999999999997</v>
      </c>
      <c r="BP53" s="166">
        <v>61.8</v>
      </c>
      <c r="BQ53" s="166">
        <v>-83.188999999999993</v>
      </c>
      <c r="BR53" s="166">
        <v>-134.26179999999999</v>
      </c>
      <c r="BS53" s="167"/>
      <c r="BT53" s="167"/>
      <c r="BU53" s="167"/>
      <c r="BV53" s="166">
        <v>27.194299999999998</v>
      </c>
      <c r="BW53" s="166">
        <v>12.47</v>
      </c>
      <c r="BX53" s="166">
        <v>9.18</v>
      </c>
      <c r="BY53" s="166">
        <v>-3.98</v>
      </c>
      <c r="BZ53" s="166">
        <v>11.98</v>
      </c>
      <c r="CA53" s="166">
        <v>-5.2201000000000004</v>
      </c>
      <c r="CB53" s="166">
        <v>-5.0861999999999998</v>
      </c>
      <c r="CC53" s="166">
        <v>12.9331</v>
      </c>
      <c r="CD53" s="166">
        <v>10.6004</v>
      </c>
      <c r="CE53" s="167"/>
      <c r="CF53" s="166">
        <v>-4.1420000000000003</v>
      </c>
      <c r="CG53" s="166">
        <v>-4.1909999999999998</v>
      </c>
      <c r="CH53" s="166">
        <v>-2.1869000000000001</v>
      </c>
      <c r="CI53" s="166">
        <v>27.005700000000001</v>
      </c>
      <c r="CJ53" s="167"/>
      <c r="CK53" s="167"/>
      <c r="CL53" s="166">
        <v>17.899999999999999</v>
      </c>
      <c r="CM53" s="166">
        <v>-51.1</v>
      </c>
      <c r="CN53" s="166">
        <v>-3.21</v>
      </c>
      <c r="CO53" s="166">
        <v>40.645699999999998</v>
      </c>
      <c r="CP53" s="166">
        <v>40.701599999999999</v>
      </c>
      <c r="CQ53" s="166">
        <v>38.738199999999999</v>
      </c>
      <c r="CR53" s="166">
        <v>41.251800000000003</v>
      </c>
      <c r="CS53" s="166">
        <v>41.6175</v>
      </c>
      <c r="CT53" s="166">
        <v>-16.0441</v>
      </c>
      <c r="CU53" s="166">
        <v>-38.762999999999998</v>
      </c>
      <c r="CV53" s="166">
        <v>-12.973800000000001</v>
      </c>
      <c r="CW53" s="166">
        <v>2.8986999999999998</v>
      </c>
      <c r="CX53" s="166">
        <v>39.15</v>
      </c>
      <c r="CY53" s="166">
        <v>27.02</v>
      </c>
      <c r="CZ53" s="166">
        <v>9.6923999999999992</v>
      </c>
      <c r="DA53" s="166">
        <v>8.6944999999999997</v>
      </c>
      <c r="DB53" s="166">
        <v>10.4544</v>
      </c>
      <c r="DC53" s="167"/>
      <c r="DD53" s="166">
        <v>-28.456499999999998</v>
      </c>
      <c r="DE53" s="166">
        <v>-27.739699999999999</v>
      </c>
      <c r="DF53" s="166">
        <v>28.7117</v>
      </c>
      <c r="DG53" s="167"/>
      <c r="DH53" s="166">
        <v>-4.4283000000000001</v>
      </c>
      <c r="DI53" s="166">
        <v>-32.5</v>
      </c>
      <c r="DJ53" s="166">
        <v>-32.299999999999997</v>
      </c>
      <c r="DK53" s="166">
        <v>-3.7073</v>
      </c>
      <c r="DL53" s="166">
        <v>3.746</v>
      </c>
      <c r="DM53" s="166">
        <v>12.306699999999999</v>
      </c>
      <c r="DN53" s="166">
        <v>12.4374</v>
      </c>
      <c r="DO53" s="166">
        <v>4.3</v>
      </c>
      <c r="DP53" s="166">
        <v>-2.95</v>
      </c>
      <c r="DQ53" s="166">
        <v>16.3215</v>
      </c>
      <c r="DR53" s="166">
        <v>-27.541599999999999</v>
      </c>
      <c r="DS53" s="166">
        <v>-13.05</v>
      </c>
      <c r="DT53" s="166">
        <v>-13.15</v>
      </c>
      <c r="DU53" s="166">
        <v>37.26</v>
      </c>
      <c r="DV53" s="166">
        <v>8.41</v>
      </c>
      <c r="DW53" s="166">
        <v>-26.927299999999999</v>
      </c>
      <c r="DX53" s="166">
        <v>-13.7364</v>
      </c>
      <c r="DY53" s="166">
        <v>-24.070699999999999</v>
      </c>
      <c r="DZ53" s="166">
        <v>-22.872699999999998</v>
      </c>
      <c r="EA53" s="166">
        <v>35.603200000000001</v>
      </c>
      <c r="EB53" s="166">
        <v>5.5008999999999997</v>
      </c>
      <c r="EC53" s="166">
        <v>-3.8203</v>
      </c>
      <c r="ED53" s="166">
        <v>-4.3396999999999997</v>
      </c>
      <c r="EE53" s="166">
        <v>-13.5054</v>
      </c>
      <c r="EF53" s="166">
        <v>-23.1189</v>
      </c>
      <c r="EG53" s="166">
        <v>-16.451000000000001</v>
      </c>
      <c r="EH53" s="166">
        <v>-7.3273999999999999</v>
      </c>
      <c r="EI53" s="166">
        <v>-27.705500000000001</v>
      </c>
      <c r="EJ53" s="167"/>
      <c r="EK53" s="166">
        <v>-9.9086999999999996</v>
      </c>
      <c r="EL53" s="166">
        <v>-9.5949000000000009</v>
      </c>
      <c r="EM53" s="166">
        <v>11.8332</v>
      </c>
      <c r="EN53" s="166">
        <v>-3.0280999999999998</v>
      </c>
      <c r="EO53" s="166">
        <v>-3.5813999999999999</v>
      </c>
      <c r="EP53" s="166">
        <v>-8.7080000000000002</v>
      </c>
      <c r="EQ53" s="166">
        <v>-17.121500000000001</v>
      </c>
      <c r="ER53" s="166">
        <v>-17.1539</v>
      </c>
      <c r="ES53" s="166">
        <v>3.2985000000000002</v>
      </c>
      <c r="ET53" s="166">
        <v>12.69</v>
      </c>
      <c r="EU53" s="166">
        <v>0</v>
      </c>
      <c r="EV53" s="166">
        <v>0.5</v>
      </c>
      <c r="EW53" s="166">
        <v>4.8815999999999997</v>
      </c>
      <c r="EX53" s="166">
        <v>-4.1276999999999999</v>
      </c>
      <c r="EY53" s="166">
        <v>-17.282299999999999</v>
      </c>
      <c r="EZ53" s="166">
        <v>-11.7455</v>
      </c>
      <c r="FA53" s="166">
        <v>9.8579000000000008</v>
      </c>
      <c r="FB53" s="166">
        <v>5.2671999999999999</v>
      </c>
      <c r="FC53" s="166">
        <v>-18.220099999999999</v>
      </c>
      <c r="FD53" s="166">
        <v>4.5707000000000004</v>
      </c>
      <c r="FE53" s="166">
        <v>4.2253999999999996</v>
      </c>
      <c r="FF53" s="167"/>
      <c r="FG53" s="166">
        <v>0</v>
      </c>
      <c r="FH53" s="166">
        <v>0</v>
      </c>
      <c r="FI53" s="167"/>
      <c r="FJ53" s="166">
        <v>-0.33489999999999998</v>
      </c>
      <c r="FK53" s="166">
        <v>-1.1721999999999999</v>
      </c>
      <c r="FL53" s="166">
        <v>15.573399999999999</v>
      </c>
      <c r="FM53" s="166">
        <v>10.948600000000001</v>
      </c>
      <c r="FN53" s="166">
        <v>10.8057</v>
      </c>
      <c r="FO53" s="166">
        <v>23.372499999999999</v>
      </c>
      <c r="FP53" s="166">
        <v>36.098599999999998</v>
      </c>
      <c r="FQ53" s="166">
        <v>18.9175</v>
      </c>
      <c r="FR53" s="166">
        <v>-17.93</v>
      </c>
      <c r="FS53" s="166">
        <v>-0.90229999999999999</v>
      </c>
      <c r="FT53" s="166">
        <v>0.19980000000000001</v>
      </c>
      <c r="FU53" s="166">
        <v>0.33</v>
      </c>
      <c r="FV53" s="166">
        <v>2.2200000000000002</v>
      </c>
      <c r="FW53" s="166">
        <v>-19.238700000000001</v>
      </c>
      <c r="FX53" s="167"/>
      <c r="FY53" s="166">
        <v>6.8310000000000004</v>
      </c>
      <c r="FZ53" s="166">
        <v>0.35099999999999998</v>
      </c>
      <c r="GA53" s="167"/>
      <c r="GB53" s="166">
        <v>41.3</v>
      </c>
      <c r="GC53" s="166">
        <v>-40.454700000000003</v>
      </c>
      <c r="GD53" s="166">
        <v>-31.317900000000002</v>
      </c>
      <c r="GE53" s="166">
        <v>0.83</v>
      </c>
      <c r="GF53" s="166">
        <v>15.1005</v>
      </c>
      <c r="GG53" s="167"/>
      <c r="GH53" s="166">
        <v>31.5169</v>
      </c>
      <c r="GI53" s="166">
        <v>-10.417999999999999</v>
      </c>
      <c r="GJ53" s="166">
        <v>-11.1919</v>
      </c>
      <c r="GK53" s="166">
        <v>2.8176000000000001</v>
      </c>
      <c r="GL53" s="167"/>
      <c r="GM53" s="167"/>
      <c r="GN53" s="166">
        <v>-9.1140000000000008</v>
      </c>
      <c r="GO53" s="166">
        <v>-26.321400000000001</v>
      </c>
      <c r="GP53" s="166">
        <v>7.5419</v>
      </c>
      <c r="GQ53" s="166">
        <v>-27.1203</v>
      </c>
      <c r="GR53" s="166">
        <v>5.3193000000000001</v>
      </c>
      <c r="GS53" s="166">
        <v>5.1669999999999998</v>
      </c>
      <c r="GT53" s="166">
        <v>175.1858</v>
      </c>
      <c r="GU53" s="166">
        <v>-3.9293999999999998</v>
      </c>
      <c r="GV53" s="166">
        <v>-8.8697999999999997</v>
      </c>
      <c r="GW53" s="166">
        <v>-9.3609000000000009</v>
      </c>
      <c r="GX53" s="167"/>
      <c r="GY53" s="166">
        <v>7.0251000000000001</v>
      </c>
      <c r="GZ53" s="166">
        <v>7.1203000000000003</v>
      </c>
      <c r="HA53" s="167"/>
      <c r="HB53" s="166">
        <v>-12.577199999999999</v>
      </c>
      <c r="HC53" s="166">
        <v>-11.0343</v>
      </c>
      <c r="HD53" s="166">
        <v>1.68</v>
      </c>
      <c r="HE53" s="166">
        <v>0</v>
      </c>
      <c r="HF53" s="166">
        <v>54.074199999999998</v>
      </c>
      <c r="HG53" s="166">
        <v>26.8169</v>
      </c>
      <c r="HH53" s="166">
        <v>67.825100000000006</v>
      </c>
      <c r="HI53" s="166">
        <v>-8.8101000000000003</v>
      </c>
      <c r="HJ53" s="166">
        <v>41.723199999999999</v>
      </c>
      <c r="HK53" s="166">
        <v>0</v>
      </c>
      <c r="HL53" s="166">
        <v>-5.9114000000000004</v>
      </c>
      <c r="HM53" s="166">
        <v>0</v>
      </c>
      <c r="HN53" s="166">
        <v>-9.8646999999999991</v>
      </c>
      <c r="HO53" s="167"/>
      <c r="HP53" s="167"/>
      <c r="HQ53" s="166">
        <v>-15.8192</v>
      </c>
      <c r="HR53" s="166">
        <v>-14.9732</v>
      </c>
      <c r="HS53" s="166">
        <v>-12.079800000000001</v>
      </c>
      <c r="HT53" s="166">
        <v>-11.458500000000001</v>
      </c>
      <c r="HU53" s="166">
        <v>8.02</v>
      </c>
      <c r="HV53" s="166">
        <v>8.14</v>
      </c>
      <c r="HW53" s="166">
        <v>-23.6</v>
      </c>
      <c r="HX53" s="166">
        <v>-23.8</v>
      </c>
      <c r="HY53" s="166">
        <v>0.21149999999999999</v>
      </c>
      <c r="HZ53" s="166">
        <v>-4.72</v>
      </c>
      <c r="IA53" s="166">
        <v>40.103499999999997</v>
      </c>
      <c r="IB53" s="166">
        <v>24.168199999999999</v>
      </c>
      <c r="IC53" s="166">
        <v>24.3918</v>
      </c>
      <c r="ID53" s="166">
        <v>-17.399999999999999</v>
      </c>
      <c r="IE53" s="166">
        <v>-26.9</v>
      </c>
      <c r="IF53" s="166">
        <v>0</v>
      </c>
      <c r="IG53" s="166">
        <v>-0.5</v>
      </c>
      <c r="IH53" s="167"/>
      <c r="II53" s="166">
        <v>-18.109500000000001</v>
      </c>
      <c r="IJ53" s="166">
        <v>-109.02460000000001</v>
      </c>
      <c r="IK53" s="166">
        <v>-17.770499999999998</v>
      </c>
      <c r="IL53" s="166">
        <v>-268.79719999999998</v>
      </c>
      <c r="IM53" s="166">
        <v>-19.599699999999999</v>
      </c>
      <c r="IN53" s="166">
        <v>-38.460099999999997</v>
      </c>
      <c r="IO53" s="166">
        <v>101.7838</v>
      </c>
      <c r="IP53" s="166">
        <v>65.862499999999997</v>
      </c>
      <c r="IQ53" s="166">
        <v>113.62050000000001</v>
      </c>
      <c r="IR53" s="166">
        <v>93.797899999999998</v>
      </c>
      <c r="IS53" s="166">
        <v>35.489899999999999</v>
      </c>
      <c r="IT53" s="166">
        <v>6.3094999999999999</v>
      </c>
      <c r="IU53" s="166">
        <v>7.9756</v>
      </c>
      <c r="IV53" s="166">
        <v>-6.6852999999999998</v>
      </c>
      <c r="IW53" s="166">
        <v>189.2508</v>
      </c>
      <c r="IX53" s="166">
        <v>-198.8039</v>
      </c>
      <c r="IY53" s="166">
        <v>-11.186299999999999</v>
      </c>
      <c r="IZ53" s="166">
        <v>16.153600000000001</v>
      </c>
      <c r="JA53" s="166">
        <v>-0.70189999999999997</v>
      </c>
      <c r="JB53" s="166">
        <v>3.6989999999999998</v>
      </c>
      <c r="JC53" s="166">
        <v>-4.32</v>
      </c>
      <c r="JD53" s="166">
        <v>-2.2040000000000002</v>
      </c>
      <c r="JE53" s="166">
        <v>-2.2050000000000001</v>
      </c>
      <c r="JF53" s="166">
        <v>-0.4</v>
      </c>
      <c r="JG53" s="166">
        <v>0.88</v>
      </c>
      <c r="JH53" s="166">
        <v>-0.63660000000000005</v>
      </c>
      <c r="JI53" s="166">
        <v>-7.1458000000000004</v>
      </c>
      <c r="JJ53" s="166">
        <v>3.5476999999999999</v>
      </c>
      <c r="JK53" s="166">
        <v>0.38300000000000001</v>
      </c>
      <c r="JL53" s="166">
        <v>3.5</v>
      </c>
      <c r="JM53" s="166">
        <v>-2.8000000000000001E-2</v>
      </c>
      <c r="JN53" s="166">
        <v>0.72499999999999998</v>
      </c>
      <c r="JO53" s="167"/>
      <c r="JP53" s="166">
        <v>0</v>
      </c>
      <c r="JQ53" s="166">
        <v>3.5455999999999999</v>
      </c>
      <c r="JR53" s="166">
        <v>3.8730000000000002</v>
      </c>
      <c r="JS53" s="166">
        <v>3.6911</v>
      </c>
      <c r="JT53" s="167"/>
      <c r="JU53" s="166">
        <v>12</v>
      </c>
      <c r="JV53" s="166">
        <v>12.2415</v>
      </c>
      <c r="JW53" s="166">
        <v>0.31</v>
      </c>
      <c r="JX53" s="167"/>
      <c r="JY53" s="166">
        <v>-5.6730999999999998</v>
      </c>
      <c r="JZ53" s="166">
        <v>-14.273</v>
      </c>
      <c r="KA53" s="166">
        <v>-19.589300000000001</v>
      </c>
      <c r="KB53" s="166">
        <v>-1.9128000000000001</v>
      </c>
      <c r="KC53" s="166">
        <v>10.6564</v>
      </c>
      <c r="KD53" s="166">
        <v>-16.014099999999999</v>
      </c>
      <c r="KE53" s="166">
        <v>4.7929000000000004</v>
      </c>
      <c r="KF53" s="166">
        <v>-6.4</v>
      </c>
      <c r="KG53" s="166">
        <v>-8.5</v>
      </c>
      <c r="KH53" s="166">
        <v>59.4739</v>
      </c>
      <c r="KI53" s="166">
        <v>-127.6041</v>
      </c>
    </row>
    <row r="54" spans="1:295" ht="18" customHeight="1" x14ac:dyDescent="0.25">
      <c r="A54" s="161" t="s">
        <v>78</v>
      </c>
      <c r="B54" s="161" t="s">
        <v>814</v>
      </c>
      <c r="C54" s="165">
        <v>0</v>
      </c>
      <c r="D54" s="166">
        <v>2.5293000000000001</v>
      </c>
      <c r="E54" s="166">
        <v>-8.0405999999999995</v>
      </c>
      <c r="F54" s="166">
        <v>4.7789999999999999</v>
      </c>
      <c r="G54" s="166">
        <v>14.1555</v>
      </c>
      <c r="H54" s="167"/>
      <c r="I54" s="166">
        <v>10.6937</v>
      </c>
      <c r="J54" s="167"/>
      <c r="K54" s="166">
        <v>17.029199999999999</v>
      </c>
      <c r="L54" s="166">
        <v>6.7228000000000003</v>
      </c>
      <c r="M54" s="166">
        <v>6.4071999999999996</v>
      </c>
      <c r="N54" s="166">
        <v>-17.760000000000002</v>
      </c>
      <c r="O54" s="166">
        <v>-26.4</v>
      </c>
      <c r="P54" s="166">
        <v>0</v>
      </c>
      <c r="Q54" s="166">
        <v>1.6559999999999999</v>
      </c>
      <c r="R54" s="166">
        <v>-17.600000000000001</v>
      </c>
      <c r="S54" s="166">
        <v>3.9005000000000001</v>
      </c>
      <c r="T54" s="166">
        <v>-7.6169000000000002</v>
      </c>
      <c r="U54" s="166">
        <v>4.6536999999999997</v>
      </c>
      <c r="V54" s="166">
        <v>4.5392999999999999</v>
      </c>
      <c r="W54" s="166">
        <v>8.3289000000000009</v>
      </c>
      <c r="X54" s="166">
        <v>3.0604</v>
      </c>
      <c r="Y54" s="166">
        <v>0.73029999999999995</v>
      </c>
      <c r="Z54" s="166">
        <v>1.9345000000000001</v>
      </c>
      <c r="AA54" s="167"/>
      <c r="AB54" s="166">
        <v>-1.0753999999999999</v>
      </c>
      <c r="AC54" s="166">
        <v>-0.106</v>
      </c>
      <c r="AD54" s="166">
        <v>-9.1999999999999998E-2</v>
      </c>
      <c r="AE54" s="166">
        <v>3.786</v>
      </c>
      <c r="AF54" s="166">
        <v>-2.2200000000000002</v>
      </c>
      <c r="AG54" s="166">
        <v>-8.8000000000000007</v>
      </c>
      <c r="AH54" s="166">
        <v>6.2E-2</v>
      </c>
      <c r="AI54" s="166">
        <v>0.246</v>
      </c>
      <c r="AJ54" s="167"/>
      <c r="AK54" s="166">
        <v>-8.0500000000000007</v>
      </c>
      <c r="AL54" s="167"/>
      <c r="AM54" s="166">
        <v>-14.35</v>
      </c>
      <c r="AN54" s="166">
        <v>-14.41</v>
      </c>
      <c r="AO54" s="166">
        <v>4.7851999999999997</v>
      </c>
      <c r="AP54" s="166">
        <v>3.5444</v>
      </c>
      <c r="AQ54" s="166">
        <v>18.7026</v>
      </c>
      <c r="AR54" s="166">
        <v>20.830300000000001</v>
      </c>
      <c r="AS54" s="166">
        <v>-14.3354</v>
      </c>
      <c r="AT54" s="166">
        <v>-6.5975000000000001</v>
      </c>
      <c r="AU54" s="167"/>
      <c r="AV54" s="166">
        <v>0.6431</v>
      </c>
      <c r="AW54" s="166">
        <v>0.98019999999999996</v>
      </c>
      <c r="AX54" s="166">
        <v>-18.839200000000002</v>
      </c>
      <c r="AY54" s="166">
        <v>-16.601500000000001</v>
      </c>
      <c r="AZ54" s="166">
        <v>24.4087</v>
      </c>
      <c r="BA54" s="166">
        <v>25.0611</v>
      </c>
      <c r="BB54" s="166">
        <v>-7.7927999999999997</v>
      </c>
      <c r="BC54" s="166">
        <v>12.7584</v>
      </c>
      <c r="BD54" s="166">
        <v>-5.0999999999999996</v>
      </c>
      <c r="BE54" s="166">
        <v>-4.9000000000000004</v>
      </c>
      <c r="BF54" s="166">
        <v>-20.960799999999999</v>
      </c>
      <c r="BG54" s="167"/>
      <c r="BH54" s="166">
        <v>-2.044</v>
      </c>
      <c r="BI54" s="167"/>
      <c r="BJ54" s="166">
        <v>0.31530000000000002</v>
      </c>
      <c r="BK54" s="166">
        <v>2.6301999999999999</v>
      </c>
      <c r="BL54" s="166">
        <v>1.5119</v>
      </c>
      <c r="BM54" s="166">
        <v>1.1660999999999999</v>
      </c>
      <c r="BN54" s="166">
        <v>-100.34480000000001</v>
      </c>
      <c r="BO54" s="166">
        <v>78.066299999999998</v>
      </c>
      <c r="BP54" s="166">
        <v>78.035799999999995</v>
      </c>
      <c r="BQ54" s="166">
        <v>-96.776899999999998</v>
      </c>
      <c r="BR54" s="166">
        <v>-137.327</v>
      </c>
      <c r="BS54" s="167"/>
      <c r="BT54" s="167"/>
      <c r="BU54" s="167"/>
      <c r="BV54" s="166">
        <v>25.647400000000001</v>
      </c>
      <c r="BW54" s="166">
        <v>11.56</v>
      </c>
      <c r="BX54" s="166">
        <v>8.3699999999999992</v>
      </c>
      <c r="BY54" s="166">
        <v>-6.45</v>
      </c>
      <c r="BZ54" s="166">
        <v>9.7200000000000006</v>
      </c>
      <c r="CA54" s="166">
        <v>-6.5597000000000003</v>
      </c>
      <c r="CB54" s="166">
        <v>-6.4257999999999997</v>
      </c>
      <c r="CC54" s="166">
        <v>15.2193</v>
      </c>
      <c r="CD54" s="166">
        <v>13.103300000000001</v>
      </c>
      <c r="CE54" s="167"/>
      <c r="CF54" s="166">
        <v>-16.942799999999998</v>
      </c>
      <c r="CG54" s="166">
        <v>-16.7011</v>
      </c>
      <c r="CH54" s="166">
        <v>0.41320000000000001</v>
      </c>
      <c r="CI54" s="166">
        <v>19.061299999999999</v>
      </c>
      <c r="CJ54" s="167"/>
      <c r="CK54" s="167"/>
      <c r="CL54" s="166">
        <v>-6.7</v>
      </c>
      <c r="CM54" s="166">
        <v>-34.9</v>
      </c>
      <c r="CN54" s="166">
        <v>-2.82</v>
      </c>
      <c r="CO54" s="166">
        <v>25.793299999999999</v>
      </c>
      <c r="CP54" s="166">
        <v>25.6526</v>
      </c>
      <c r="CQ54" s="166">
        <v>24.144500000000001</v>
      </c>
      <c r="CR54" s="166">
        <v>63.524099999999997</v>
      </c>
      <c r="CS54" s="166">
        <v>63.316600000000001</v>
      </c>
      <c r="CT54" s="166">
        <v>-18.5242</v>
      </c>
      <c r="CU54" s="166">
        <v>-57.891500000000001</v>
      </c>
      <c r="CV54" s="166">
        <v>-16.151299999999999</v>
      </c>
      <c r="CW54" s="166">
        <v>3.2054999999999998</v>
      </c>
      <c r="CX54" s="166">
        <v>37.659999999999997</v>
      </c>
      <c r="CY54" s="166">
        <v>26.04</v>
      </c>
      <c r="CZ54" s="166">
        <v>9.3798999999999992</v>
      </c>
      <c r="DA54" s="166">
        <v>8.4015000000000004</v>
      </c>
      <c r="DB54" s="166">
        <v>10.3986</v>
      </c>
      <c r="DC54" s="167"/>
      <c r="DD54" s="166">
        <v>-20.769500000000001</v>
      </c>
      <c r="DE54" s="166">
        <v>-20.459700000000002</v>
      </c>
      <c r="DF54" s="166">
        <v>19.3858</v>
      </c>
      <c r="DG54" s="167"/>
      <c r="DH54" s="166">
        <v>-4.3897000000000004</v>
      </c>
      <c r="DI54" s="167"/>
      <c r="DJ54" s="167"/>
      <c r="DK54" s="166">
        <v>-3.5070999999999999</v>
      </c>
      <c r="DL54" s="166">
        <v>2.9980000000000002</v>
      </c>
      <c r="DM54" s="166">
        <v>12.148999999999999</v>
      </c>
      <c r="DN54" s="166">
        <v>11.324199999999999</v>
      </c>
      <c r="DO54" s="166">
        <v>3.32</v>
      </c>
      <c r="DP54" s="166">
        <v>-3.06</v>
      </c>
      <c r="DQ54" s="166">
        <v>15.996</v>
      </c>
      <c r="DR54" s="166">
        <v>-20.161100000000001</v>
      </c>
      <c r="DS54" s="166">
        <v>-12.39</v>
      </c>
      <c r="DT54" s="166">
        <v>-12.41</v>
      </c>
      <c r="DU54" s="166">
        <v>33.81</v>
      </c>
      <c r="DV54" s="166">
        <v>7.32</v>
      </c>
      <c r="DW54" s="166">
        <v>-18.927299999999999</v>
      </c>
      <c r="DX54" s="166">
        <v>-10.0273</v>
      </c>
      <c r="DY54" s="166">
        <v>-23.374400000000001</v>
      </c>
      <c r="DZ54" s="166">
        <v>-22.163599999999999</v>
      </c>
      <c r="EA54" s="166">
        <v>32.902799999999999</v>
      </c>
      <c r="EB54" s="166">
        <v>5.9032999999999998</v>
      </c>
      <c r="EC54" s="166">
        <v>-4.2343000000000002</v>
      </c>
      <c r="ED54" s="166">
        <v>-3.2656000000000001</v>
      </c>
      <c r="EE54" s="166">
        <v>-10.060499999999999</v>
      </c>
      <c r="EF54" s="166">
        <v>-20.257100000000001</v>
      </c>
      <c r="EG54" s="166">
        <v>-16.523</v>
      </c>
      <c r="EH54" s="166">
        <v>4.3028000000000004</v>
      </c>
      <c r="EI54" s="166">
        <v>-28.302199999999999</v>
      </c>
      <c r="EJ54" s="167"/>
      <c r="EK54" s="166">
        <v>-9.0146999999999995</v>
      </c>
      <c r="EL54" s="166">
        <v>-8.6430000000000007</v>
      </c>
      <c r="EM54" s="166">
        <v>0</v>
      </c>
      <c r="EN54" s="166">
        <v>-6.5453999999999999</v>
      </c>
      <c r="EO54" s="166">
        <v>-6.3361999999999998</v>
      </c>
      <c r="EP54" s="166">
        <v>2.0640000000000001</v>
      </c>
      <c r="EQ54" s="166">
        <v>-18.641400000000001</v>
      </c>
      <c r="ER54" s="166">
        <v>-18.599399999999999</v>
      </c>
      <c r="ES54" s="166">
        <v>1.4639</v>
      </c>
      <c r="ET54" s="166">
        <v>0</v>
      </c>
      <c r="EU54" s="166">
        <v>0</v>
      </c>
      <c r="EV54" s="166">
        <v>-0.9</v>
      </c>
      <c r="EW54" s="166">
        <v>4.4854000000000003</v>
      </c>
      <c r="EX54" s="166">
        <v>-10.0533</v>
      </c>
      <c r="EY54" s="166">
        <v>-17.442499999999999</v>
      </c>
      <c r="EZ54" s="166">
        <v>-12.0975</v>
      </c>
      <c r="FA54" s="166">
        <v>9.8160000000000007</v>
      </c>
      <c r="FB54" s="166">
        <v>1.7095</v>
      </c>
      <c r="FC54" s="166">
        <v>-16.0808</v>
      </c>
      <c r="FD54" s="166">
        <v>4.6722000000000001</v>
      </c>
      <c r="FE54" s="166">
        <v>4.4486999999999997</v>
      </c>
      <c r="FF54" s="167"/>
      <c r="FG54" s="166">
        <v>0</v>
      </c>
      <c r="FH54" s="166">
        <v>0</v>
      </c>
      <c r="FI54" s="167"/>
      <c r="FJ54" s="166">
        <v>0</v>
      </c>
      <c r="FK54" s="166">
        <v>0</v>
      </c>
      <c r="FL54" s="166">
        <v>19.09</v>
      </c>
      <c r="FM54" s="166">
        <v>10.605700000000001</v>
      </c>
      <c r="FN54" s="166">
        <v>10.500299999999999</v>
      </c>
      <c r="FO54" s="166">
        <v>23.5868</v>
      </c>
      <c r="FP54" s="166">
        <v>33.330399999999997</v>
      </c>
      <c r="FQ54" s="166">
        <v>13.0776</v>
      </c>
      <c r="FR54" s="166">
        <v>-15.72</v>
      </c>
      <c r="FS54" s="166">
        <v>-2.0137</v>
      </c>
      <c r="FT54" s="166">
        <v>0.20069999999999999</v>
      </c>
      <c r="FU54" s="166">
        <v>0.94</v>
      </c>
      <c r="FV54" s="166">
        <v>2.4900000000000002</v>
      </c>
      <c r="FW54" s="166">
        <v>-12.33</v>
      </c>
      <c r="FX54" s="167"/>
      <c r="FY54" s="166">
        <v>6.8570000000000002</v>
      </c>
      <c r="FZ54" s="166">
        <v>0.28000000000000003</v>
      </c>
      <c r="GA54" s="167"/>
      <c r="GB54" s="166">
        <v>40</v>
      </c>
      <c r="GC54" s="166">
        <v>-38.001300000000001</v>
      </c>
      <c r="GD54" s="166">
        <v>-30.526800000000001</v>
      </c>
      <c r="GE54" s="166">
        <v>0.62</v>
      </c>
      <c r="GF54" s="166">
        <v>15.008100000000001</v>
      </c>
      <c r="GG54" s="167"/>
      <c r="GH54" s="166">
        <v>31.879000000000001</v>
      </c>
      <c r="GI54" s="166">
        <v>-10.5891</v>
      </c>
      <c r="GJ54" s="166">
        <v>-11.286099999999999</v>
      </c>
      <c r="GK54" s="166">
        <v>2.6069</v>
      </c>
      <c r="GL54" s="167"/>
      <c r="GM54" s="167"/>
      <c r="GN54" s="166">
        <v>-8.1533999999999995</v>
      </c>
      <c r="GO54" s="166">
        <v>-25.3218</v>
      </c>
      <c r="GP54" s="166">
        <v>8.0061</v>
      </c>
      <c r="GQ54" s="166">
        <v>-27.1191</v>
      </c>
      <c r="GR54" s="166">
        <v>6.6269</v>
      </c>
      <c r="GS54" s="166">
        <v>7.2687999999999997</v>
      </c>
      <c r="GT54" s="166">
        <v>171.79239999999999</v>
      </c>
      <c r="GU54" s="166">
        <v>-4.0936000000000003</v>
      </c>
      <c r="GV54" s="166">
        <v>-8.4971999999999994</v>
      </c>
      <c r="GW54" s="166">
        <v>-9.2542000000000009</v>
      </c>
      <c r="GX54" s="166">
        <v>1.2674000000000001</v>
      </c>
      <c r="GY54" s="166">
        <v>6.7248000000000001</v>
      </c>
      <c r="GZ54" s="166">
        <v>6.7960000000000003</v>
      </c>
      <c r="HA54" s="166">
        <v>0</v>
      </c>
      <c r="HB54" s="166">
        <v>-11.3613</v>
      </c>
      <c r="HC54" s="166">
        <v>-9.4351000000000003</v>
      </c>
      <c r="HD54" s="166">
        <v>2.5099999999999998</v>
      </c>
      <c r="HE54" s="166">
        <v>0</v>
      </c>
      <c r="HF54" s="166">
        <v>55.491500000000002</v>
      </c>
      <c r="HG54" s="166">
        <v>26.7073</v>
      </c>
      <c r="HH54" s="166">
        <v>65.799700000000001</v>
      </c>
      <c r="HI54" s="166">
        <v>-7.9945000000000004</v>
      </c>
      <c r="HJ54" s="166">
        <v>42.460999999999999</v>
      </c>
      <c r="HK54" s="166">
        <v>-5.3625999999999996</v>
      </c>
      <c r="HL54" s="166">
        <v>-6.7133000000000003</v>
      </c>
      <c r="HM54" s="166">
        <v>0</v>
      </c>
      <c r="HN54" s="166">
        <v>0</v>
      </c>
      <c r="HO54" s="166">
        <v>30.190899999999999</v>
      </c>
      <c r="HP54" s="167"/>
      <c r="HQ54" s="166">
        <v>-17.230899999999998</v>
      </c>
      <c r="HR54" s="166">
        <v>-16.637699999999999</v>
      </c>
      <c r="HS54" s="166">
        <v>-11.89</v>
      </c>
      <c r="HT54" s="166">
        <v>-11.813800000000001</v>
      </c>
      <c r="HU54" s="166">
        <v>5.62</v>
      </c>
      <c r="HV54" s="166">
        <v>5.58</v>
      </c>
      <c r="HW54" s="166">
        <v>-21.7</v>
      </c>
      <c r="HX54" s="166">
        <v>-21.8</v>
      </c>
      <c r="HY54" s="166">
        <v>0.15840000000000001</v>
      </c>
      <c r="HZ54" s="166">
        <v>-5.36</v>
      </c>
      <c r="IA54" s="166">
        <v>38.957599999999999</v>
      </c>
      <c r="IB54" s="166">
        <v>24.182200000000002</v>
      </c>
      <c r="IC54" s="166">
        <v>24.055099999999999</v>
      </c>
      <c r="ID54" s="166">
        <v>-19.100000000000001</v>
      </c>
      <c r="IE54" s="166">
        <v>-26</v>
      </c>
      <c r="IF54" s="166">
        <v>0.9</v>
      </c>
      <c r="IG54" s="166">
        <v>0</v>
      </c>
      <c r="IH54" s="167"/>
      <c r="II54" s="166">
        <v>-17.919</v>
      </c>
      <c r="IJ54" s="166">
        <v>-95.590400000000002</v>
      </c>
      <c r="IK54" s="166">
        <v>-16.010999999999999</v>
      </c>
      <c r="IL54" s="166">
        <v>-269.26240000000001</v>
      </c>
      <c r="IM54" s="166">
        <v>-22.652999999999999</v>
      </c>
      <c r="IN54" s="166">
        <v>-37.764699999999998</v>
      </c>
      <c r="IO54" s="166">
        <v>101.09310000000001</v>
      </c>
      <c r="IP54" s="166">
        <v>66.606399999999994</v>
      </c>
      <c r="IQ54" s="166">
        <v>115.1057</v>
      </c>
      <c r="IR54" s="166">
        <v>93.870199999999997</v>
      </c>
      <c r="IS54" s="166">
        <v>33.786700000000003</v>
      </c>
      <c r="IT54" s="166">
        <v>4.9435000000000002</v>
      </c>
      <c r="IU54" s="166">
        <v>4.0362999999999998</v>
      </c>
      <c r="IV54" s="166">
        <v>-6.1304999999999996</v>
      </c>
      <c r="IW54" s="166">
        <v>187.36529999999999</v>
      </c>
      <c r="IX54" s="166">
        <v>-198.70160000000001</v>
      </c>
      <c r="IY54" s="166">
        <v>-11.0907</v>
      </c>
      <c r="IZ54" s="166">
        <v>17.639199999999999</v>
      </c>
      <c r="JA54" s="166">
        <v>-0.42109999999999997</v>
      </c>
      <c r="JB54" s="166">
        <v>3.6989999999999998</v>
      </c>
      <c r="JC54" s="166">
        <v>-4.24</v>
      </c>
      <c r="JD54" s="166">
        <v>-2.1760000000000002</v>
      </c>
      <c r="JE54" s="166">
        <v>-2.2010000000000001</v>
      </c>
      <c r="JF54" s="166">
        <v>-0.56000000000000005</v>
      </c>
      <c r="JG54" s="166">
        <v>0.8</v>
      </c>
      <c r="JH54" s="166">
        <v>-0.14549999999999999</v>
      </c>
      <c r="JI54" s="166">
        <v>-7.4692999999999996</v>
      </c>
      <c r="JJ54" s="166">
        <v>3.2822</v>
      </c>
      <c r="JK54" s="166">
        <v>-0.29139999999999999</v>
      </c>
      <c r="JL54" s="166">
        <v>5.3</v>
      </c>
      <c r="JM54" s="166">
        <v>2.7690000000000001</v>
      </c>
      <c r="JN54" s="166">
        <v>2.2879999999999998</v>
      </c>
      <c r="JO54" s="166">
        <v>1.1698999999999999</v>
      </c>
      <c r="JP54" s="166">
        <v>1.2374000000000001</v>
      </c>
      <c r="JQ54" s="166">
        <v>3.3332999999999999</v>
      </c>
      <c r="JR54" s="166">
        <v>4.1455000000000002</v>
      </c>
      <c r="JS54" s="166">
        <v>4.4741</v>
      </c>
      <c r="JT54" s="167"/>
      <c r="JU54" s="166">
        <v>10.1</v>
      </c>
      <c r="JV54" s="166">
        <v>12.7422</v>
      </c>
      <c r="JW54" s="166">
        <v>0.25</v>
      </c>
      <c r="JX54" s="167"/>
      <c r="JY54" s="166">
        <v>-5.8407</v>
      </c>
      <c r="JZ54" s="166">
        <v>-13.741400000000001</v>
      </c>
      <c r="KA54" s="166">
        <v>-18.6768</v>
      </c>
      <c r="KB54" s="166">
        <v>-1.9115</v>
      </c>
      <c r="KC54" s="166">
        <v>10.0732</v>
      </c>
      <c r="KD54" s="166">
        <v>-15.923</v>
      </c>
      <c r="KE54" s="166">
        <v>4.7473000000000001</v>
      </c>
      <c r="KF54" s="166">
        <v>-5.5</v>
      </c>
      <c r="KG54" s="166">
        <v>-9.4</v>
      </c>
      <c r="KH54" s="166">
        <v>59.466999999999999</v>
      </c>
      <c r="KI54" s="166">
        <v>-130.0754</v>
      </c>
    </row>
    <row r="55" spans="1:295" ht="18" customHeight="1" x14ac:dyDescent="0.25">
      <c r="A55" s="161" t="s">
        <v>78</v>
      </c>
      <c r="B55" s="161" t="s">
        <v>815</v>
      </c>
      <c r="C55" s="165">
        <v>0</v>
      </c>
      <c r="D55" s="166">
        <v>2.1697000000000002</v>
      </c>
      <c r="E55" s="166">
        <v>-7.4184000000000001</v>
      </c>
      <c r="F55" s="166">
        <v>2.7595000000000001</v>
      </c>
      <c r="G55" s="166">
        <v>12.3089</v>
      </c>
      <c r="H55" s="167"/>
      <c r="I55" s="166">
        <v>9.7821999999999996</v>
      </c>
      <c r="J55" s="167"/>
      <c r="K55" s="166">
        <v>16.018699999999999</v>
      </c>
      <c r="L55" s="166">
        <v>6.4298000000000002</v>
      </c>
      <c r="M55" s="166">
        <v>5.9928999999999997</v>
      </c>
      <c r="N55" s="166">
        <v>-17.760000000000002</v>
      </c>
      <c r="O55" s="166">
        <v>-24.2</v>
      </c>
      <c r="P55" s="166">
        <v>0</v>
      </c>
      <c r="Q55" s="166">
        <v>1.6559999999999999</v>
      </c>
      <c r="R55" s="166">
        <v>-17.600000000000001</v>
      </c>
      <c r="S55" s="166">
        <v>4.1079999999999997</v>
      </c>
      <c r="T55" s="166">
        <v>-6.6085000000000003</v>
      </c>
      <c r="U55" s="166">
        <v>4.3391999999999999</v>
      </c>
      <c r="V55" s="166">
        <v>4.1942000000000004</v>
      </c>
      <c r="W55" s="166">
        <v>7.7731000000000003</v>
      </c>
      <c r="X55" s="166">
        <v>3.1042000000000001</v>
      </c>
      <c r="Y55" s="166">
        <v>0.5665</v>
      </c>
      <c r="Z55" s="166">
        <v>2.0310000000000001</v>
      </c>
      <c r="AA55" s="167"/>
      <c r="AB55" s="166">
        <v>-1.3684000000000001</v>
      </c>
      <c r="AC55" s="166">
        <v>-0.16600000000000001</v>
      </c>
      <c r="AD55" s="166">
        <v>-0.153</v>
      </c>
      <c r="AE55" s="166">
        <v>3.6070000000000002</v>
      </c>
      <c r="AF55" s="166">
        <v>-4.4400000000000004</v>
      </c>
      <c r="AG55" s="166">
        <v>-11</v>
      </c>
      <c r="AH55" s="166">
        <v>0.23400000000000001</v>
      </c>
      <c r="AI55" s="166">
        <v>0.23400000000000001</v>
      </c>
      <c r="AJ55" s="167"/>
      <c r="AK55" s="166">
        <v>-8.41</v>
      </c>
      <c r="AL55" s="167"/>
      <c r="AM55" s="166">
        <v>-14.03</v>
      </c>
      <c r="AN55" s="166">
        <v>-14.09</v>
      </c>
      <c r="AO55" s="167"/>
      <c r="AP55" s="167"/>
      <c r="AQ55" s="166">
        <v>18.052800000000001</v>
      </c>
      <c r="AR55" s="166">
        <v>19.962</v>
      </c>
      <c r="AS55" s="166">
        <v>-15.129200000000001</v>
      </c>
      <c r="AT55" s="166">
        <v>-8.7683999999999997</v>
      </c>
      <c r="AU55" s="167"/>
      <c r="AV55" s="166">
        <v>18.959599999999998</v>
      </c>
      <c r="AW55" s="166">
        <v>15.454499999999999</v>
      </c>
      <c r="AX55" s="166">
        <v>-20.946400000000001</v>
      </c>
      <c r="AY55" s="166">
        <v>-19.278600000000001</v>
      </c>
      <c r="AZ55" s="166">
        <v>35.934699999999999</v>
      </c>
      <c r="BA55" s="166">
        <v>31.639099999999999</v>
      </c>
      <c r="BB55" s="166">
        <v>-20.234999999999999</v>
      </c>
      <c r="BC55" s="166">
        <v>12.461499999999999</v>
      </c>
      <c r="BD55" s="166">
        <v>-4.9000000000000004</v>
      </c>
      <c r="BE55" s="166">
        <v>-5</v>
      </c>
      <c r="BF55" s="166">
        <v>-17.8445</v>
      </c>
      <c r="BG55" s="166">
        <v>-34.933500000000002</v>
      </c>
      <c r="BH55" s="166">
        <v>-2.1082000000000001</v>
      </c>
      <c r="BI55" s="167"/>
      <c r="BJ55" s="166">
        <v>-1.1658999999999999</v>
      </c>
      <c r="BK55" s="166">
        <v>2.8700999999999999</v>
      </c>
      <c r="BL55" s="166">
        <v>0</v>
      </c>
      <c r="BM55" s="166">
        <v>1.0365</v>
      </c>
      <c r="BN55" s="166">
        <v>-92.165899999999993</v>
      </c>
      <c r="BO55" s="166">
        <v>77.089699999999993</v>
      </c>
      <c r="BP55" s="166">
        <v>77.303399999999996</v>
      </c>
      <c r="BQ55" s="166">
        <v>-96.007999999999996</v>
      </c>
      <c r="BR55" s="166">
        <v>-141.08600000000001</v>
      </c>
      <c r="BS55" s="167"/>
      <c r="BT55" s="167"/>
      <c r="BU55" s="167"/>
      <c r="BV55" s="166">
        <v>24.639500000000002</v>
      </c>
      <c r="BW55" s="166">
        <v>11.72</v>
      </c>
      <c r="BX55" s="166">
        <v>8.01</v>
      </c>
      <c r="BY55" s="166">
        <v>-6.93</v>
      </c>
      <c r="BZ55" s="166">
        <v>10.220000000000001</v>
      </c>
      <c r="CA55" s="166">
        <v>-5.3540999999999999</v>
      </c>
      <c r="CB55" s="166">
        <v>-5.0861999999999998</v>
      </c>
      <c r="CC55" s="166">
        <v>14.2277</v>
      </c>
      <c r="CD55" s="166">
        <v>11.4673</v>
      </c>
      <c r="CE55" s="167"/>
      <c r="CF55" s="166">
        <v>-16.947399999999998</v>
      </c>
      <c r="CG55" s="166">
        <v>-17.349599999999999</v>
      </c>
      <c r="CH55" s="166">
        <v>-0.52980000000000005</v>
      </c>
      <c r="CI55" s="166">
        <v>18.6602</v>
      </c>
      <c r="CJ55" s="167"/>
      <c r="CK55" s="167"/>
      <c r="CL55" s="166">
        <v>-8.5</v>
      </c>
      <c r="CM55" s="166">
        <v>-34.799999999999997</v>
      </c>
      <c r="CN55" s="166">
        <v>-3.15</v>
      </c>
      <c r="CO55" s="166">
        <v>25.150700000000001</v>
      </c>
      <c r="CP55" s="166">
        <v>25.279299999999999</v>
      </c>
      <c r="CQ55" s="166">
        <v>23.312799999999999</v>
      </c>
      <c r="CR55" s="166">
        <v>62.611800000000002</v>
      </c>
      <c r="CS55" s="166">
        <v>62.622900000000001</v>
      </c>
      <c r="CT55" s="166">
        <v>-16.869299999999999</v>
      </c>
      <c r="CU55" s="166">
        <v>-57.7532</v>
      </c>
      <c r="CV55" s="166">
        <v>-14.1427</v>
      </c>
      <c r="CW55" s="166">
        <v>3.1920999999999999</v>
      </c>
      <c r="CX55" s="166">
        <v>36.619999999999997</v>
      </c>
      <c r="CY55" s="166">
        <v>25.22</v>
      </c>
      <c r="CZ55" s="166">
        <v>8.4423999999999992</v>
      </c>
      <c r="DA55" s="166">
        <v>7.4249000000000001</v>
      </c>
      <c r="DB55" s="166">
        <v>9.5962999999999994</v>
      </c>
      <c r="DC55" s="167"/>
      <c r="DD55" s="166">
        <v>-20.8215</v>
      </c>
      <c r="DE55" s="166">
        <v>-20.451000000000001</v>
      </c>
      <c r="DF55" s="166">
        <v>22.369800000000001</v>
      </c>
      <c r="DG55" s="167"/>
      <c r="DH55" s="166">
        <v>-4.1121999999999996</v>
      </c>
      <c r="DI55" s="167"/>
      <c r="DJ55" s="167"/>
      <c r="DK55" s="166">
        <v>-4.2468000000000004</v>
      </c>
      <c r="DL55" s="166">
        <v>1.5019</v>
      </c>
      <c r="DM55" s="166">
        <v>11.045</v>
      </c>
      <c r="DN55" s="166">
        <v>8.9120000000000008</v>
      </c>
      <c r="DO55" s="166">
        <v>1.72</v>
      </c>
      <c r="DP55" s="166">
        <v>-3.3</v>
      </c>
      <c r="DQ55" s="166">
        <v>15.686</v>
      </c>
      <c r="DR55" s="166">
        <v>-22.086300000000001</v>
      </c>
      <c r="DS55" s="166">
        <v>-12.5</v>
      </c>
      <c r="DT55" s="166">
        <v>-12.63</v>
      </c>
      <c r="DU55" s="166">
        <v>32.72</v>
      </c>
      <c r="DV55" s="166">
        <v>6.05</v>
      </c>
      <c r="DW55" s="166">
        <v>-22.909099999999999</v>
      </c>
      <c r="DX55" s="166">
        <v>-11.8818</v>
      </c>
      <c r="DY55" s="166">
        <v>-22.110099999999999</v>
      </c>
      <c r="DZ55" s="166">
        <v>-21.7182</v>
      </c>
      <c r="EA55" s="166">
        <v>26.380800000000001</v>
      </c>
      <c r="EB55" s="166">
        <v>-1.3761000000000001</v>
      </c>
      <c r="EC55" s="166">
        <v>-10.204700000000001</v>
      </c>
      <c r="ED55" s="166">
        <v>-10.324299999999999</v>
      </c>
      <c r="EE55" s="166">
        <v>-17.867000000000001</v>
      </c>
      <c r="EF55" s="166">
        <v>-24.858799999999999</v>
      </c>
      <c r="EG55" s="166">
        <v>-15.186</v>
      </c>
      <c r="EH55" s="166">
        <v>1.6931</v>
      </c>
      <c r="EI55" s="166">
        <v>-30.638300000000001</v>
      </c>
      <c r="EJ55" s="167"/>
      <c r="EK55" s="166">
        <v>-10.8133</v>
      </c>
      <c r="EL55" s="166">
        <v>-9.9407999999999994</v>
      </c>
      <c r="EM55" s="166">
        <v>10.968400000000001</v>
      </c>
      <c r="EN55" s="166">
        <v>-7.8796999999999997</v>
      </c>
      <c r="EO55" s="166">
        <v>-7.0766</v>
      </c>
      <c r="EP55" s="166">
        <v>-19.972000000000001</v>
      </c>
      <c r="EQ55" s="166">
        <v>-15.884499999999999</v>
      </c>
      <c r="ER55" s="166">
        <v>-15.5197</v>
      </c>
      <c r="ES55" s="166">
        <v>4.508</v>
      </c>
      <c r="ET55" s="166">
        <v>12.35</v>
      </c>
      <c r="EU55" s="166">
        <v>0</v>
      </c>
      <c r="EV55" s="166">
        <v>-3.6</v>
      </c>
      <c r="EW55" s="166">
        <v>4.3899999999999997</v>
      </c>
      <c r="EX55" s="166">
        <v>-9.5850000000000009</v>
      </c>
      <c r="EY55" s="166">
        <v>-17.767700000000001</v>
      </c>
      <c r="EZ55" s="166">
        <v>-12.537800000000001</v>
      </c>
      <c r="FA55" s="166">
        <v>10.1442</v>
      </c>
      <c r="FB55" s="166">
        <v>6.6140999999999996</v>
      </c>
      <c r="FC55" s="166">
        <v>-24.934699999999999</v>
      </c>
      <c r="FD55" s="166">
        <v>4.9253</v>
      </c>
      <c r="FE55" s="166">
        <v>4.6052</v>
      </c>
      <c r="FF55" s="167"/>
      <c r="FG55" s="166">
        <v>0</v>
      </c>
      <c r="FH55" s="166">
        <v>0</v>
      </c>
      <c r="FI55" s="167"/>
      <c r="FJ55" s="166">
        <v>-0.33489999999999998</v>
      </c>
      <c r="FK55" s="166">
        <v>-0.50239999999999996</v>
      </c>
      <c r="FL55" s="166">
        <v>21.769300000000001</v>
      </c>
      <c r="FM55" s="166">
        <v>10.773999999999999</v>
      </c>
      <c r="FN55" s="166">
        <v>10.586600000000001</v>
      </c>
      <c r="FO55" s="166">
        <v>25.429300000000001</v>
      </c>
      <c r="FP55" s="166">
        <v>35.353900000000003</v>
      </c>
      <c r="FQ55" s="166">
        <v>12.7309</v>
      </c>
      <c r="FR55" s="166">
        <v>-13.5</v>
      </c>
      <c r="FS55" s="166">
        <v>-1.4168000000000001</v>
      </c>
      <c r="FT55" s="166">
        <v>0.22639999999999999</v>
      </c>
      <c r="FU55" s="166">
        <v>0.63</v>
      </c>
      <c r="FV55" s="166">
        <v>2.73</v>
      </c>
      <c r="FW55" s="166">
        <v>-12.0565</v>
      </c>
      <c r="FX55" s="167"/>
      <c r="FY55" s="166">
        <v>6.97</v>
      </c>
      <c r="FZ55" s="166">
        <v>0.219</v>
      </c>
      <c r="GA55" s="167"/>
      <c r="GB55" s="166">
        <v>39.869999999999997</v>
      </c>
      <c r="GC55" s="166">
        <v>-38.165700000000001</v>
      </c>
      <c r="GD55" s="166">
        <v>-30.6174</v>
      </c>
      <c r="GE55" s="166">
        <v>0.65</v>
      </c>
      <c r="GF55" s="166">
        <v>15.4597</v>
      </c>
      <c r="GG55" s="167"/>
      <c r="GH55" s="166">
        <v>24.832699999999999</v>
      </c>
      <c r="GI55" s="166">
        <v>-7.1237000000000004</v>
      </c>
      <c r="GJ55" s="166">
        <v>-7.6607000000000003</v>
      </c>
      <c r="GK55" s="166">
        <v>2.3456000000000001</v>
      </c>
      <c r="GL55" s="166">
        <v>2.7E-2</v>
      </c>
      <c r="GM55" s="167"/>
      <c r="GN55" s="167"/>
      <c r="GO55" s="166">
        <v>-28.574300000000001</v>
      </c>
      <c r="GP55" s="166">
        <v>6.8868</v>
      </c>
      <c r="GQ55" s="166">
        <v>-23.8765</v>
      </c>
      <c r="GR55" s="166">
        <v>5.9821999999999997</v>
      </c>
      <c r="GS55" s="166">
        <v>5.7413999999999996</v>
      </c>
      <c r="GT55" s="166">
        <v>168.6574</v>
      </c>
      <c r="GU55" s="166">
        <v>-6.3861999999999997</v>
      </c>
      <c r="GV55" s="166">
        <v>-9.4238</v>
      </c>
      <c r="GW55" s="166">
        <v>-3.4942000000000002</v>
      </c>
      <c r="GX55" s="166">
        <v>1.1720999999999999</v>
      </c>
      <c r="GY55" s="166">
        <v>6.5636000000000001</v>
      </c>
      <c r="GZ55" s="166">
        <v>6.5191999999999997</v>
      </c>
      <c r="HA55" s="166">
        <v>0.35859999999999997</v>
      </c>
      <c r="HB55" s="166">
        <v>-11.686500000000001</v>
      </c>
      <c r="HC55" s="166">
        <v>-10.421200000000001</v>
      </c>
      <c r="HD55" s="166">
        <v>3.35</v>
      </c>
      <c r="HE55" s="166">
        <v>0</v>
      </c>
      <c r="HF55" s="166">
        <v>61.236800000000002</v>
      </c>
      <c r="HG55" s="166">
        <v>29.6374</v>
      </c>
      <c r="HH55" s="166">
        <v>60.382300000000001</v>
      </c>
      <c r="HI55" s="166">
        <v>-8.4263999999999992</v>
      </c>
      <c r="HJ55" s="166">
        <v>42.517299999999999</v>
      </c>
      <c r="HK55" s="166">
        <v>0</v>
      </c>
      <c r="HL55" s="166">
        <v>0</v>
      </c>
      <c r="HM55" s="166">
        <v>0</v>
      </c>
      <c r="HN55" s="166">
        <v>-10.4887</v>
      </c>
      <c r="HO55" s="167"/>
      <c r="HP55" s="166">
        <v>31.849499999999999</v>
      </c>
      <c r="HQ55" s="166">
        <v>-17.230899999999998</v>
      </c>
      <c r="HR55" s="166">
        <v>-16.637699999999999</v>
      </c>
      <c r="HS55" s="166">
        <v>-11.457000000000001</v>
      </c>
      <c r="HT55" s="166">
        <v>-11.3507</v>
      </c>
      <c r="HU55" s="166">
        <v>5.21</v>
      </c>
      <c r="HV55" s="166">
        <v>5.39</v>
      </c>
      <c r="HW55" s="166">
        <v>-21.8</v>
      </c>
      <c r="HX55" s="166">
        <v>-22.5</v>
      </c>
      <c r="HY55" s="166">
        <v>0.19500000000000001</v>
      </c>
      <c r="HZ55" s="166">
        <v>-6.4</v>
      </c>
      <c r="IA55" s="166">
        <v>36.743400000000001</v>
      </c>
      <c r="IB55" s="166">
        <v>24.252400000000002</v>
      </c>
      <c r="IC55" s="166">
        <v>23.998899999999999</v>
      </c>
      <c r="ID55" s="166">
        <v>-19.100000000000001</v>
      </c>
      <c r="IE55" s="166">
        <v>-24.3</v>
      </c>
      <c r="IF55" s="166">
        <v>1.7</v>
      </c>
      <c r="IG55" s="166">
        <v>1.2</v>
      </c>
      <c r="IH55" s="166">
        <v>-18.202500000000001</v>
      </c>
      <c r="II55" s="166">
        <v>-18.007100000000001</v>
      </c>
      <c r="IJ55" s="166">
        <v>-88.319100000000006</v>
      </c>
      <c r="IK55" s="166">
        <v>-9.9312000000000005</v>
      </c>
      <c r="IL55" s="166">
        <v>-267.44639999999998</v>
      </c>
      <c r="IM55" s="166">
        <v>-22.780999999999999</v>
      </c>
      <c r="IN55" s="166">
        <v>-32.912599999999998</v>
      </c>
      <c r="IO55" s="166">
        <v>96.156800000000004</v>
      </c>
      <c r="IP55" s="166">
        <v>68.142099999999999</v>
      </c>
      <c r="IQ55" s="166">
        <v>116.7298</v>
      </c>
      <c r="IR55" s="166">
        <v>91.667500000000004</v>
      </c>
      <c r="IS55" s="166">
        <v>26.7151</v>
      </c>
      <c r="IT55" s="166">
        <v>5.5890000000000004</v>
      </c>
      <c r="IU55" s="166">
        <v>4.0201000000000002</v>
      </c>
      <c r="IV55" s="166">
        <v>-4.6851000000000003</v>
      </c>
      <c r="IW55" s="166">
        <v>182.51089999999999</v>
      </c>
      <c r="IX55" s="166">
        <v>-197.28899999999999</v>
      </c>
      <c r="IY55" s="166">
        <v>-20.326899999999998</v>
      </c>
      <c r="IZ55" s="166">
        <v>22.803999999999998</v>
      </c>
      <c r="JA55" s="166">
        <v>-0.18679999999999999</v>
      </c>
      <c r="JB55" s="166">
        <v>3.6989999999999998</v>
      </c>
      <c r="JC55" s="166">
        <v>-3.92</v>
      </c>
      <c r="JD55" s="166">
        <v>-2.1389999999999998</v>
      </c>
      <c r="JE55" s="166">
        <v>-2.1539999999999999</v>
      </c>
      <c r="JF55" s="166">
        <v>-1.2</v>
      </c>
      <c r="JG55" s="166">
        <v>1.44</v>
      </c>
      <c r="JH55" s="166">
        <v>-0.2334</v>
      </c>
      <c r="JI55" s="166">
        <v>-7.6158000000000001</v>
      </c>
      <c r="JJ55" s="166">
        <v>4.3075999999999999</v>
      </c>
      <c r="JK55" s="166">
        <v>-0.1144</v>
      </c>
      <c r="JL55" s="166">
        <v>5.3</v>
      </c>
      <c r="JM55" s="166">
        <v>1.9890000000000001</v>
      </c>
      <c r="JN55" s="166">
        <v>2.3370000000000002</v>
      </c>
      <c r="JO55" s="166">
        <v>2.4358</v>
      </c>
      <c r="JP55" s="166">
        <v>2.7256999999999998</v>
      </c>
      <c r="JQ55" s="166">
        <v>3.8523999999999998</v>
      </c>
      <c r="JR55" s="166">
        <v>3.9689999999999999</v>
      </c>
      <c r="JS55" s="166">
        <v>3.6434000000000002</v>
      </c>
      <c r="JT55" s="167"/>
      <c r="JU55" s="166">
        <v>10.1</v>
      </c>
      <c r="JV55" s="166">
        <v>12.9756</v>
      </c>
      <c r="JW55" s="166">
        <v>0.13</v>
      </c>
      <c r="JX55" s="167"/>
      <c r="JY55" s="166">
        <v>-5.9832000000000001</v>
      </c>
      <c r="JZ55" s="166">
        <v>-14.2477</v>
      </c>
      <c r="KA55" s="166">
        <v>-20.021999999999998</v>
      </c>
      <c r="KB55" s="166">
        <v>-2.0615999999999999</v>
      </c>
      <c r="KC55" s="166">
        <v>10.5434</v>
      </c>
      <c r="KD55" s="166">
        <v>-16.705200000000001</v>
      </c>
      <c r="KE55" s="166">
        <v>5.1369999999999996</v>
      </c>
      <c r="KF55" s="166">
        <v>-5.2</v>
      </c>
      <c r="KG55" s="166">
        <v>-10.3</v>
      </c>
      <c r="KH55" s="166">
        <v>59.78</v>
      </c>
      <c r="KI55" s="166">
        <v>-129.80840000000001</v>
      </c>
    </row>
    <row r="56" spans="1:295" ht="18" customHeight="1" x14ac:dyDescent="0.25">
      <c r="A56" s="161" t="s">
        <v>816</v>
      </c>
      <c r="B56" s="161" t="s">
        <v>79</v>
      </c>
      <c r="C56" s="168">
        <v>0</v>
      </c>
      <c r="D56" s="170">
        <v>1.6439999999999999</v>
      </c>
      <c r="E56" s="170">
        <v>-6.8253000000000004</v>
      </c>
      <c r="F56" s="170">
        <v>3.2641</v>
      </c>
      <c r="G56" s="170">
        <v>12.196199999999999</v>
      </c>
      <c r="H56" s="169"/>
      <c r="I56" s="170">
        <v>8.7742000000000004</v>
      </c>
      <c r="J56" s="169"/>
      <c r="K56" s="170">
        <v>15.236499999999999</v>
      </c>
      <c r="L56" s="170">
        <v>5.9808000000000003</v>
      </c>
      <c r="M56" s="170">
        <v>5.6839000000000004</v>
      </c>
      <c r="N56" s="170">
        <v>-17.760000000000002</v>
      </c>
      <c r="O56" s="169"/>
      <c r="P56" s="169"/>
      <c r="Q56" s="169"/>
      <c r="R56" s="169"/>
      <c r="S56" s="170">
        <v>3.7778999999999998</v>
      </c>
      <c r="T56" s="170">
        <v>-7.4687999999999999</v>
      </c>
      <c r="U56" s="170">
        <v>4.0472999999999999</v>
      </c>
      <c r="V56" s="170">
        <v>3.6955</v>
      </c>
      <c r="W56" s="170">
        <v>7.0583999999999998</v>
      </c>
      <c r="X56" s="170">
        <v>2.6922000000000001</v>
      </c>
      <c r="Y56" s="170">
        <v>0.66</v>
      </c>
      <c r="Z56" s="170">
        <v>2.0991</v>
      </c>
      <c r="AA56" s="169"/>
      <c r="AB56" s="170">
        <v>-1.3795999999999999</v>
      </c>
      <c r="AC56" s="170">
        <v>-0.14499999999999999</v>
      </c>
      <c r="AD56" s="170">
        <v>-0.14099999999999999</v>
      </c>
      <c r="AE56" s="170">
        <v>3.8359999999999999</v>
      </c>
      <c r="AF56" s="170">
        <v>-4.4400000000000004</v>
      </c>
      <c r="AG56" s="170">
        <v>-11</v>
      </c>
      <c r="AH56" s="170">
        <v>0.27400000000000002</v>
      </c>
      <c r="AI56" s="170">
        <v>0.23200000000000001</v>
      </c>
      <c r="AJ56" s="169"/>
      <c r="AK56" s="170">
        <v>-8.48</v>
      </c>
      <c r="AL56" s="169"/>
      <c r="AM56" s="170">
        <v>-13.78</v>
      </c>
      <c r="AN56" s="170">
        <v>-13.82</v>
      </c>
      <c r="AO56" s="169"/>
      <c r="AP56" s="169"/>
      <c r="AQ56" s="170">
        <v>19.631599999999999</v>
      </c>
      <c r="AR56" s="170">
        <v>21.713699999999999</v>
      </c>
      <c r="AS56" s="170">
        <v>-15.963900000000001</v>
      </c>
      <c r="AT56" s="170">
        <v>-8.5901999999999994</v>
      </c>
      <c r="AU56" s="169"/>
      <c r="AV56" s="170">
        <v>11.4473</v>
      </c>
      <c r="AW56" s="170">
        <v>13.976100000000001</v>
      </c>
      <c r="AX56" s="170">
        <v>-20.529499999999999</v>
      </c>
      <c r="AY56" s="170">
        <v>-17.75</v>
      </c>
      <c r="AZ56" s="170">
        <v>30.355</v>
      </c>
      <c r="BA56" s="170">
        <v>29.866900000000001</v>
      </c>
      <c r="BB56" s="170">
        <v>-20.0077</v>
      </c>
      <c r="BC56" s="170">
        <v>13.226000000000001</v>
      </c>
      <c r="BD56" s="170">
        <v>-5.2</v>
      </c>
      <c r="BE56" s="170">
        <v>-5.0999999999999996</v>
      </c>
      <c r="BF56" s="170">
        <v>-17.4206</v>
      </c>
      <c r="BG56" s="170">
        <v>-34.967500000000001</v>
      </c>
      <c r="BH56" s="170">
        <v>-2.0341999999999998</v>
      </c>
      <c r="BI56" s="169"/>
      <c r="BJ56" s="170">
        <v>-2.8064</v>
      </c>
      <c r="BK56" s="170">
        <v>2.8515999999999999</v>
      </c>
      <c r="BL56" s="169"/>
      <c r="BM56" s="170">
        <v>0.94</v>
      </c>
      <c r="BN56" s="170">
        <v>-88.656199999999998</v>
      </c>
      <c r="BO56" s="170">
        <v>74.221000000000004</v>
      </c>
      <c r="BP56" s="170">
        <v>74.556700000000006</v>
      </c>
      <c r="BQ56" s="170">
        <v>-88.974599999999995</v>
      </c>
      <c r="BR56" s="170">
        <v>-141.643</v>
      </c>
      <c r="BS56" s="169"/>
      <c r="BT56" s="169"/>
      <c r="BU56" s="169"/>
      <c r="BV56" s="170">
        <v>22.483899999999998</v>
      </c>
      <c r="BW56" s="170">
        <v>11.36</v>
      </c>
      <c r="BX56" s="170">
        <v>7.68</v>
      </c>
      <c r="BY56" s="170">
        <v>-7.73</v>
      </c>
      <c r="BZ56" s="170">
        <v>9.66</v>
      </c>
      <c r="CA56" s="170">
        <v>-4.9522000000000004</v>
      </c>
      <c r="CB56" s="170">
        <v>-4.6843000000000004</v>
      </c>
      <c r="CC56" s="170">
        <v>13.642200000000001</v>
      </c>
      <c r="CD56" s="170">
        <v>11.722300000000001</v>
      </c>
      <c r="CE56" s="169"/>
      <c r="CF56" s="170">
        <v>-16.36</v>
      </c>
      <c r="CG56" s="170">
        <v>-16.397400000000001</v>
      </c>
      <c r="CH56" s="170">
        <v>-2.294</v>
      </c>
      <c r="CI56" s="170">
        <v>19.864999999999998</v>
      </c>
      <c r="CJ56" s="169"/>
      <c r="CK56" s="169"/>
      <c r="CL56" s="170">
        <v>-10.4</v>
      </c>
      <c r="CM56" s="170">
        <v>-36</v>
      </c>
      <c r="CN56" s="170">
        <v>-2.85</v>
      </c>
      <c r="CO56" s="170">
        <v>23.580100000000002</v>
      </c>
      <c r="CP56" s="170">
        <v>23.520099999999999</v>
      </c>
      <c r="CQ56" s="170">
        <v>22.3565</v>
      </c>
      <c r="CR56" s="170">
        <v>64.176299999999998</v>
      </c>
      <c r="CS56" s="170">
        <v>63.846699999999998</v>
      </c>
      <c r="CT56" s="170">
        <v>-18.232900000000001</v>
      </c>
      <c r="CU56" s="170">
        <v>-57.120699999999999</v>
      </c>
      <c r="CV56" s="170">
        <v>-15.43</v>
      </c>
      <c r="CW56" s="170">
        <v>2.9775</v>
      </c>
      <c r="CX56" s="170">
        <v>35.590000000000003</v>
      </c>
      <c r="CY56" s="170">
        <v>24.53</v>
      </c>
      <c r="CZ56" s="170">
        <v>7.8174000000000001</v>
      </c>
      <c r="DA56" s="170">
        <v>6.7412999999999998</v>
      </c>
      <c r="DB56" s="170">
        <v>9.1173000000000002</v>
      </c>
      <c r="DC56" s="169"/>
      <c r="DD56" s="170">
        <v>-21.388100000000001</v>
      </c>
      <c r="DE56" s="170">
        <v>-21.220400000000001</v>
      </c>
      <c r="DF56" s="170">
        <v>24.8887</v>
      </c>
      <c r="DG56" s="169"/>
      <c r="DH56" s="170">
        <v>-3.6781999999999999</v>
      </c>
      <c r="DI56" s="170">
        <v>-30.2</v>
      </c>
      <c r="DJ56" s="170">
        <v>-29.4</v>
      </c>
      <c r="DK56" s="170">
        <v>-4.0784000000000002</v>
      </c>
      <c r="DL56" s="170">
        <v>0.37990000000000002</v>
      </c>
      <c r="DM56" s="170">
        <v>10.256399999999999</v>
      </c>
      <c r="DN56" s="170">
        <v>7.7988</v>
      </c>
      <c r="DO56" s="170">
        <v>0.85</v>
      </c>
      <c r="DP56" s="170">
        <v>-3.14</v>
      </c>
      <c r="DQ56" s="170">
        <v>15.980499999999999</v>
      </c>
      <c r="DR56" s="170">
        <v>-25.0914</v>
      </c>
      <c r="DS56" s="170">
        <v>-12.44</v>
      </c>
      <c r="DT56" s="170">
        <v>-12.4</v>
      </c>
      <c r="DU56" s="170">
        <v>32.119999999999997</v>
      </c>
      <c r="DV56" s="170">
        <v>4.78</v>
      </c>
      <c r="DW56" s="170">
        <v>-24.618200000000002</v>
      </c>
      <c r="DX56" s="170">
        <v>-12.2727</v>
      </c>
      <c r="DY56" s="170">
        <v>-22.258700000000001</v>
      </c>
      <c r="DZ56" s="170">
        <v>-21.2818</v>
      </c>
      <c r="EA56" s="170">
        <v>21.246300000000002</v>
      </c>
      <c r="EB56" s="170">
        <v>-6.4546999999999999</v>
      </c>
      <c r="EC56" s="170">
        <v>-13.6616</v>
      </c>
      <c r="ED56" s="170">
        <v>-13.723000000000001</v>
      </c>
      <c r="EE56" s="170">
        <v>-17.474699999999999</v>
      </c>
      <c r="EF56" s="170">
        <v>-23.177399999999999</v>
      </c>
      <c r="EG56" s="170">
        <v>-15.377000000000001</v>
      </c>
      <c r="EH56" s="170">
        <v>-4.7747000000000002</v>
      </c>
      <c r="EI56" s="170">
        <v>-33.162999999999997</v>
      </c>
      <c r="EJ56" s="169"/>
      <c r="EK56" s="170">
        <v>-10.314399999999999</v>
      </c>
      <c r="EL56" s="170">
        <v>-9.1537000000000006</v>
      </c>
      <c r="EM56" s="170">
        <v>11.192600000000001</v>
      </c>
      <c r="EN56" s="170">
        <v>-9.2321000000000009</v>
      </c>
      <c r="EO56" s="170">
        <v>-10.0038</v>
      </c>
      <c r="EP56" s="170">
        <v>-4.6120000000000001</v>
      </c>
      <c r="EQ56" s="170">
        <v>-18.868200000000002</v>
      </c>
      <c r="ER56" s="170">
        <v>-18.642700000000001</v>
      </c>
      <c r="ES56" s="170">
        <v>2.7521</v>
      </c>
      <c r="ET56" s="170">
        <v>0</v>
      </c>
      <c r="EU56" s="170">
        <v>-2.0499999999999998</v>
      </c>
      <c r="EV56" s="170">
        <v>0.1</v>
      </c>
      <c r="EW56" s="170">
        <v>4.4733999999999998</v>
      </c>
      <c r="EX56" s="170">
        <v>-14.309900000000001</v>
      </c>
      <c r="EY56" s="170">
        <v>-17.645499999999998</v>
      </c>
      <c r="EZ56" s="170">
        <v>-12.2158</v>
      </c>
      <c r="FA56" s="170">
        <v>9.6859999999999999</v>
      </c>
      <c r="FB56" s="170">
        <v>4.5625999999999998</v>
      </c>
      <c r="FC56" s="170">
        <v>-20.214300000000001</v>
      </c>
      <c r="FD56" s="170">
        <v>5.0023</v>
      </c>
      <c r="FE56" s="170">
        <v>4.7619999999999996</v>
      </c>
      <c r="FF56" s="169"/>
      <c r="FG56" s="170">
        <v>4.2525000000000004</v>
      </c>
      <c r="FH56" s="170">
        <v>4.4001999999999999</v>
      </c>
      <c r="FI56" s="170">
        <v>3.1427</v>
      </c>
      <c r="FJ56" s="170">
        <v>-1.3396999999999999</v>
      </c>
      <c r="FK56" s="170">
        <v>-2.0095000000000001</v>
      </c>
      <c r="FL56" s="170">
        <v>18.922599999999999</v>
      </c>
      <c r="FM56" s="170">
        <v>8.8521999999999998</v>
      </c>
      <c r="FN56" s="170">
        <v>8.6486000000000001</v>
      </c>
      <c r="FO56" s="170">
        <v>24.096699999999998</v>
      </c>
      <c r="FP56" s="170">
        <v>35.421300000000002</v>
      </c>
      <c r="FQ56" s="170">
        <v>13.604900000000001</v>
      </c>
      <c r="FR56" s="170">
        <v>-12.15</v>
      </c>
      <c r="FS56" s="170">
        <v>-0.6038</v>
      </c>
      <c r="FT56" s="170">
        <v>0.20069999999999999</v>
      </c>
      <c r="FU56" s="170">
        <v>-7.0000000000000007E-2</v>
      </c>
      <c r="FV56" s="170">
        <v>3.32</v>
      </c>
      <c r="FW56" s="170">
        <v>-15.1349</v>
      </c>
      <c r="FX56" s="169"/>
      <c r="FY56" s="170">
        <v>7.1269999999999998</v>
      </c>
      <c r="FZ56" s="170">
        <v>0.88800000000000001</v>
      </c>
      <c r="GA56" s="169"/>
      <c r="GB56" s="170">
        <v>39.29</v>
      </c>
      <c r="GC56" s="170">
        <v>-38.2318</v>
      </c>
      <c r="GD56" s="170">
        <v>-29.965499999999999</v>
      </c>
      <c r="GE56" s="169"/>
      <c r="GF56" s="170">
        <v>14.9703</v>
      </c>
      <c r="GG56" s="169"/>
      <c r="GH56" s="170">
        <v>24.638400000000001</v>
      </c>
      <c r="GI56" s="170">
        <v>-6.6311999999999998</v>
      </c>
      <c r="GJ56" s="170">
        <v>-7.1752000000000002</v>
      </c>
      <c r="GK56" s="170">
        <v>2.1492</v>
      </c>
      <c r="GL56" s="170">
        <v>5.7799999999999997E-2</v>
      </c>
      <c r="GM56" s="169"/>
      <c r="GN56" s="170">
        <v>-7.3152999999999997</v>
      </c>
      <c r="GO56" s="170">
        <v>-27.818100000000001</v>
      </c>
      <c r="GP56" s="170">
        <v>7.4549000000000003</v>
      </c>
      <c r="GQ56" s="170">
        <v>-24.369299999999999</v>
      </c>
      <c r="GR56" s="170">
        <v>7.3520000000000003</v>
      </c>
      <c r="GS56" s="170">
        <v>7.1231</v>
      </c>
      <c r="GT56" s="170">
        <v>165.90369999999999</v>
      </c>
      <c r="GU56" s="170">
        <v>-6.9771000000000001</v>
      </c>
      <c r="GV56" s="170">
        <v>-10.044700000000001</v>
      </c>
      <c r="GW56" s="170">
        <v>-3.1069</v>
      </c>
      <c r="GX56" s="170">
        <v>1.2443</v>
      </c>
      <c r="GY56" s="170">
        <v>6.2194000000000003</v>
      </c>
      <c r="GZ56" s="170">
        <v>6.2107000000000001</v>
      </c>
      <c r="HA56" s="170">
        <v>0</v>
      </c>
      <c r="HB56" s="170">
        <v>-12.0954</v>
      </c>
      <c r="HC56" s="170">
        <v>-12.157299999999999</v>
      </c>
      <c r="HD56" s="170">
        <v>0.84</v>
      </c>
      <c r="HE56" s="170">
        <v>0</v>
      </c>
      <c r="HF56" s="170">
        <v>64.283000000000001</v>
      </c>
      <c r="HG56" s="170">
        <v>26.673400000000001</v>
      </c>
      <c r="HH56" s="170">
        <v>60.088900000000002</v>
      </c>
      <c r="HI56" s="170">
        <v>-8.3175000000000008</v>
      </c>
      <c r="HJ56" s="170">
        <v>44.280200000000001</v>
      </c>
      <c r="HK56" s="170">
        <v>0</v>
      </c>
      <c r="HL56" s="170">
        <v>0</v>
      </c>
      <c r="HM56" s="170">
        <v>0</v>
      </c>
      <c r="HN56" s="170">
        <v>0</v>
      </c>
      <c r="HO56" s="169"/>
      <c r="HP56" s="169"/>
      <c r="HQ56" s="170">
        <v>-18.626200000000001</v>
      </c>
      <c r="HR56" s="170">
        <v>-18.296600000000002</v>
      </c>
      <c r="HS56" s="170">
        <v>-11.3626</v>
      </c>
      <c r="HT56" s="170">
        <v>-10.8203</v>
      </c>
      <c r="HU56" s="170">
        <v>5.67</v>
      </c>
      <c r="HV56" s="170">
        <v>5.85</v>
      </c>
      <c r="HW56" s="170">
        <v>-21.4</v>
      </c>
      <c r="HX56" s="170">
        <v>-21.3</v>
      </c>
      <c r="HY56" s="170">
        <v>0.19500000000000001</v>
      </c>
      <c r="HZ56" s="170">
        <v>-6.08</v>
      </c>
      <c r="IA56" s="170">
        <v>36.301699999999997</v>
      </c>
      <c r="IB56" s="170">
        <v>16.523599999999998</v>
      </c>
      <c r="IC56" s="170">
        <v>16.543299999999999</v>
      </c>
      <c r="ID56" s="170">
        <v>-18.7</v>
      </c>
      <c r="IE56" s="170">
        <v>-23.9</v>
      </c>
      <c r="IF56" s="170">
        <v>3</v>
      </c>
      <c r="IG56" s="170">
        <v>2.1</v>
      </c>
      <c r="IH56" s="170">
        <v>-18.348400000000002</v>
      </c>
      <c r="II56" s="170">
        <v>-18.109500000000001</v>
      </c>
      <c r="IJ56" s="170">
        <v>-84.513400000000004</v>
      </c>
      <c r="IK56" s="170">
        <v>-9.8973999999999993</v>
      </c>
      <c r="IL56" s="170">
        <v>-265.87200000000001</v>
      </c>
      <c r="IM56" s="170">
        <v>-22.678100000000001</v>
      </c>
      <c r="IN56" s="170">
        <v>-31.7134</v>
      </c>
      <c r="IO56" s="170">
        <v>96.9392</v>
      </c>
      <c r="IP56" s="170">
        <v>70.877899999999997</v>
      </c>
      <c r="IQ56" s="170">
        <v>121.0033</v>
      </c>
      <c r="IR56" s="170">
        <v>90.6995</v>
      </c>
      <c r="IS56" s="170">
        <v>28.141500000000001</v>
      </c>
      <c r="IT56" s="170">
        <v>2.4451999999999998</v>
      </c>
      <c r="IU56" s="170">
        <v>1.8247</v>
      </c>
      <c r="IV56" s="170">
        <v>-7.8897000000000004</v>
      </c>
      <c r="IW56" s="170">
        <v>179.68989999999999</v>
      </c>
      <c r="IX56" s="170">
        <v>-199.60310000000001</v>
      </c>
      <c r="IY56" s="170">
        <v>-21.003599999999999</v>
      </c>
      <c r="IZ56" s="170">
        <v>25.875299999999999</v>
      </c>
      <c r="JA56" s="170">
        <v>-1.3587</v>
      </c>
      <c r="JB56" s="170">
        <v>3.6989999999999998</v>
      </c>
      <c r="JC56" s="170">
        <v>-3.76</v>
      </c>
      <c r="JD56" s="170">
        <v>-2.1469999999999998</v>
      </c>
      <c r="JE56" s="170">
        <v>-2.149</v>
      </c>
      <c r="JF56" s="170">
        <v>-0.72</v>
      </c>
      <c r="JG56" s="170">
        <v>1.04</v>
      </c>
      <c r="JH56" s="170">
        <v>-0.79479999999999995</v>
      </c>
      <c r="JI56" s="170">
        <v>-7.6158000000000001</v>
      </c>
      <c r="JJ56" s="170">
        <v>3.2547000000000001</v>
      </c>
      <c r="JK56" s="170">
        <v>0.67600000000000005</v>
      </c>
      <c r="JL56" s="170">
        <v>5.3</v>
      </c>
      <c r="JM56" s="170">
        <v>2.3149999999999999</v>
      </c>
      <c r="JN56" s="170">
        <v>1.698</v>
      </c>
      <c r="JO56" s="170">
        <v>2.5960000000000001</v>
      </c>
      <c r="JP56" s="170">
        <v>2.9479000000000002</v>
      </c>
      <c r="JQ56" s="170">
        <v>3.9357000000000002</v>
      </c>
      <c r="JR56" s="170">
        <v>3.7124999999999999</v>
      </c>
      <c r="JS56" s="170">
        <v>4.3497000000000003</v>
      </c>
      <c r="JT56" s="169"/>
      <c r="JU56" s="170">
        <v>8.5</v>
      </c>
      <c r="JV56" s="170">
        <v>11.170400000000001</v>
      </c>
      <c r="JW56" s="170">
        <v>0.03</v>
      </c>
      <c r="JX56" s="169"/>
      <c r="JY56" s="170">
        <v>-4.0979999999999999</v>
      </c>
      <c r="JZ56" s="170">
        <v>-13.8775</v>
      </c>
      <c r="KA56" s="170">
        <v>-19.754200000000001</v>
      </c>
      <c r="KB56" s="170">
        <v>-0.84960000000000002</v>
      </c>
      <c r="KC56" s="170">
        <v>10.5039</v>
      </c>
      <c r="KD56" s="170">
        <v>-17.055399999999999</v>
      </c>
      <c r="KE56" s="170">
        <v>5.6086999999999998</v>
      </c>
      <c r="KF56" s="170">
        <v>-3.6</v>
      </c>
      <c r="KG56" s="170">
        <v>-10.9</v>
      </c>
      <c r="KH56" s="170">
        <v>58.824300000000001</v>
      </c>
      <c r="KI56" s="170">
        <v>-133.82660000000001</v>
      </c>
    </row>
    <row r="57" spans="1:295" x14ac:dyDescent="0.25">
      <c r="A57" s="231" t="s">
        <v>828</v>
      </c>
      <c r="B57" s="231"/>
      <c r="C57" s="171">
        <v>0</v>
      </c>
      <c r="D57" s="171">
        <v>5.1220999999999997</v>
      </c>
      <c r="E57" s="171">
        <v>-4.9412000000000003</v>
      </c>
      <c r="F57" s="171">
        <v>12.4072</v>
      </c>
      <c r="G57" s="171">
        <v>18.1707</v>
      </c>
      <c r="H57" s="171">
        <v>0</v>
      </c>
      <c r="I57" s="171">
        <v>28.727</v>
      </c>
      <c r="J57" s="171">
        <v>0</v>
      </c>
      <c r="K57" s="171">
        <v>34.152299999999997</v>
      </c>
      <c r="L57" s="171">
        <v>15.5495</v>
      </c>
      <c r="M57" s="171">
        <v>14.96</v>
      </c>
      <c r="N57" s="171">
        <v>-4.4400000000000004</v>
      </c>
      <c r="O57" s="171">
        <v>-19.8</v>
      </c>
      <c r="P57" s="171">
        <v>11</v>
      </c>
      <c r="Q57" s="171">
        <v>9.1080000000000005</v>
      </c>
      <c r="R57" s="171">
        <v>-13.2</v>
      </c>
      <c r="S57" s="171">
        <v>4.1079999999999997</v>
      </c>
      <c r="T57" s="171">
        <v>10.117699999999999</v>
      </c>
      <c r="U57" s="171">
        <v>9.0066000000000006</v>
      </c>
      <c r="V57" s="171">
        <v>8.9756999999999998</v>
      </c>
      <c r="W57" s="171">
        <v>15.244999999999999</v>
      </c>
      <c r="X57" s="171">
        <v>4.9054000000000002</v>
      </c>
      <c r="Y57" s="171">
        <v>0.73029999999999995</v>
      </c>
      <c r="Z57" s="171">
        <v>2.1673</v>
      </c>
      <c r="AA57" s="171">
        <v>0</v>
      </c>
      <c r="AB57" s="171">
        <v>-0.54649999999999999</v>
      </c>
      <c r="AC57" s="171">
        <v>0.47599999999999998</v>
      </c>
      <c r="AD57" s="171">
        <v>0.80500000000000005</v>
      </c>
      <c r="AE57" s="171">
        <v>4.2359999999999998</v>
      </c>
      <c r="AF57" s="171">
        <v>4.4400000000000004</v>
      </c>
      <c r="AG57" s="171">
        <v>4.4000000000000004</v>
      </c>
      <c r="AH57" s="171">
        <v>0.66200000000000003</v>
      </c>
      <c r="AI57" s="171">
        <v>0.27</v>
      </c>
      <c r="AJ57" s="171">
        <v>0</v>
      </c>
      <c r="AK57" s="171">
        <v>-4.18</v>
      </c>
      <c r="AL57" s="171">
        <v>-10</v>
      </c>
      <c r="AM57" s="171">
        <v>-5.27</v>
      </c>
      <c r="AN57" s="171">
        <v>-5.13</v>
      </c>
      <c r="AO57" s="171">
        <v>8.7037999999999993</v>
      </c>
      <c r="AP57" s="171">
        <v>3.86</v>
      </c>
      <c r="AQ57" s="171">
        <v>25.2197</v>
      </c>
      <c r="AR57" s="171">
        <v>29.259799999999998</v>
      </c>
      <c r="AS57" s="171">
        <v>-10.2369</v>
      </c>
      <c r="AT57" s="171">
        <v>7.2846000000000002</v>
      </c>
      <c r="AU57" s="171">
        <v>0</v>
      </c>
      <c r="AV57" s="171">
        <v>23.3963</v>
      </c>
      <c r="AW57" s="171">
        <v>21.9068</v>
      </c>
      <c r="AX57" s="171">
        <v>-13.126200000000001</v>
      </c>
      <c r="AY57" s="171">
        <v>-10.948700000000001</v>
      </c>
      <c r="AZ57" s="171">
        <v>52.295699999999997</v>
      </c>
      <c r="BA57" s="171">
        <v>50.442799999999998</v>
      </c>
      <c r="BB57" s="171">
        <v>77.573099999999997</v>
      </c>
      <c r="BC57" s="171">
        <v>21.4786</v>
      </c>
      <c r="BD57" s="171">
        <v>-0.9</v>
      </c>
      <c r="BE57" s="171">
        <v>-0.9</v>
      </c>
      <c r="BF57" s="171">
        <v>-17.025300000000001</v>
      </c>
      <c r="BG57" s="171">
        <v>0</v>
      </c>
      <c r="BH57" s="171">
        <v>-0.54569999999999996</v>
      </c>
      <c r="BI57" s="171">
        <v>0</v>
      </c>
      <c r="BJ57" s="171">
        <v>6.0303000000000004</v>
      </c>
      <c r="BK57" s="171">
        <v>9.4581999999999997</v>
      </c>
      <c r="BL57" s="171">
        <v>7.4847000000000001</v>
      </c>
      <c r="BM57" s="171">
        <v>4.9703999999999997</v>
      </c>
      <c r="BN57" s="171">
        <v>-79.470200000000006</v>
      </c>
      <c r="BO57" s="171">
        <v>133.7321</v>
      </c>
      <c r="BP57" s="171">
        <v>133.85409999999999</v>
      </c>
      <c r="BQ57" s="171">
        <v>-56.605699999999999</v>
      </c>
      <c r="BR57" s="171">
        <v>-24.460699999999999</v>
      </c>
      <c r="BS57" s="171">
        <v>0</v>
      </c>
      <c r="BT57" s="171">
        <v>0</v>
      </c>
      <c r="BU57" s="171">
        <v>0</v>
      </c>
      <c r="BV57" s="171">
        <v>52.921599999999998</v>
      </c>
      <c r="BW57" s="171">
        <v>23.1</v>
      </c>
      <c r="BX57" s="171">
        <v>11.87</v>
      </c>
      <c r="BY57" s="171">
        <v>0.93</v>
      </c>
      <c r="BZ57" s="171">
        <v>13.18</v>
      </c>
      <c r="CA57" s="171">
        <v>1.0758000000000001</v>
      </c>
      <c r="CB57" s="171">
        <v>0.67400000000000004</v>
      </c>
      <c r="CC57" s="171">
        <v>22.515000000000001</v>
      </c>
      <c r="CD57" s="171">
        <v>20.426400000000001</v>
      </c>
      <c r="CE57" s="171">
        <v>0</v>
      </c>
      <c r="CF57" s="171">
        <v>13.860200000000001</v>
      </c>
      <c r="CG57" s="171">
        <v>13.3619</v>
      </c>
      <c r="CH57" s="171">
        <v>5.9116</v>
      </c>
      <c r="CI57" s="171">
        <v>38.390500000000003</v>
      </c>
      <c r="CJ57" s="171">
        <v>0</v>
      </c>
      <c r="CK57" s="171">
        <v>0</v>
      </c>
      <c r="CL57" s="171">
        <v>55.6</v>
      </c>
      <c r="CM57" s="171">
        <v>-0.1</v>
      </c>
      <c r="CN57" s="171">
        <v>-1.29</v>
      </c>
      <c r="CO57" s="171">
        <v>54.170200000000001</v>
      </c>
      <c r="CP57" s="171">
        <v>53.927</v>
      </c>
      <c r="CQ57" s="171">
        <v>51.632399999999997</v>
      </c>
      <c r="CR57" s="171">
        <v>75.616500000000002</v>
      </c>
      <c r="CS57" s="171">
        <v>75.082099999999997</v>
      </c>
      <c r="CT57" s="171">
        <v>-8.7696000000000005</v>
      </c>
      <c r="CU57" s="171">
        <v>-34.007800000000003</v>
      </c>
      <c r="CV57" s="171">
        <v>0</v>
      </c>
      <c r="CW57" s="171">
        <v>4.6238999999999999</v>
      </c>
      <c r="CX57" s="171">
        <v>52.46</v>
      </c>
      <c r="CY57" s="171">
        <v>35.74</v>
      </c>
      <c r="CZ57" s="171">
        <v>17.192399999999999</v>
      </c>
      <c r="DA57" s="171">
        <v>15.920999999999999</v>
      </c>
      <c r="DB57" s="171">
        <v>15.5863</v>
      </c>
      <c r="DC57" s="171">
        <v>0</v>
      </c>
      <c r="DD57" s="171">
        <v>-4.2302</v>
      </c>
      <c r="DE57" s="171">
        <v>-4.1535000000000002</v>
      </c>
      <c r="DF57" s="171">
        <v>47.147399999999998</v>
      </c>
      <c r="DG57" s="171">
        <v>0</v>
      </c>
      <c r="DH57" s="171">
        <v>-1.8420000000000001</v>
      </c>
      <c r="DI57" s="171">
        <v>-14</v>
      </c>
      <c r="DJ57" s="171">
        <v>-13</v>
      </c>
      <c r="DK57" s="171">
        <v>-0.86670000000000003</v>
      </c>
      <c r="DL57" s="171">
        <v>20.576699999999999</v>
      </c>
      <c r="DM57" s="171">
        <v>22.085000000000001</v>
      </c>
      <c r="DN57" s="171">
        <v>36.187399999999997</v>
      </c>
      <c r="DO57" s="171">
        <v>21.78</v>
      </c>
      <c r="DP57" s="171">
        <v>-2.2999999999999998</v>
      </c>
      <c r="DQ57" s="171">
        <v>19.483499999999999</v>
      </c>
      <c r="DR57" s="171">
        <v>-12.3057</v>
      </c>
      <c r="DS57" s="171">
        <v>-3.91</v>
      </c>
      <c r="DT57" s="171">
        <v>-4.01</v>
      </c>
      <c r="DU57" s="171">
        <v>38.54</v>
      </c>
      <c r="DV57" s="171">
        <v>16.07</v>
      </c>
      <c r="DW57" s="171">
        <v>-13.9636</v>
      </c>
      <c r="DX57" s="171">
        <v>-6.7817999999999996</v>
      </c>
      <c r="DY57" s="171">
        <v>-11.8323</v>
      </c>
      <c r="DZ57" s="171">
        <v>-10.9727</v>
      </c>
      <c r="EA57" s="171">
        <v>55.917200000000001</v>
      </c>
      <c r="EB57" s="171">
        <v>22.131699999999999</v>
      </c>
      <c r="EC57" s="171">
        <v>11.5443</v>
      </c>
      <c r="ED57" s="171">
        <v>12.5694</v>
      </c>
      <c r="EE57" s="171">
        <v>-0.84409999999999996</v>
      </c>
      <c r="EF57" s="171">
        <v>-11.910500000000001</v>
      </c>
      <c r="EG57" s="171">
        <v>-9.8119999999999994</v>
      </c>
      <c r="EH57" s="171">
        <v>52.631799999999998</v>
      </c>
      <c r="EI57" s="171">
        <v>5.1581000000000001</v>
      </c>
      <c r="EJ57" s="171">
        <v>0</v>
      </c>
      <c r="EK57" s="171">
        <v>-7.4245999999999999</v>
      </c>
      <c r="EL57" s="171">
        <v>-6.6109</v>
      </c>
      <c r="EM57" s="171">
        <v>22.1219</v>
      </c>
      <c r="EN57" s="171">
        <v>6.7979000000000003</v>
      </c>
      <c r="EO57" s="171">
        <v>5.5810000000000004</v>
      </c>
      <c r="EP57" s="171">
        <v>10.768000000000001</v>
      </c>
      <c r="EQ57" s="171">
        <v>-11.9481</v>
      </c>
      <c r="ER57" s="171">
        <v>-11.0299</v>
      </c>
      <c r="ES57" s="171">
        <v>10.978199999999999</v>
      </c>
      <c r="ET57" s="171">
        <v>20.69</v>
      </c>
      <c r="EU57" s="171">
        <v>2.95</v>
      </c>
      <c r="EV57" s="171">
        <v>5.4</v>
      </c>
      <c r="EW57" s="171">
        <v>8.4502000000000006</v>
      </c>
      <c r="EX57" s="171">
        <v>2.6646000000000001</v>
      </c>
      <c r="EY57" s="171">
        <v>-12.4724</v>
      </c>
      <c r="EZ57" s="171">
        <v>-7.1177999999999999</v>
      </c>
      <c r="FA57" s="171">
        <v>10.4466</v>
      </c>
      <c r="FB57" s="171">
        <v>11.1501</v>
      </c>
      <c r="FC57" s="171">
        <v>-9.6592000000000002</v>
      </c>
      <c r="FD57" s="171">
        <v>5.3746999999999998</v>
      </c>
      <c r="FE57" s="171">
        <v>5.1409000000000002</v>
      </c>
      <c r="FF57" s="171">
        <v>0</v>
      </c>
      <c r="FG57" s="171">
        <v>5.3937999999999997</v>
      </c>
      <c r="FH57" s="171">
        <v>5.4534000000000002</v>
      </c>
      <c r="FI57" s="171">
        <v>4.3536000000000001</v>
      </c>
      <c r="FJ57" s="171">
        <v>8.7077000000000009</v>
      </c>
      <c r="FK57" s="171">
        <v>8.3727999999999998</v>
      </c>
      <c r="FL57" s="171">
        <v>41.194299999999998</v>
      </c>
      <c r="FM57" s="171">
        <v>21.806699999999999</v>
      </c>
      <c r="FN57" s="171">
        <v>21.584900000000001</v>
      </c>
      <c r="FO57" s="171">
        <v>38.713000000000001</v>
      </c>
      <c r="FP57" s="171">
        <v>43.5642</v>
      </c>
      <c r="FQ57" s="171">
        <v>24.996700000000001</v>
      </c>
      <c r="FR57" s="171">
        <v>-10.43</v>
      </c>
      <c r="FS57" s="171">
        <v>0.40150000000000002</v>
      </c>
      <c r="FT57" s="171">
        <v>0.29780000000000001</v>
      </c>
      <c r="FU57" s="171">
        <v>1.54</v>
      </c>
      <c r="FV57" s="171">
        <v>3.32</v>
      </c>
      <c r="FW57" s="171">
        <v>0</v>
      </c>
      <c r="FX57" s="171">
        <v>2.3365999999999998</v>
      </c>
      <c r="FY57" s="171">
        <v>7.9969999999999999</v>
      </c>
      <c r="FZ57" s="171">
        <v>1.9359999999999999</v>
      </c>
      <c r="GA57" s="171">
        <v>3.7637</v>
      </c>
      <c r="GB57" s="171">
        <v>44.72</v>
      </c>
      <c r="GC57" s="171">
        <v>-34.656199999999998</v>
      </c>
      <c r="GD57" s="171">
        <v>-23.7882</v>
      </c>
      <c r="GE57" s="171">
        <v>1.45</v>
      </c>
      <c r="GF57" s="171">
        <v>17.2958</v>
      </c>
      <c r="GG57" s="171">
        <v>0</v>
      </c>
      <c r="GH57" s="171">
        <v>33.869799999999998</v>
      </c>
      <c r="GI57" s="171">
        <v>-5.6276000000000002</v>
      </c>
      <c r="GJ57" s="171">
        <v>-6.0621999999999998</v>
      </c>
      <c r="GK57" s="171">
        <v>3.4845999999999999</v>
      </c>
      <c r="GL57" s="171">
        <v>6.3799999999999996E-2</v>
      </c>
      <c r="GM57" s="171">
        <v>0</v>
      </c>
      <c r="GN57" s="171">
        <v>-5.9343000000000004</v>
      </c>
      <c r="GO57" s="171">
        <v>-12.8301</v>
      </c>
      <c r="GP57" s="171">
        <v>8.5526999999999997</v>
      </c>
      <c r="GQ57" s="171">
        <v>-21.343299999999999</v>
      </c>
      <c r="GR57" s="171">
        <v>8.6155000000000008</v>
      </c>
      <c r="GS57" s="171">
        <v>9.0915999999999997</v>
      </c>
      <c r="GT57" s="171">
        <v>190.1446</v>
      </c>
      <c r="GU57" s="171">
        <v>1.2436</v>
      </c>
      <c r="GV57" s="171">
        <v>-3.3641000000000001</v>
      </c>
      <c r="GW57" s="171">
        <v>-1.8127</v>
      </c>
      <c r="GX57" s="171">
        <v>1.7185999999999999</v>
      </c>
      <c r="GY57" s="171">
        <v>9.1646999999999998</v>
      </c>
      <c r="GZ57" s="171">
        <v>9.3916000000000004</v>
      </c>
      <c r="HA57" s="171">
        <v>1.0498000000000001</v>
      </c>
      <c r="HB57" s="171">
        <v>-3.2058</v>
      </c>
      <c r="HC57" s="171">
        <v>0</v>
      </c>
      <c r="HD57" s="171">
        <v>5.45</v>
      </c>
      <c r="HE57" s="171">
        <v>14.4009</v>
      </c>
      <c r="HF57" s="171">
        <v>89.102900000000005</v>
      </c>
      <c r="HG57" s="171">
        <v>79.218500000000006</v>
      </c>
      <c r="HH57" s="171">
        <v>93.804100000000005</v>
      </c>
      <c r="HI57" s="171">
        <v>-1.2649999999999999</v>
      </c>
      <c r="HJ57" s="171">
        <v>49.693100000000001</v>
      </c>
      <c r="HK57" s="171">
        <v>0</v>
      </c>
      <c r="HL57" s="171">
        <v>12.6494</v>
      </c>
      <c r="HM57" s="171">
        <v>0</v>
      </c>
      <c r="HN57" s="171">
        <v>0</v>
      </c>
      <c r="HO57" s="171">
        <v>38.654600000000002</v>
      </c>
      <c r="HP57" s="171">
        <v>31.849499999999999</v>
      </c>
      <c r="HQ57" s="171">
        <v>-11.2927</v>
      </c>
      <c r="HR57" s="171">
        <v>-10.770899999999999</v>
      </c>
      <c r="HS57" s="171">
        <v>-6.1025999999999998</v>
      </c>
      <c r="HT57" s="171">
        <v>-5.9480000000000004</v>
      </c>
      <c r="HU57" s="171">
        <v>20.48</v>
      </c>
      <c r="HV57" s="171">
        <v>20.49</v>
      </c>
      <c r="HW57" s="171">
        <v>-20.100000000000001</v>
      </c>
      <c r="HX57" s="171">
        <v>-20.6</v>
      </c>
      <c r="HY57" s="171">
        <v>0.68569999999999998</v>
      </c>
      <c r="HZ57" s="171">
        <v>15.6</v>
      </c>
      <c r="IA57" s="171">
        <v>60.478000000000002</v>
      </c>
      <c r="IB57" s="171">
        <v>25.8916</v>
      </c>
      <c r="IC57" s="171">
        <v>25.6876</v>
      </c>
      <c r="ID57" s="171">
        <v>-8.9</v>
      </c>
      <c r="IE57" s="171">
        <v>-21.8</v>
      </c>
      <c r="IF57" s="171">
        <v>6.7</v>
      </c>
      <c r="IG57" s="171">
        <v>5.9</v>
      </c>
      <c r="IH57" s="171">
        <v>-17.649899999999999</v>
      </c>
      <c r="II57" s="171">
        <v>-17.609500000000001</v>
      </c>
      <c r="IJ57" s="171">
        <v>-75.767600000000002</v>
      </c>
      <c r="IK57" s="171">
        <v>14.611800000000001</v>
      </c>
      <c r="IL57" s="171">
        <v>-209.13470000000001</v>
      </c>
      <c r="IM57" s="171">
        <v>-5.9001000000000001</v>
      </c>
      <c r="IN57" s="171">
        <v>-25.195599999999999</v>
      </c>
      <c r="IO57" s="171">
        <v>115.0804</v>
      </c>
      <c r="IP57" s="171">
        <v>116.0003</v>
      </c>
      <c r="IQ57" s="171">
        <v>134.89859999999999</v>
      </c>
      <c r="IR57" s="171">
        <v>146.74289999999999</v>
      </c>
      <c r="IS57" s="171">
        <v>50.9816</v>
      </c>
      <c r="IT57" s="171">
        <v>25.523700000000002</v>
      </c>
      <c r="IU57" s="171">
        <v>25.0626</v>
      </c>
      <c r="IV57" s="171">
        <v>31.560300000000002</v>
      </c>
      <c r="IW57" s="171">
        <v>210.01249999999999</v>
      </c>
      <c r="IX57" s="171">
        <v>-189.35509999999999</v>
      </c>
      <c r="IY57" s="171">
        <v>46.880400000000002</v>
      </c>
      <c r="IZ57" s="171">
        <v>54.732999999999997</v>
      </c>
      <c r="JA57" s="171">
        <v>0.63360000000000005</v>
      </c>
      <c r="JB57" s="171">
        <v>3.6989999999999998</v>
      </c>
      <c r="JC57" s="171">
        <v>-3.28</v>
      </c>
      <c r="JD57" s="171">
        <v>-1.9079999999999999</v>
      </c>
      <c r="JE57" s="171">
        <v>-1.9159999999999999</v>
      </c>
      <c r="JF57" s="171">
        <v>4.24</v>
      </c>
      <c r="JG57" s="171">
        <v>3.12</v>
      </c>
      <c r="JH57" s="171">
        <v>5.4300000000000001E-2</v>
      </c>
      <c r="JI57" s="171">
        <v>-1.7258</v>
      </c>
      <c r="JJ57" s="171">
        <v>6.5933999999999999</v>
      </c>
      <c r="JK57" s="171">
        <v>3.0777000000000001</v>
      </c>
      <c r="JL57" s="171">
        <v>5.7</v>
      </c>
      <c r="JM57" s="171">
        <v>3.65</v>
      </c>
      <c r="JN57" s="171">
        <v>3.9809999999999999</v>
      </c>
      <c r="JO57" s="171">
        <v>2.5960000000000001</v>
      </c>
      <c r="JP57" s="171">
        <v>2.9479000000000002</v>
      </c>
      <c r="JQ57" s="171">
        <v>5.9212999999999996</v>
      </c>
      <c r="JR57" s="171">
        <v>5.3650000000000002</v>
      </c>
      <c r="JS57" s="171">
        <v>4.7276999999999996</v>
      </c>
      <c r="JT57" s="171">
        <v>0</v>
      </c>
      <c r="JU57" s="171">
        <v>19</v>
      </c>
      <c r="JV57" s="171">
        <v>12.9756</v>
      </c>
      <c r="JW57" s="171">
        <v>1.45</v>
      </c>
      <c r="JX57" s="171">
        <v>0</v>
      </c>
      <c r="JY57" s="171">
        <v>-4.0979999999999999</v>
      </c>
      <c r="JZ57" s="171">
        <v>0.63260000000000005</v>
      </c>
      <c r="KA57" s="171">
        <v>-18.396899999999999</v>
      </c>
      <c r="KB57" s="171">
        <v>-0.84960000000000002</v>
      </c>
      <c r="KC57" s="171">
        <v>10.6564</v>
      </c>
      <c r="KD57" s="171">
        <v>-13.6928</v>
      </c>
      <c r="KE57" s="171">
        <v>8.1221999999999994</v>
      </c>
      <c r="KF57" s="171">
        <v>-2.2000000000000002</v>
      </c>
      <c r="KG57" s="171">
        <v>-3.3</v>
      </c>
      <c r="KH57" s="171">
        <v>100.3425</v>
      </c>
      <c r="KI57" s="171">
        <v>-42.300400000000003</v>
      </c>
    </row>
    <row r="58" spans="1:295" x14ac:dyDescent="0.25">
      <c r="A58" s="231" t="s">
        <v>829</v>
      </c>
      <c r="B58" s="231"/>
      <c r="C58" s="171">
        <v>0</v>
      </c>
      <c r="D58" s="171">
        <v>2.0400000000000001E-2</v>
      </c>
      <c r="E58" s="171">
        <v>-11.1173</v>
      </c>
      <c r="F58" s="171">
        <v>-1.1142000000000001</v>
      </c>
      <c r="G58" s="171">
        <v>11.039899999999999</v>
      </c>
      <c r="H58" s="171">
        <v>0</v>
      </c>
      <c r="I58" s="171">
        <v>8.7742000000000004</v>
      </c>
      <c r="J58" s="171">
        <v>0</v>
      </c>
      <c r="K58" s="171">
        <v>6.3494999999999999</v>
      </c>
      <c r="L58" s="171">
        <v>1.7299</v>
      </c>
      <c r="M58" s="171">
        <v>2.5874000000000001</v>
      </c>
      <c r="N58" s="171">
        <v>-26.64</v>
      </c>
      <c r="O58" s="171">
        <v>-35.200000000000003</v>
      </c>
      <c r="P58" s="171">
        <v>-2.2000000000000002</v>
      </c>
      <c r="Q58" s="171">
        <v>0</v>
      </c>
      <c r="R58" s="171">
        <v>-24.2</v>
      </c>
      <c r="S58" s="171">
        <v>1.0134000000000001</v>
      </c>
      <c r="T58" s="171">
        <v>-9.7332999999999998</v>
      </c>
      <c r="U58" s="171">
        <v>3.0320999999999998</v>
      </c>
      <c r="V58" s="171">
        <v>2.7277999999999998</v>
      </c>
      <c r="W58" s="171">
        <v>4.9786999999999999</v>
      </c>
      <c r="X58" s="171">
        <v>0.19400000000000001</v>
      </c>
      <c r="Y58" s="171">
        <v>-1.5571999999999999</v>
      </c>
      <c r="Z58" s="171">
        <v>1.7955000000000001</v>
      </c>
      <c r="AA58" s="171">
        <v>0</v>
      </c>
      <c r="AB58" s="171">
        <v>-1.4933000000000001</v>
      </c>
      <c r="AC58" s="171">
        <v>-1.069</v>
      </c>
      <c r="AD58" s="171">
        <v>-1.056</v>
      </c>
      <c r="AE58" s="171">
        <v>2.673</v>
      </c>
      <c r="AF58" s="171">
        <v>-15.54</v>
      </c>
      <c r="AG58" s="171">
        <v>-15.4</v>
      </c>
      <c r="AH58" s="171">
        <v>-0.88600000000000001</v>
      </c>
      <c r="AI58" s="171">
        <v>0.20399999999999999</v>
      </c>
      <c r="AJ58" s="171">
        <v>0</v>
      </c>
      <c r="AK58" s="171">
        <v>-20.99</v>
      </c>
      <c r="AL58" s="171">
        <v>-10</v>
      </c>
      <c r="AM58" s="171">
        <v>-15.01</v>
      </c>
      <c r="AN58" s="171">
        <v>-15.14</v>
      </c>
      <c r="AO58" s="171">
        <v>2.6204000000000001</v>
      </c>
      <c r="AP58" s="171">
        <v>2.8372000000000002</v>
      </c>
      <c r="AQ58" s="171">
        <v>12.388400000000001</v>
      </c>
      <c r="AR58" s="171">
        <v>14.223000000000001</v>
      </c>
      <c r="AS58" s="171">
        <v>-19.635000000000002</v>
      </c>
      <c r="AT58" s="171">
        <v>-16.591799999999999</v>
      </c>
      <c r="AU58" s="171">
        <v>0</v>
      </c>
      <c r="AV58" s="171">
        <v>-2.4914000000000001</v>
      </c>
      <c r="AW58" s="171">
        <v>-2.3414999999999999</v>
      </c>
      <c r="AX58" s="171">
        <v>-23.457100000000001</v>
      </c>
      <c r="AY58" s="171">
        <v>-21.865100000000002</v>
      </c>
      <c r="AZ58" s="171">
        <v>24.4087</v>
      </c>
      <c r="BA58" s="171">
        <v>25.0611</v>
      </c>
      <c r="BB58" s="171">
        <v>-57.415700000000001</v>
      </c>
      <c r="BC58" s="171">
        <v>-0.47389999999999999</v>
      </c>
      <c r="BD58" s="171">
        <v>-6.9</v>
      </c>
      <c r="BE58" s="171">
        <v>-6.9</v>
      </c>
      <c r="BF58" s="171">
        <v>-32.1571</v>
      </c>
      <c r="BG58" s="171">
        <v>-36.406599999999997</v>
      </c>
      <c r="BH58" s="171">
        <v>-3.8418999999999999</v>
      </c>
      <c r="BI58" s="171">
        <v>0</v>
      </c>
      <c r="BJ58" s="171">
        <v>-14.4893</v>
      </c>
      <c r="BK58" s="171">
        <v>-1.1187</v>
      </c>
      <c r="BL58" s="171">
        <v>0</v>
      </c>
      <c r="BM58" s="171">
        <v>0</v>
      </c>
      <c r="BN58" s="171">
        <v>-152.10419999999999</v>
      </c>
      <c r="BO58" s="171">
        <v>35.035200000000003</v>
      </c>
      <c r="BP58" s="171">
        <v>35.126800000000003</v>
      </c>
      <c r="BQ58" s="171">
        <v>-135.3818</v>
      </c>
      <c r="BR58" s="171">
        <v>-203.60849999999999</v>
      </c>
      <c r="BS58" s="171">
        <v>0</v>
      </c>
      <c r="BT58" s="171">
        <v>0</v>
      </c>
      <c r="BU58" s="171">
        <v>0</v>
      </c>
      <c r="BV58" s="171">
        <v>7.4447000000000001</v>
      </c>
      <c r="BW58" s="171">
        <v>9.8699999999999992</v>
      </c>
      <c r="BX58" s="171">
        <v>-0.36</v>
      </c>
      <c r="BY58" s="171">
        <v>-14.55</v>
      </c>
      <c r="BZ58" s="171">
        <v>2.54</v>
      </c>
      <c r="CA58" s="171">
        <v>-12.7217</v>
      </c>
      <c r="CB58" s="171">
        <v>-12.453799999999999</v>
      </c>
      <c r="CC58" s="171">
        <v>1.325</v>
      </c>
      <c r="CD58" s="171">
        <v>-1.3537999999999999</v>
      </c>
      <c r="CE58" s="171">
        <v>0</v>
      </c>
      <c r="CF58" s="171">
        <v>-32.804000000000002</v>
      </c>
      <c r="CG58" s="171">
        <v>-32.954099999999997</v>
      </c>
      <c r="CH58" s="171">
        <v>-15.405099999999999</v>
      </c>
      <c r="CI58" s="171">
        <v>2.7339000000000002</v>
      </c>
      <c r="CJ58" s="171">
        <v>0</v>
      </c>
      <c r="CK58" s="171">
        <v>0</v>
      </c>
      <c r="CL58" s="171">
        <v>-39.200000000000003</v>
      </c>
      <c r="CM58" s="171">
        <v>-76.400000000000006</v>
      </c>
      <c r="CN58" s="171">
        <v>-5.34</v>
      </c>
      <c r="CO58" s="171">
        <v>3.1486999999999998</v>
      </c>
      <c r="CP58" s="171">
        <v>3.5062000000000002</v>
      </c>
      <c r="CQ58" s="171">
        <v>0</v>
      </c>
      <c r="CR58" s="171">
        <v>41.251800000000003</v>
      </c>
      <c r="CS58" s="171">
        <v>41.421599999999998</v>
      </c>
      <c r="CT58" s="171">
        <v>-24.278600000000001</v>
      </c>
      <c r="CU58" s="171">
        <v>-75.037800000000004</v>
      </c>
      <c r="CV58" s="171">
        <v>-21.3508</v>
      </c>
      <c r="CW58" s="171">
        <v>2.2355</v>
      </c>
      <c r="CX58" s="171">
        <v>21.8</v>
      </c>
      <c r="CY58" s="171">
        <v>6.84</v>
      </c>
      <c r="CZ58" s="171">
        <v>-5.625</v>
      </c>
      <c r="DA58" s="171">
        <v>-5.6641000000000004</v>
      </c>
      <c r="DB58" s="171">
        <v>5.4157999999999999</v>
      </c>
      <c r="DC58" s="171">
        <v>0</v>
      </c>
      <c r="DD58" s="171">
        <v>-39.926699999999997</v>
      </c>
      <c r="DE58" s="171">
        <v>-39.666200000000003</v>
      </c>
      <c r="DF58" s="171">
        <v>11.5008</v>
      </c>
      <c r="DG58" s="171">
        <v>0</v>
      </c>
      <c r="DH58" s="171">
        <v>-7.0777000000000001</v>
      </c>
      <c r="DI58" s="171">
        <v>-64.5</v>
      </c>
      <c r="DJ58" s="171">
        <v>-63.6</v>
      </c>
      <c r="DK58" s="171">
        <v>-5.2502000000000004</v>
      </c>
      <c r="DL58" s="171">
        <v>-2.2441</v>
      </c>
      <c r="DM58" s="171">
        <v>5.9981</v>
      </c>
      <c r="DN58" s="171">
        <v>4.4588999999999999</v>
      </c>
      <c r="DO58" s="171">
        <v>-1.81</v>
      </c>
      <c r="DP58" s="171">
        <v>-5.45</v>
      </c>
      <c r="DQ58" s="171">
        <v>10.493499999999999</v>
      </c>
      <c r="DR58" s="171">
        <v>-46.3626</v>
      </c>
      <c r="DS58" s="171">
        <v>-13.93</v>
      </c>
      <c r="DT58" s="171">
        <v>-13.92</v>
      </c>
      <c r="DU58" s="171">
        <v>21.97</v>
      </c>
      <c r="DV58" s="171">
        <v>-35.700000000000003</v>
      </c>
      <c r="DW58" s="171">
        <v>-43.2545</v>
      </c>
      <c r="DX58" s="171">
        <v>-21.4</v>
      </c>
      <c r="DY58" s="171">
        <v>-33.837800000000001</v>
      </c>
      <c r="DZ58" s="171">
        <v>-32.318199999999997</v>
      </c>
      <c r="EA58" s="171">
        <v>11.841200000000001</v>
      </c>
      <c r="EB58" s="171">
        <v>-20.3855</v>
      </c>
      <c r="EC58" s="171">
        <v>-23.890699999999999</v>
      </c>
      <c r="ED58" s="171">
        <v>-23.728999999999999</v>
      </c>
      <c r="EE58" s="171">
        <v>-21.2332</v>
      </c>
      <c r="EF58" s="171">
        <v>-29.9483</v>
      </c>
      <c r="EG58" s="171">
        <v>-20.059999999999999</v>
      </c>
      <c r="EH58" s="171">
        <v>-42.301000000000002</v>
      </c>
      <c r="EI58" s="171">
        <v>-59.840899999999998</v>
      </c>
      <c r="EJ58" s="171">
        <v>0</v>
      </c>
      <c r="EK58" s="171">
        <v>-17.9316</v>
      </c>
      <c r="EL58" s="171">
        <v>-16.800799999999999</v>
      </c>
      <c r="EM58" s="171">
        <v>0</v>
      </c>
      <c r="EN58" s="171">
        <v>-15.1806</v>
      </c>
      <c r="EO58" s="171">
        <v>-15.0787</v>
      </c>
      <c r="EP58" s="171">
        <v>-36.356000000000002</v>
      </c>
      <c r="EQ58" s="171">
        <v>-32.801900000000003</v>
      </c>
      <c r="ER58" s="171">
        <v>-32.311599999999999</v>
      </c>
      <c r="ES58" s="171">
        <v>-1.8928</v>
      </c>
      <c r="ET58" s="171">
        <v>-8.9600000000000009</v>
      </c>
      <c r="EU58" s="171">
        <v>-14.44</v>
      </c>
      <c r="EV58" s="171">
        <v>-7.5</v>
      </c>
      <c r="EW58" s="171">
        <v>3.4352999999999998</v>
      </c>
      <c r="EX58" s="171">
        <v>-30.149100000000001</v>
      </c>
      <c r="EY58" s="171">
        <v>-17.767700000000001</v>
      </c>
      <c r="EZ58" s="171">
        <v>-12.537800000000001</v>
      </c>
      <c r="FA58" s="171">
        <v>3.5880000000000001</v>
      </c>
      <c r="FB58" s="171">
        <v>-5.0052000000000003</v>
      </c>
      <c r="FC58" s="171">
        <v>-24.934699999999999</v>
      </c>
      <c r="FD58" s="171">
        <v>3.2565</v>
      </c>
      <c r="FE58" s="171">
        <v>3.0424000000000002</v>
      </c>
      <c r="FF58" s="171">
        <v>0</v>
      </c>
      <c r="FG58" s="171">
        <v>0</v>
      </c>
      <c r="FH58" s="171">
        <v>0</v>
      </c>
      <c r="FI58" s="171">
        <v>0</v>
      </c>
      <c r="FJ58" s="171">
        <v>-10.5497</v>
      </c>
      <c r="FK58" s="171">
        <v>-10.7172</v>
      </c>
      <c r="FL58" s="171">
        <v>1.3395999999999999</v>
      </c>
      <c r="FM58" s="171">
        <v>-3.0442999999999998</v>
      </c>
      <c r="FN58" s="171">
        <v>-2.8687</v>
      </c>
      <c r="FO58" s="171">
        <v>16.0152</v>
      </c>
      <c r="FP58" s="171">
        <v>27.613399999999999</v>
      </c>
      <c r="FQ58" s="171">
        <v>4.3372000000000002</v>
      </c>
      <c r="FR58" s="171">
        <v>-17.93</v>
      </c>
      <c r="FS58" s="171">
        <v>-2.9036</v>
      </c>
      <c r="FT58" s="171">
        <v>0.13850000000000001</v>
      </c>
      <c r="FU58" s="171">
        <v>-0.64</v>
      </c>
      <c r="FV58" s="171">
        <v>-2.04</v>
      </c>
      <c r="FW58" s="171">
        <v>-26.569400000000002</v>
      </c>
      <c r="FX58" s="171">
        <v>0</v>
      </c>
      <c r="FY58" s="171">
        <v>6.6959999999999997</v>
      </c>
      <c r="FZ58" s="171">
        <v>0.219</v>
      </c>
      <c r="GA58" s="171">
        <v>3.7098</v>
      </c>
      <c r="GB58" s="171">
        <v>37.82</v>
      </c>
      <c r="GC58" s="171">
        <v>-44.0901</v>
      </c>
      <c r="GD58" s="171">
        <v>-33.8748</v>
      </c>
      <c r="GE58" s="171">
        <v>-0.24</v>
      </c>
      <c r="GF58" s="171">
        <v>2.8346</v>
      </c>
      <c r="GG58" s="171">
        <v>0</v>
      </c>
      <c r="GH58" s="171">
        <v>23.169699999999999</v>
      </c>
      <c r="GI58" s="171">
        <v>-14.313599999999999</v>
      </c>
      <c r="GJ58" s="171">
        <v>-15.2165</v>
      </c>
      <c r="GK58" s="171">
        <v>1.6638999999999999</v>
      </c>
      <c r="GL58" s="171">
        <v>2.18E-2</v>
      </c>
      <c r="GM58" s="171">
        <v>0</v>
      </c>
      <c r="GN58" s="171">
        <v>-10.328200000000001</v>
      </c>
      <c r="GO58" s="171">
        <v>-38.158799999999999</v>
      </c>
      <c r="GP58" s="171">
        <v>3.1107</v>
      </c>
      <c r="GQ58" s="171">
        <v>-27.1203</v>
      </c>
      <c r="GR58" s="171">
        <v>3.9956</v>
      </c>
      <c r="GS58" s="171">
        <v>3.6602000000000001</v>
      </c>
      <c r="GT58" s="171">
        <v>141.26070000000001</v>
      </c>
      <c r="GU58" s="171">
        <v>-9.0121000000000002</v>
      </c>
      <c r="GV58" s="171">
        <v>-10.631</v>
      </c>
      <c r="GW58" s="171">
        <v>-16.331800000000001</v>
      </c>
      <c r="GX58" s="171">
        <v>-0.3412</v>
      </c>
      <c r="GY58" s="171">
        <v>5.7506000000000004</v>
      </c>
      <c r="GZ58" s="171">
        <v>5.7202000000000002</v>
      </c>
      <c r="HA58" s="171">
        <v>-1</v>
      </c>
      <c r="HB58" s="171">
        <v>-22.373799999999999</v>
      </c>
      <c r="HC58" s="171">
        <v>-21.1068</v>
      </c>
      <c r="HD58" s="171">
        <v>-12.15</v>
      </c>
      <c r="HE58" s="171">
        <v>0</v>
      </c>
      <c r="HF58" s="171">
        <v>-11.639799999999999</v>
      </c>
      <c r="HG58" s="171">
        <v>-6.6731999999999996</v>
      </c>
      <c r="HH58" s="171">
        <v>52.472700000000003</v>
      </c>
      <c r="HI58" s="171">
        <v>-41.5304</v>
      </c>
      <c r="HJ58" s="171">
        <v>10.9733</v>
      </c>
      <c r="HK58" s="171">
        <v>-8.1574000000000009</v>
      </c>
      <c r="HL58" s="171">
        <v>-8.8613</v>
      </c>
      <c r="HM58" s="171">
        <v>0</v>
      </c>
      <c r="HN58" s="171">
        <v>-11.0243</v>
      </c>
      <c r="HO58" s="171">
        <v>0</v>
      </c>
      <c r="HP58" s="171">
        <v>0</v>
      </c>
      <c r="HQ58" s="171">
        <v>-22.6967</v>
      </c>
      <c r="HR58" s="171">
        <v>-22.152899999999999</v>
      </c>
      <c r="HS58" s="171">
        <v>-28.5822</v>
      </c>
      <c r="HT58" s="171">
        <v>-28.005700000000001</v>
      </c>
      <c r="HU58" s="171">
        <v>5.21</v>
      </c>
      <c r="HV58" s="171">
        <v>5.39</v>
      </c>
      <c r="HW58" s="171">
        <v>-27.1</v>
      </c>
      <c r="HX58" s="171">
        <v>-27.4</v>
      </c>
      <c r="HY58" s="171">
        <v>-5.2200000000000003E-2</v>
      </c>
      <c r="HZ58" s="171">
        <v>-12.16</v>
      </c>
      <c r="IA58" s="171">
        <v>34.343899999999998</v>
      </c>
      <c r="IB58" s="171">
        <v>12.0974</v>
      </c>
      <c r="IC58" s="171">
        <v>12.2502</v>
      </c>
      <c r="ID58" s="171">
        <v>-19.100000000000001</v>
      </c>
      <c r="IE58" s="171">
        <v>-34.200000000000003</v>
      </c>
      <c r="IF58" s="171">
        <v>-5.9</v>
      </c>
      <c r="IG58" s="171">
        <v>-6.3</v>
      </c>
      <c r="IH58" s="171">
        <v>-18.441299999999998</v>
      </c>
      <c r="II58" s="171">
        <v>-18.3126</v>
      </c>
      <c r="IJ58" s="171">
        <v>-168.84289999999999</v>
      </c>
      <c r="IK58" s="171">
        <v>-37.326500000000003</v>
      </c>
      <c r="IL58" s="171">
        <v>-269.26240000000001</v>
      </c>
      <c r="IM58" s="171">
        <v>-35.378399999999999</v>
      </c>
      <c r="IN58" s="171">
        <v>-44.655000000000001</v>
      </c>
      <c r="IO58" s="171">
        <v>54.523099999999999</v>
      </c>
      <c r="IP58" s="171">
        <v>49.6233</v>
      </c>
      <c r="IQ58" s="171">
        <v>76.287199999999999</v>
      </c>
      <c r="IR58" s="171">
        <v>71.439099999999996</v>
      </c>
      <c r="IS58" s="171">
        <v>-25.491900000000001</v>
      </c>
      <c r="IT58" s="171">
        <v>2.4451999999999998</v>
      </c>
      <c r="IU58" s="171">
        <v>1.8247</v>
      </c>
      <c r="IV58" s="171">
        <v>-23.6723</v>
      </c>
      <c r="IW58" s="171">
        <v>75.855900000000005</v>
      </c>
      <c r="IX58" s="171">
        <v>-249.1232</v>
      </c>
      <c r="IY58" s="171">
        <v>-54.336799999999997</v>
      </c>
      <c r="IZ58" s="171">
        <v>-39.761699999999998</v>
      </c>
      <c r="JA58" s="171">
        <v>-2.4352999999999998</v>
      </c>
      <c r="JB58" s="171">
        <v>3.6989999999999998</v>
      </c>
      <c r="JC58" s="171">
        <v>-8.32</v>
      </c>
      <c r="JD58" s="171">
        <v>-2.383</v>
      </c>
      <c r="JE58" s="171">
        <v>-2.3879999999999999</v>
      </c>
      <c r="JF58" s="171">
        <v>-1.28</v>
      </c>
      <c r="JG58" s="171">
        <v>-4.4800000000000004</v>
      </c>
      <c r="JH58" s="171">
        <v>-3.5518999999999998</v>
      </c>
      <c r="JI58" s="171">
        <v>-9.3460999999999999</v>
      </c>
      <c r="JJ58" s="171">
        <v>-0.34939999999999999</v>
      </c>
      <c r="JK58" s="171">
        <v>-2.6932</v>
      </c>
      <c r="JL58" s="171">
        <v>0.5</v>
      </c>
      <c r="JM58" s="171">
        <v>-2.8000000000000001E-2</v>
      </c>
      <c r="JN58" s="171">
        <v>-0.81</v>
      </c>
      <c r="JO58" s="171">
        <v>0</v>
      </c>
      <c r="JP58" s="171">
        <v>0</v>
      </c>
      <c r="JQ58" s="171">
        <v>3.0345</v>
      </c>
      <c r="JR58" s="171">
        <v>2.6863000000000001</v>
      </c>
      <c r="JS58" s="171">
        <v>2.907</v>
      </c>
      <c r="JT58" s="171">
        <v>0</v>
      </c>
      <c r="JU58" s="171">
        <v>7.9</v>
      </c>
      <c r="JV58" s="171">
        <v>2.7650999999999999</v>
      </c>
      <c r="JW58" s="171">
        <v>-7.0000000000000007E-2</v>
      </c>
      <c r="JX58" s="171">
        <v>0</v>
      </c>
      <c r="JY58" s="171">
        <v>-16.316800000000001</v>
      </c>
      <c r="JZ58" s="171">
        <v>-14.273</v>
      </c>
      <c r="KA58" s="171">
        <v>-28.308700000000002</v>
      </c>
      <c r="KB58" s="171">
        <v>-12.4521</v>
      </c>
      <c r="KC58" s="171">
        <v>-4.2337999999999996</v>
      </c>
      <c r="KD58" s="171">
        <v>-33.587800000000001</v>
      </c>
      <c r="KE58" s="171">
        <v>-4.6387</v>
      </c>
      <c r="KF58" s="171">
        <v>-14.3</v>
      </c>
      <c r="KG58" s="171">
        <v>-12.5</v>
      </c>
      <c r="KH58" s="171">
        <v>19.331600000000002</v>
      </c>
      <c r="KI58" s="171">
        <v>-197.8416</v>
      </c>
    </row>
    <row r="59" spans="1:295" x14ac:dyDescent="0.25">
      <c r="A59" s="231" t="s">
        <v>830</v>
      </c>
      <c r="B59" s="231"/>
      <c r="C59" s="171">
        <v>0</v>
      </c>
      <c r="D59" s="171">
        <v>2.6207083333333339</v>
      </c>
      <c r="E59" s="171">
        <v>-7.7820234042553196</v>
      </c>
      <c r="F59" s="171">
        <v>5.1388333333333334</v>
      </c>
      <c r="G59" s="171">
        <v>14.344395833333333</v>
      </c>
      <c r="H59" s="171">
        <v>0</v>
      </c>
      <c r="I59" s="171">
        <v>16.680987500000001</v>
      </c>
      <c r="J59" s="171">
        <v>0</v>
      </c>
      <c r="K59" s="171">
        <v>20.175716666666663</v>
      </c>
      <c r="L59" s="171">
        <v>8.5385833333333334</v>
      </c>
      <c r="M59" s="171">
        <v>8.7483500000000003</v>
      </c>
      <c r="N59" s="171">
        <v>-15.4475</v>
      </c>
      <c r="O59" s="171">
        <v>-28.362162162162161</v>
      </c>
      <c r="P59" s="171">
        <v>5.2516129032258068</v>
      </c>
      <c r="Q59" s="171">
        <v>4.0250000000000004</v>
      </c>
      <c r="R59" s="171">
        <v>-18.877419354838711</v>
      </c>
      <c r="S59" s="171">
        <v>2.5272312499999998</v>
      </c>
      <c r="T59" s="171">
        <v>-1.1829729166666667</v>
      </c>
      <c r="U59" s="171">
        <v>5.8284666666666665</v>
      </c>
      <c r="V59" s="171">
        <v>5.7367458333333339</v>
      </c>
      <c r="W59" s="171">
        <v>10.091966666666666</v>
      </c>
      <c r="X59" s="171">
        <v>3.2028729166666667</v>
      </c>
      <c r="Y59" s="171">
        <v>-0.81491875000000003</v>
      </c>
      <c r="Z59" s="171">
        <v>2.0515729166666667</v>
      </c>
      <c r="AA59" s="171">
        <v>0</v>
      </c>
      <c r="AB59" s="171">
        <v>-1.1188437499999999</v>
      </c>
      <c r="AC59" s="171">
        <v>2.305263157894737E-2</v>
      </c>
      <c r="AD59" s="171">
        <v>0.17060416666666667</v>
      </c>
      <c r="AE59" s="171">
        <v>3.5131874999999999</v>
      </c>
      <c r="AF59" s="171">
        <v>-4.9950000000000001</v>
      </c>
      <c r="AG59" s="171">
        <v>-3.1935483870967745</v>
      </c>
      <c r="AH59" s="171">
        <v>-7.7083333333333337E-2</v>
      </c>
      <c r="AI59" s="171">
        <v>0.23347916666666665</v>
      </c>
      <c r="AJ59" s="171">
        <v>0</v>
      </c>
      <c r="AK59" s="171">
        <v>-10.558541666666665</v>
      </c>
      <c r="AL59" s="171">
        <v>-10</v>
      </c>
      <c r="AM59" s="171">
        <v>-11.279166666666667</v>
      </c>
      <c r="AN59" s="171">
        <v>-11.308541666666665</v>
      </c>
      <c r="AO59" s="171">
        <v>5.6325613636363645</v>
      </c>
      <c r="AP59" s="171">
        <v>3.3982977272727273</v>
      </c>
      <c r="AQ59" s="171">
        <v>19.203472916666666</v>
      </c>
      <c r="AR59" s="171">
        <v>22.090027083333332</v>
      </c>
      <c r="AS59" s="171">
        <v>-13.846008333333334</v>
      </c>
      <c r="AT59" s="171">
        <v>-2.6703687500000002</v>
      </c>
      <c r="AU59" s="171">
        <v>0</v>
      </c>
      <c r="AV59" s="171">
        <v>7.234608333333334</v>
      </c>
      <c r="AW59" s="171">
        <v>7.4919127659574469</v>
      </c>
      <c r="AX59" s="171">
        <v>-18.411197916666666</v>
      </c>
      <c r="AY59" s="171">
        <v>-16.332643749999999</v>
      </c>
      <c r="AZ59" s="171">
        <v>33.880856250000001</v>
      </c>
      <c r="BA59" s="171">
        <v>34.653416666666665</v>
      </c>
      <c r="BB59" s="171">
        <v>19.980868749999999</v>
      </c>
      <c r="BC59" s="171">
        <v>10.677027083333334</v>
      </c>
      <c r="BD59" s="171">
        <v>-4.5958333333333332</v>
      </c>
      <c r="BE59" s="171">
        <v>-4.583333333333333</v>
      </c>
      <c r="BF59" s="171">
        <v>-24.096014583333332</v>
      </c>
      <c r="BG59" s="171">
        <v>-31.530466666666669</v>
      </c>
      <c r="BH59" s="171">
        <v>-2.3969749999999999</v>
      </c>
      <c r="BI59" s="171">
        <v>0</v>
      </c>
      <c r="BJ59" s="171">
        <v>-2.9366041666666667</v>
      </c>
      <c r="BK59" s="171">
        <v>4.1636729166666662</v>
      </c>
      <c r="BL59" s="171">
        <v>4.5880424242424249</v>
      </c>
      <c r="BM59" s="171">
        <v>2.6415595238095237</v>
      </c>
      <c r="BN59" s="171">
        <v>-115.55066875</v>
      </c>
      <c r="BO59" s="171">
        <v>88.888308333333327</v>
      </c>
      <c r="BP59" s="171">
        <v>88.956347916666672</v>
      </c>
      <c r="BQ59" s="171">
        <v>-99.330333333333343</v>
      </c>
      <c r="BR59" s="171">
        <v>-113.36597708333332</v>
      </c>
      <c r="BS59" s="171">
        <v>0</v>
      </c>
      <c r="BT59" s="171">
        <v>0</v>
      </c>
      <c r="BU59" s="171">
        <v>0</v>
      </c>
      <c r="BV59" s="171">
        <v>30.079884782608694</v>
      </c>
      <c r="BW59" s="171">
        <v>15.268333333333334</v>
      </c>
      <c r="BX59" s="171">
        <v>5.1264583333333329</v>
      </c>
      <c r="BY59" s="171">
        <v>-6.4027083333333339</v>
      </c>
      <c r="BZ59" s="171">
        <v>8.3591666666666669</v>
      </c>
      <c r="CA59" s="171">
        <v>-5.6108500000000001</v>
      </c>
      <c r="CB59" s="171">
        <v>-5.3931708333333344</v>
      </c>
      <c r="CC59" s="171">
        <v>12.996808333333332</v>
      </c>
      <c r="CD59" s="171">
        <v>10.642985416666667</v>
      </c>
      <c r="CE59" s="171">
        <v>0</v>
      </c>
      <c r="CF59" s="171">
        <v>-8.0285708333333332</v>
      </c>
      <c r="CG59" s="171">
        <v>-8.009139583333333</v>
      </c>
      <c r="CH59" s="171">
        <v>-2.7745895833333334</v>
      </c>
      <c r="CI59" s="171">
        <v>20.397702083333336</v>
      </c>
      <c r="CJ59" s="171">
        <v>0</v>
      </c>
      <c r="CK59" s="171">
        <v>0</v>
      </c>
      <c r="CL59" s="171">
        <v>11.633333333333335</v>
      </c>
      <c r="CM59" s="171">
        <v>-37.791666666666664</v>
      </c>
      <c r="CN59" s="171">
        <v>-3.38</v>
      </c>
      <c r="CO59" s="171">
        <v>32.898812499999998</v>
      </c>
      <c r="CP59" s="171">
        <v>32.800991666666668</v>
      </c>
      <c r="CQ59" s="171">
        <v>31.041058333333332</v>
      </c>
      <c r="CR59" s="171">
        <v>54.708964583333326</v>
      </c>
      <c r="CS59" s="171">
        <v>55.06118541666666</v>
      </c>
      <c r="CT59" s="171">
        <v>-15.466316666666668</v>
      </c>
      <c r="CU59" s="171">
        <v>-54.803474999999999</v>
      </c>
      <c r="CV59" s="171">
        <v>-10.85414375</v>
      </c>
      <c r="CW59" s="171">
        <v>3.2877770833333337</v>
      </c>
      <c r="CX59" s="171">
        <v>37.700000000000003</v>
      </c>
      <c r="CY59" s="171">
        <v>18.941458333333333</v>
      </c>
      <c r="CZ59" s="171">
        <v>5.6058624999999997</v>
      </c>
      <c r="DA59" s="171">
        <v>4.7976187499999998</v>
      </c>
      <c r="DB59" s="171">
        <v>10.717258333333334</v>
      </c>
      <c r="DC59" s="171">
        <v>0</v>
      </c>
      <c r="DD59" s="171">
        <v>-22.064499999999999</v>
      </c>
      <c r="DE59" s="171">
        <v>-21.805385416666667</v>
      </c>
      <c r="DF59" s="171">
        <v>25.864218749999999</v>
      </c>
      <c r="DG59" s="171">
        <v>0</v>
      </c>
      <c r="DH59" s="171">
        <v>-4.566183333333333</v>
      </c>
      <c r="DI59" s="171">
        <v>-48.21</v>
      </c>
      <c r="DJ59" s="171">
        <v>-44.464516129032262</v>
      </c>
      <c r="DK59" s="171">
        <v>-3.3567333333333336</v>
      </c>
      <c r="DL59" s="171">
        <v>9.2910851063829778</v>
      </c>
      <c r="DM59" s="171">
        <v>14.304404166666666</v>
      </c>
      <c r="DN59" s="171">
        <v>20.376482978723406</v>
      </c>
      <c r="DO59" s="171">
        <v>10.352499999999999</v>
      </c>
      <c r="DP59" s="171">
        <v>-3.566875</v>
      </c>
      <c r="DQ59" s="171">
        <v>14.865145833333333</v>
      </c>
      <c r="DR59" s="171">
        <v>-26.087808333333331</v>
      </c>
      <c r="DS59" s="171">
        <v>-9.8791666666666664</v>
      </c>
      <c r="DT59" s="171">
        <v>-9.9758333333333322</v>
      </c>
      <c r="DU59" s="171">
        <v>30.606458333333336</v>
      </c>
      <c r="DV59" s="171">
        <v>-6.4570833333333342</v>
      </c>
      <c r="DW59" s="171">
        <v>-26.040531250000001</v>
      </c>
      <c r="DX59" s="171">
        <v>-12.98428125</v>
      </c>
      <c r="DY59" s="171">
        <v>-22.668479166666664</v>
      </c>
      <c r="DZ59" s="171">
        <v>-21.873291666666667</v>
      </c>
      <c r="EA59" s="171">
        <v>41.829925714285707</v>
      </c>
      <c r="EB59" s="171">
        <v>3.9133708333333335</v>
      </c>
      <c r="EC59" s="171">
        <v>-4.5760791666666663</v>
      </c>
      <c r="ED59" s="171">
        <v>-4.1691166666666666</v>
      </c>
      <c r="EE59" s="171">
        <v>-11.947429166666666</v>
      </c>
      <c r="EF59" s="171">
        <v>-20.942197916666665</v>
      </c>
      <c r="EG59" s="171">
        <v>-15.933083333333334</v>
      </c>
      <c r="EH59" s="171">
        <v>7.6956687500000003</v>
      </c>
      <c r="EI59" s="171">
        <v>-24.69396875</v>
      </c>
      <c r="EJ59" s="171">
        <v>0</v>
      </c>
      <c r="EK59" s="171">
        <v>-11.821854166666668</v>
      </c>
      <c r="EL59" s="171">
        <v>-10.888329166666667</v>
      </c>
      <c r="EM59" s="171">
        <v>13.564229166666665</v>
      </c>
      <c r="EN59" s="171">
        <v>-4.3496145833333335</v>
      </c>
      <c r="EO59" s="171">
        <v>-4.6645250000000003</v>
      </c>
      <c r="EP59" s="171">
        <v>-13.441000000000001</v>
      </c>
      <c r="EQ59" s="171">
        <v>-19.471954166666666</v>
      </c>
      <c r="ER59" s="171">
        <v>-19.196437499999998</v>
      </c>
      <c r="ES59" s="171">
        <v>4.1019125000000001</v>
      </c>
      <c r="ET59" s="171">
        <v>7.7539024390243911</v>
      </c>
      <c r="EU59" s="171">
        <v>-5.1774468085106387</v>
      </c>
      <c r="EV59" s="171">
        <v>-0.30208333333333331</v>
      </c>
      <c r="EW59" s="171">
        <v>5.9002249999999998</v>
      </c>
      <c r="EX59" s="171">
        <v>-11.654252083333333</v>
      </c>
      <c r="EY59" s="171">
        <v>-15.307497916666666</v>
      </c>
      <c r="EZ59" s="171">
        <v>-9.7791458333333328</v>
      </c>
      <c r="FA59" s="171">
        <v>7.6617437500000003</v>
      </c>
      <c r="FB59" s="171">
        <v>3.4382791666666672</v>
      </c>
      <c r="FC59" s="171">
        <v>-16.320006249999999</v>
      </c>
      <c r="FD59" s="171">
        <v>4.3900083333333333</v>
      </c>
      <c r="FE59" s="171">
        <v>4.116964583333333</v>
      </c>
      <c r="FF59" s="171">
        <v>0</v>
      </c>
      <c r="FG59" s="171">
        <v>2.7651681818181819</v>
      </c>
      <c r="FH59" s="171">
        <v>2.5921106382978722</v>
      </c>
      <c r="FI59" s="171">
        <v>2.595075</v>
      </c>
      <c r="FJ59" s="171">
        <v>-0.60703125000000002</v>
      </c>
      <c r="FK59" s="171">
        <v>-1.0291645833333334</v>
      </c>
      <c r="FL59" s="171">
        <v>17.335208333333334</v>
      </c>
      <c r="FM59" s="171">
        <v>10.61964375</v>
      </c>
      <c r="FN59" s="171">
        <v>10.556749999999999</v>
      </c>
      <c r="FO59" s="171">
        <v>24.903818749999999</v>
      </c>
      <c r="FP59" s="171">
        <v>35.23596222222222</v>
      </c>
      <c r="FQ59" s="171">
        <v>17.750610416666667</v>
      </c>
      <c r="FR59" s="171">
        <v>-14.998541666666666</v>
      </c>
      <c r="FS59" s="171">
        <v>-1.2544458333333333</v>
      </c>
      <c r="FT59" s="171">
        <v>0.19727500000000001</v>
      </c>
      <c r="FU59" s="171">
        <v>0.62708333333333333</v>
      </c>
      <c r="FV59" s="171">
        <v>0.35249999999999998</v>
      </c>
      <c r="FW59" s="171">
        <v>-17.956185416666667</v>
      </c>
      <c r="FX59" s="171">
        <v>1.4218333333333333</v>
      </c>
      <c r="FY59" s="171">
        <v>7.3376041666666678</v>
      </c>
      <c r="FZ59" s="171">
        <v>0.82054166666666672</v>
      </c>
      <c r="GA59" s="171">
        <v>3.7319249999999999</v>
      </c>
      <c r="GB59" s="171">
        <v>41.236249999999998</v>
      </c>
      <c r="GC59" s="171">
        <v>-39.365220833333332</v>
      </c>
      <c r="GD59" s="171">
        <v>-29.63876458333333</v>
      </c>
      <c r="GE59" s="171">
        <v>0.58571428571428574</v>
      </c>
      <c r="GF59" s="171">
        <v>10.980408333333333</v>
      </c>
      <c r="GG59" s="171">
        <v>0</v>
      </c>
      <c r="GH59" s="171">
        <v>29.13298125</v>
      </c>
      <c r="GI59" s="171">
        <v>-9.9567145833333335</v>
      </c>
      <c r="GJ59" s="171">
        <v>-10.567322916666667</v>
      </c>
      <c r="GK59" s="171">
        <v>2.4999729166666667</v>
      </c>
      <c r="GL59" s="171">
        <v>4.1277777777777781E-2</v>
      </c>
      <c r="GM59" s="171">
        <v>0</v>
      </c>
      <c r="GN59" s="171">
        <v>-8.1141749999999995</v>
      </c>
      <c r="GO59" s="171">
        <v>-24.542902083333331</v>
      </c>
      <c r="GP59" s="171">
        <v>6.0615041666666665</v>
      </c>
      <c r="GQ59" s="171">
        <v>-24.348389130434786</v>
      </c>
      <c r="GR59" s="171">
        <v>5.830614893617021</v>
      </c>
      <c r="GS59" s="171">
        <v>5.6971702127659576</v>
      </c>
      <c r="GT59" s="171">
        <v>170.80219166666666</v>
      </c>
      <c r="GU59" s="171">
        <v>-3.5693645833333338</v>
      </c>
      <c r="GV59" s="171">
        <v>-7.8172395833333335</v>
      </c>
      <c r="GW59" s="171">
        <v>-8.8706041666666664</v>
      </c>
      <c r="GX59" s="171">
        <v>1.0618515151515151</v>
      </c>
      <c r="GY59" s="171">
        <v>7.5599583333333342</v>
      </c>
      <c r="GZ59" s="171">
        <v>7.6040404255319149</v>
      </c>
      <c r="HA59" s="171">
        <v>0.38600357142857139</v>
      </c>
      <c r="HB59" s="171">
        <v>-11.714543750000001</v>
      </c>
      <c r="HC59" s="171">
        <v>-10.370935416666667</v>
      </c>
      <c r="HD59" s="171">
        <v>-4.0429166666666667</v>
      </c>
      <c r="HE59" s="171">
        <v>6.7863282608695652</v>
      </c>
      <c r="HF59" s="171">
        <v>43.608550000000001</v>
      </c>
      <c r="HG59" s="171">
        <v>36.612670833333333</v>
      </c>
      <c r="HH59" s="171">
        <v>69.611693750000001</v>
      </c>
      <c r="HI59" s="171">
        <v>-20.626016666666668</v>
      </c>
      <c r="HJ59" s="171">
        <v>30.767624999999999</v>
      </c>
      <c r="HK59" s="171">
        <v>-2.5328360000000001</v>
      </c>
      <c r="HL59" s="171">
        <v>4.0666458333333342</v>
      </c>
      <c r="HM59" s="171">
        <v>0</v>
      </c>
      <c r="HN59" s="171">
        <v>-1.6890624999999999</v>
      </c>
      <c r="HO59" s="171">
        <v>20.397950000000002</v>
      </c>
      <c r="HP59" s="171">
        <v>12.248100000000001</v>
      </c>
      <c r="HQ59" s="171">
        <v>-16.232318750000001</v>
      </c>
      <c r="HR59" s="171">
        <v>-15.654385416666665</v>
      </c>
      <c r="HS59" s="171">
        <v>-16.088489583333331</v>
      </c>
      <c r="HT59" s="171">
        <v>-15.973699999999999</v>
      </c>
      <c r="HU59" s="171">
        <v>14.586041666666667</v>
      </c>
      <c r="HV59" s="171">
        <v>14.578958333333333</v>
      </c>
      <c r="HW59" s="171">
        <v>-22.206250000000001</v>
      </c>
      <c r="HX59" s="171">
        <v>-22.333333333333332</v>
      </c>
      <c r="HY59" s="171">
        <v>0.31808541666666668</v>
      </c>
      <c r="HZ59" s="171">
        <v>-0.42166666666666669</v>
      </c>
      <c r="IA59" s="171">
        <v>44.877116666666666</v>
      </c>
      <c r="IB59" s="171">
        <v>19.021075</v>
      </c>
      <c r="IC59" s="171">
        <v>18.949183333333334</v>
      </c>
      <c r="ID59" s="171">
        <v>-13.775</v>
      </c>
      <c r="IE59" s="171">
        <v>-25.764583333333331</v>
      </c>
      <c r="IF59" s="171">
        <v>2.9166666666666667E-2</v>
      </c>
      <c r="IG59" s="171">
        <v>-0.55833333333333335</v>
      </c>
      <c r="IH59" s="171">
        <v>-18.033266666666666</v>
      </c>
      <c r="II59" s="171">
        <v>-18.027545833333335</v>
      </c>
      <c r="IJ59" s="171">
        <v>-118.93216666666666</v>
      </c>
      <c r="IK59" s="171">
        <v>-13.244835416666668</v>
      </c>
      <c r="IL59" s="171">
        <v>-245.4326395833333</v>
      </c>
      <c r="IM59" s="171">
        <v>-19.812339583333333</v>
      </c>
      <c r="IN59" s="171">
        <v>-34.434410416666665</v>
      </c>
      <c r="IO59" s="171">
        <v>84.637339583333329</v>
      </c>
      <c r="IP59" s="171">
        <v>82.652387500000003</v>
      </c>
      <c r="IQ59" s="171">
        <v>102.45700416666665</v>
      </c>
      <c r="IR59" s="171">
        <v>106.47811041666667</v>
      </c>
      <c r="IS59" s="171">
        <v>13.246545833333334</v>
      </c>
      <c r="IT59" s="171">
        <v>16.608110416666666</v>
      </c>
      <c r="IU59" s="171">
        <v>16.00881875</v>
      </c>
      <c r="IV59" s="171">
        <v>6.5983833333333335</v>
      </c>
      <c r="IW59" s="171">
        <v>146.60234166666666</v>
      </c>
      <c r="IX59" s="171">
        <v>-213.54806666666667</v>
      </c>
      <c r="IY59" s="171">
        <v>-5.375739583333333</v>
      </c>
      <c r="IZ59" s="171">
        <v>9.0703041666666664</v>
      </c>
      <c r="JA59" s="171">
        <v>-1.1593770833333334</v>
      </c>
      <c r="JB59" s="171">
        <v>3.6989999999999998</v>
      </c>
      <c r="JC59" s="171">
        <v>-5.2366666666666672</v>
      </c>
      <c r="JD59" s="171">
        <v>-2.1680416666666669</v>
      </c>
      <c r="JE59" s="171">
        <v>-2.1730208333333336</v>
      </c>
      <c r="JF59" s="171">
        <v>0.57166666666666677</v>
      </c>
      <c r="JG59" s="171">
        <v>0.66333333333333333</v>
      </c>
      <c r="JH59" s="171">
        <v>-1.4642500000000001</v>
      </c>
      <c r="JI59" s="171">
        <v>-6.7388874999999997</v>
      </c>
      <c r="JJ59" s="171">
        <v>2.9072833333333334</v>
      </c>
      <c r="JK59" s="171">
        <v>1.1758958333333334</v>
      </c>
      <c r="JL59" s="171">
        <v>3.7312500000000002</v>
      </c>
      <c r="JM59" s="171">
        <v>2.0674999999999999</v>
      </c>
      <c r="JN59" s="171">
        <v>2.1173333333333333</v>
      </c>
      <c r="JO59" s="171">
        <v>2.0924333333333331</v>
      </c>
      <c r="JP59" s="171">
        <v>2.0026384615384614</v>
      </c>
      <c r="JQ59" s="171">
        <v>4.0787000000000004</v>
      </c>
      <c r="JR59" s="171">
        <v>3.9014250000000001</v>
      </c>
      <c r="JS59" s="171">
        <v>3.8219770833333335</v>
      </c>
      <c r="JT59" s="171">
        <v>0</v>
      </c>
      <c r="JU59" s="171">
        <v>10.5375</v>
      </c>
      <c r="JV59" s="171">
        <v>9.9551437499999995</v>
      </c>
      <c r="JW59" s="171">
        <v>0.64666666666666672</v>
      </c>
      <c r="JX59" s="171">
        <v>0</v>
      </c>
      <c r="JY59" s="171">
        <v>-10.467062500000001</v>
      </c>
      <c r="JZ59" s="171">
        <v>-4.1464999999999996</v>
      </c>
      <c r="KA59" s="171">
        <v>-23.769191666666668</v>
      </c>
      <c r="KB59" s="171">
        <v>-7.1898166666666672</v>
      </c>
      <c r="KC59" s="171">
        <v>1.0568837209302326</v>
      </c>
      <c r="KD59" s="171">
        <v>-25.806487499999999</v>
      </c>
      <c r="KE59" s="171">
        <v>1.9883458333333333</v>
      </c>
      <c r="KF59" s="171">
        <v>-5.5812499999999998</v>
      </c>
      <c r="KG59" s="171">
        <v>-9.7645833333333343</v>
      </c>
      <c r="KH59" s="171">
        <v>59.785260416666667</v>
      </c>
      <c r="KI59" s="171">
        <v>-116.30177291666666</v>
      </c>
    </row>
    <row r="60" spans="1:295" x14ac:dyDescent="0.25">
      <c r="A60" s="231" t="s">
        <v>2392</v>
      </c>
      <c r="B60" s="231"/>
      <c r="C60" s="159" t="s">
        <v>205</v>
      </c>
      <c r="D60" s="159" t="s">
        <v>205</v>
      </c>
      <c r="E60" s="159" t="s">
        <v>205</v>
      </c>
      <c r="F60" s="159" t="s">
        <v>205</v>
      </c>
      <c r="G60" s="159" t="s">
        <v>205</v>
      </c>
      <c r="H60" s="159" t="s">
        <v>2393</v>
      </c>
      <c r="I60" s="159" t="s">
        <v>205</v>
      </c>
      <c r="J60" s="159" t="s">
        <v>205</v>
      </c>
      <c r="K60" s="159" t="s">
        <v>2393</v>
      </c>
      <c r="L60" s="159" t="s">
        <v>205</v>
      </c>
      <c r="M60" s="159" t="s">
        <v>205</v>
      </c>
      <c r="N60" s="159" t="s">
        <v>205</v>
      </c>
      <c r="O60" s="159" t="s">
        <v>205</v>
      </c>
      <c r="P60" s="159" t="s">
        <v>205</v>
      </c>
      <c r="Q60" s="159" t="s">
        <v>205</v>
      </c>
      <c r="R60" s="159" t="s">
        <v>205</v>
      </c>
      <c r="S60" s="159" t="s">
        <v>205</v>
      </c>
      <c r="T60" s="159" t="s">
        <v>205</v>
      </c>
      <c r="U60" s="159" t="s">
        <v>205</v>
      </c>
      <c r="V60" s="159" t="s">
        <v>205</v>
      </c>
      <c r="W60" s="159" t="s">
        <v>205</v>
      </c>
      <c r="X60" s="159" t="s">
        <v>2393</v>
      </c>
      <c r="Y60" s="159" t="s">
        <v>2393</v>
      </c>
      <c r="Z60" s="159" t="s">
        <v>2393</v>
      </c>
      <c r="AA60" s="159" t="s">
        <v>205</v>
      </c>
      <c r="AB60" s="159" t="s">
        <v>2393</v>
      </c>
      <c r="AC60" s="159" t="s">
        <v>205</v>
      </c>
      <c r="AD60" s="159" t="s">
        <v>205</v>
      </c>
      <c r="AE60" s="159" t="s">
        <v>2393</v>
      </c>
      <c r="AF60" s="159" t="s">
        <v>205</v>
      </c>
      <c r="AG60" s="159" t="s">
        <v>205</v>
      </c>
      <c r="AH60" s="159" t="s">
        <v>205</v>
      </c>
      <c r="AI60" s="159" t="s">
        <v>205</v>
      </c>
      <c r="AJ60" s="159" t="s">
        <v>205</v>
      </c>
      <c r="AK60" s="159" t="s">
        <v>205</v>
      </c>
      <c r="AL60" s="159" t="s">
        <v>2393</v>
      </c>
      <c r="AM60" s="159" t="s">
        <v>205</v>
      </c>
      <c r="AN60" s="159" t="s">
        <v>205</v>
      </c>
      <c r="AO60" s="159" t="s">
        <v>205</v>
      </c>
      <c r="AP60" s="159" t="s">
        <v>2393</v>
      </c>
      <c r="AQ60" s="159" t="s">
        <v>205</v>
      </c>
      <c r="AR60" s="159" t="s">
        <v>205</v>
      </c>
      <c r="AS60" s="159" t="s">
        <v>205</v>
      </c>
      <c r="AT60" s="159" t="s">
        <v>205</v>
      </c>
      <c r="AU60" s="159" t="s">
        <v>205</v>
      </c>
      <c r="AV60" s="159" t="s">
        <v>2393</v>
      </c>
      <c r="AW60" s="159" t="s">
        <v>2393</v>
      </c>
      <c r="AX60" s="159" t="s">
        <v>205</v>
      </c>
      <c r="AY60" s="159" t="s">
        <v>205</v>
      </c>
      <c r="AZ60" s="159" t="s">
        <v>205</v>
      </c>
      <c r="BA60" s="159" t="s">
        <v>205</v>
      </c>
      <c r="BB60" s="159" t="s">
        <v>205</v>
      </c>
      <c r="BC60" s="159" t="s">
        <v>2393</v>
      </c>
      <c r="BD60" s="159" t="s">
        <v>2393</v>
      </c>
      <c r="BE60" s="159" t="s">
        <v>2393</v>
      </c>
      <c r="BF60" s="159" t="s">
        <v>205</v>
      </c>
      <c r="BG60" s="159" t="s">
        <v>205</v>
      </c>
      <c r="BH60" s="159" t="s">
        <v>2393</v>
      </c>
      <c r="BI60" s="159" t="s">
        <v>2393</v>
      </c>
      <c r="BJ60" s="159" t="s">
        <v>2393</v>
      </c>
      <c r="BK60" s="159" t="s">
        <v>2393</v>
      </c>
      <c r="BL60" s="159" t="s">
        <v>2393</v>
      </c>
      <c r="BM60" s="159" t="s">
        <v>2393</v>
      </c>
      <c r="BN60" s="159" t="s">
        <v>205</v>
      </c>
      <c r="BO60" s="159" t="s">
        <v>205</v>
      </c>
      <c r="BP60" s="159" t="s">
        <v>205</v>
      </c>
      <c r="BQ60" s="159" t="s">
        <v>2393</v>
      </c>
      <c r="BR60" s="159" t="s">
        <v>2393</v>
      </c>
      <c r="BS60" s="159" t="s">
        <v>2393</v>
      </c>
      <c r="BT60" s="159" t="s">
        <v>2393</v>
      </c>
      <c r="BU60" s="159" t="s">
        <v>2393</v>
      </c>
      <c r="BV60" s="159" t="s">
        <v>2393</v>
      </c>
      <c r="BW60" s="159" t="s">
        <v>2393</v>
      </c>
      <c r="BX60" s="159" t="s">
        <v>2394</v>
      </c>
      <c r="BY60" s="159" t="s">
        <v>2393</v>
      </c>
      <c r="BZ60" s="159" t="s">
        <v>2393</v>
      </c>
      <c r="CA60" s="159" t="s">
        <v>2393</v>
      </c>
      <c r="CB60" s="159" t="s">
        <v>2393</v>
      </c>
      <c r="CC60" s="159" t="s">
        <v>2393</v>
      </c>
      <c r="CD60" s="159" t="s">
        <v>2393</v>
      </c>
      <c r="CE60" s="159" t="s">
        <v>2393</v>
      </c>
      <c r="CF60" s="159" t="s">
        <v>2393</v>
      </c>
      <c r="CG60" s="159" t="s">
        <v>2393</v>
      </c>
      <c r="CH60" s="159" t="s">
        <v>2393</v>
      </c>
      <c r="CI60" s="159" t="s">
        <v>2393</v>
      </c>
      <c r="CJ60" s="159" t="s">
        <v>2393</v>
      </c>
      <c r="CK60" s="159" t="s">
        <v>2393</v>
      </c>
      <c r="CL60" s="159" t="s">
        <v>2393</v>
      </c>
      <c r="CM60" s="159" t="s">
        <v>2393</v>
      </c>
      <c r="CN60" s="159" t="s">
        <v>2393</v>
      </c>
      <c r="CO60" s="159" t="s">
        <v>2393</v>
      </c>
      <c r="CP60" s="159" t="s">
        <v>2393</v>
      </c>
      <c r="CQ60" s="159" t="s">
        <v>2393</v>
      </c>
      <c r="CR60" s="159" t="s">
        <v>2393</v>
      </c>
      <c r="CS60" s="159" t="s">
        <v>2393</v>
      </c>
      <c r="CT60" s="159" t="s">
        <v>2393</v>
      </c>
      <c r="CU60" s="159" t="s">
        <v>2393</v>
      </c>
      <c r="CV60" s="159" t="s">
        <v>2393</v>
      </c>
      <c r="CW60" s="159" t="s">
        <v>2393</v>
      </c>
      <c r="CX60" s="159" t="s">
        <v>2393</v>
      </c>
      <c r="CY60" s="159" t="s">
        <v>2393</v>
      </c>
      <c r="CZ60" s="159" t="s">
        <v>2393</v>
      </c>
      <c r="DA60" s="159" t="s">
        <v>2393</v>
      </c>
      <c r="DB60" s="159" t="s">
        <v>2393</v>
      </c>
      <c r="DC60" s="159" t="s">
        <v>2393</v>
      </c>
      <c r="DD60" s="159" t="s">
        <v>2393</v>
      </c>
      <c r="DE60" s="159" t="s">
        <v>2393</v>
      </c>
      <c r="DF60" s="159" t="s">
        <v>2393</v>
      </c>
      <c r="DG60" s="159" t="s">
        <v>2393</v>
      </c>
      <c r="DH60" s="159" t="s">
        <v>2393</v>
      </c>
      <c r="DI60" s="159" t="s">
        <v>2393</v>
      </c>
      <c r="DJ60" s="159" t="s">
        <v>2393</v>
      </c>
      <c r="DK60" s="159" t="s">
        <v>2393</v>
      </c>
      <c r="DL60" s="159" t="s">
        <v>2393</v>
      </c>
      <c r="DM60" s="159" t="s">
        <v>2393</v>
      </c>
      <c r="DN60" s="159" t="s">
        <v>2393</v>
      </c>
      <c r="DO60" s="159" t="s">
        <v>2393</v>
      </c>
      <c r="DP60" s="159" t="s">
        <v>2393</v>
      </c>
      <c r="DQ60" s="159" t="s">
        <v>2393</v>
      </c>
      <c r="DR60" s="159" t="s">
        <v>2393</v>
      </c>
      <c r="DS60" s="159" t="s">
        <v>2393</v>
      </c>
      <c r="DT60" s="159" t="s">
        <v>2393</v>
      </c>
      <c r="DU60" s="159" t="s">
        <v>2393</v>
      </c>
      <c r="DV60" s="159" t="s">
        <v>2393</v>
      </c>
      <c r="DW60" s="159" t="s">
        <v>2393</v>
      </c>
      <c r="DX60" s="159" t="s">
        <v>2393</v>
      </c>
      <c r="DY60" s="159" t="s">
        <v>2393</v>
      </c>
      <c r="DZ60" s="159" t="s">
        <v>2393</v>
      </c>
      <c r="EA60" s="159" t="s">
        <v>2393</v>
      </c>
      <c r="EB60" s="159" t="s">
        <v>2393</v>
      </c>
      <c r="EC60" s="159" t="s">
        <v>2393</v>
      </c>
      <c r="ED60" s="159" t="s">
        <v>2393</v>
      </c>
      <c r="EE60" s="159" t="s">
        <v>2393</v>
      </c>
      <c r="EF60" s="159" t="s">
        <v>2393</v>
      </c>
      <c r="EG60" s="159" t="s">
        <v>2393</v>
      </c>
      <c r="EH60" s="159" t="s">
        <v>2393</v>
      </c>
      <c r="EI60" s="159" t="s">
        <v>2393</v>
      </c>
      <c r="EJ60" s="159" t="s">
        <v>2393</v>
      </c>
      <c r="EK60" s="159" t="s">
        <v>2393</v>
      </c>
      <c r="EL60" s="159" t="s">
        <v>2393</v>
      </c>
      <c r="EM60" s="159" t="s">
        <v>2393</v>
      </c>
      <c r="EN60" s="159" t="s">
        <v>2393</v>
      </c>
      <c r="EO60" s="159" t="s">
        <v>2393</v>
      </c>
      <c r="EP60" s="159" t="s">
        <v>2393</v>
      </c>
      <c r="EQ60" s="159" t="s">
        <v>2393</v>
      </c>
      <c r="ER60" s="159" t="s">
        <v>2393</v>
      </c>
      <c r="ES60" s="159" t="s">
        <v>2393</v>
      </c>
      <c r="ET60" s="159" t="s">
        <v>2393</v>
      </c>
      <c r="EU60" s="159" t="s">
        <v>2393</v>
      </c>
      <c r="EV60" s="159" t="s">
        <v>2393</v>
      </c>
      <c r="EW60" s="159" t="s">
        <v>2393</v>
      </c>
      <c r="EX60" s="159" t="s">
        <v>2393</v>
      </c>
      <c r="EY60" s="159" t="s">
        <v>2393</v>
      </c>
      <c r="EZ60" s="159" t="s">
        <v>2393</v>
      </c>
      <c r="FA60" s="159" t="s">
        <v>2393</v>
      </c>
      <c r="FB60" s="159" t="s">
        <v>2393</v>
      </c>
      <c r="FC60" s="159" t="s">
        <v>2393</v>
      </c>
      <c r="FD60" s="159" t="s">
        <v>2393</v>
      </c>
      <c r="FE60" s="159" t="s">
        <v>2393</v>
      </c>
      <c r="FF60" s="159" t="s">
        <v>2393</v>
      </c>
      <c r="FG60" s="159" t="s">
        <v>2393</v>
      </c>
      <c r="FH60" s="159" t="s">
        <v>2393</v>
      </c>
      <c r="FI60" s="159" t="s">
        <v>2393</v>
      </c>
      <c r="FJ60" s="159" t="s">
        <v>2393</v>
      </c>
      <c r="FK60" s="159" t="s">
        <v>2393</v>
      </c>
      <c r="FL60" s="159" t="s">
        <v>2393</v>
      </c>
      <c r="FM60" s="159" t="s">
        <v>2393</v>
      </c>
      <c r="FN60" s="159" t="s">
        <v>2393</v>
      </c>
      <c r="FO60" s="159" t="s">
        <v>2393</v>
      </c>
      <c r="FP60" s="159" t="s">
        <v>2393</v>
      </c>
      <c r="FQ60" s="159" t="s">
        <v>2393</v>
      </c>
      <c r="FR60" s="159" t="s">
        <v>2393</v>
      </c>
      <c r="FS60" s="159" t="s">
        <v>2393</v>
      </c>
      <c r="FT60" s="159" t="s">
        <v>2393</v>
      </c>
      <c r="FU60" s="159" t="s">
        <v>2393</v>
      </c>
      <c r="FV60" s="159" t="s">
        <v>2393</v>
      </c>
      <c r="FW60" s="159" t="s">
        <v>2393</v>
      </c>
      <c r="FX60" s="159" t="s">
        <v>2393</v>
      </c>
      <c r="FY60" s="159" t="s">
        <v>2393</v>
      </c>
      <c r="FZ60" s="159" t="s">
        <v>2393</v>
      </c>
      <c r="GA60" s="159" t="s">
        <v>2393</v>
      </c>
      <c r="GB60" s="159" t="s">
        <v>2393</v>
      </c>
      <c r="GC60" s="159" t="s">
        <v>2393</v>
      </c>
      <c r="GD60" s="159" t="s">
        <v>2393</v>
      </c>
      <c r="GE60" s="159" t="s">
        <v>2393</v>
      </c>
      <c r="GF60" s="159" t="s">
        <v>2393</v>
      </c>
      <c r="GG60" s="159" t="s">
        <v>2393</v>
      </c>
      <c r="GH60" s="159" t="s">
        <v>2393</v>
      </c>
      <c r="GI60" s="159" t="s">
        <v>2393</v>
      </c>
      <c r="GJ60" s="159" t="s">
        <v>2393</v>
      </c>
      <c r="GK60" s="159" t="s">
        <v>2393</v>
      </c>
      <c r="GL60" s="159" t="s">
        <v>2393</v>
      </c>
      <c r="GM60" s="159" t="s">
        <v>2393</v>
      </c>
      <c r="GN60" s="159" t="s">
        <v>2393</v>
      </c>
      <c r="GO60" s="159" t="s">
        <v>2393</v>
      </c>
      <c r="GP60" s="159" t="s">
        <v>2393</v>
      </c>
      <c r="GQ60" s="159" t="s">
        <v>2393</v>
      </c>
      <c r="GR60" s="159" t="s">
        <v>2393</v>
      </c>
      <c r="GS60" s="159" t="s">
        <v>2393</v>
      </c>
      <c r="GT60" s="159" t="s">
        <v>2393</v>
      </c>
      <c r="GU60" s="159" t="s">
        <v>2393</v>
      </c>
      <c r="GV60" s="159" t="s">
        <v>2393</v>
      </c>
      <c r="GW60" s="159" t="s">
        <v>2393</v>
      </c>
      <c r="GX60" s="159" t="s">
        <v>2393</v>
      </c>
      <c r="GY60" s="159" t="s">
        <v>2393</v>
      </c>
      <c r="GZ60" s="159" t="s">
        <v>2393</v>
      </c>
      <c r="HA60" s="159" t="s">
        <v>2393</v>
      </c>
      <c r="HB60" s="159" t="s">
        <v>2393</v>
      </c>
      <c r="HC60" s="159" t="s">
        <v>2393</v>
      </c>
      <c r="HD60" s="159" t="s">
        <v>2393</v>
      </c>
      <c r="HE60" s="159" t="s">
        <v>2394</v>
      </c>
      <c r="HF60" s="159" t="s">
        <v>2394</v>
      </c>
      <c r="HG60" s="159" t="s">
        <v>2394</v>
      </c>
      <c r="HH60" s="159" t="s">
        <v>2394</v>
      </c>
      <c r="HI60" s="159" t="s">
        <v>2394</v>
      </c>
      <c r="HJ60" s="159" t="s">
        <v>2394</v>
      </c>
      <c r="HK60" s="159" t="s">
        <v>2394</v>
      </c>
      <c r="HL60" s="159" t="s">
        <v>2394</v>
      </c>
      <c r="HM60" s="159" t="s">
        <v>2394</v>
      </c>
      <c r="HN60" s="159" t="s">
        <v>2394</v>
      </c>
      <c r="HO60" s="159" t="s">
        <v>2394</v>
      </c>
      <c r="HP60" s="159" t="s">
        <v>2394</v>
      </c>
      <c r="HQ60" s="159" t="s">
        <v>2394</v>
      </c>
      <c r="HR60" s="159" t="s">
        <v>2394</v>
      </c>
      <c r="HS60" s="159" t="s">
        <v>2394</v>
      </c>
      <c r="HT60" s="159" t="s">
        <v>2394</v>
      </c>
      <c r="HU60" s="159" t="s">
        <v>2394</v>
      </c>
      <c r="HV60" s="159" t="s">
        <v>2394</v>
      </c>
      <c r="HW60" s="159" t="s">
        <v>2394</v>
      </c>
      <c r="HX60" s="159" t="s">
        <v>2394</v>
      </c>
      <c r="HY60" s="159" t="s">
        <v>2394</v>
      </c>
      <c r="HZ60" s="159" t="s">
        <v>2394</v>
      </c>
      <c r="IA60" s="159" t="s">
        <v>2394</v>
      </c>
      <c r="IB60" s="159" t="s">
        <v>2394</v>
      </c>
      <c r="IC60" s="159" t="s">
        <v>2394</v>
      </c>
      <c r="ID60" s="159" t="s">
        <v>2394</v>
      </c>
      <c r="IE60" s="159" t="s">
        <v>2394</v>
      </c>
      <c r="IF60" s="159" t="s">
        <v>2394</v>
      </c>
      <c r="IG60" s="159" t="s">
        <v>2394</v>
      </c>
      <c r="IH60" s="159" t="s">
        <v>2394</v>
      </c>
      <c r="II60" s="159" t="s">
        <v>2394</v>
      </c>
      <c r="IJ60" s="159" t="s">
        <v>2394</v>
      </c>
      <c r="IK60" s="159" t="s">
        <v>2394</v>
      </c>
      <c r="IL60" s="159" t="s">
        <v>2394</v>
      </c>
      <c r="IM60" s="159" t="s">
        <v>2394</v>
      </c>
      <c r="IN60" s="159" t="s">
        <v>2394</v>
      </c>
      <c r="IO60" s="159" t="s">
        <v>2394</v>
      </c>
      <c r="IP60" s="159" t="s">
        <v>2394</v>
      </c>
      <c r="IQ60" s="159" t="s">
        <v>2394</v>
      </c>
      <c r="IR60" s="159" t="s">
        <v>205</v>
      </c>
      <c r="IS60" s="159" t="s">
        <v>2393</v>
      </c>
      <c r="IT60" s="159" t="s">
        <v>2394</v>
      </c>
      <c r="IU60" s="159" t="s">
        <v>2394</v>
      </c>
      <c r="IV60" s="159" t="s">
        <v>2394</v>
      </c>
      <c r="IW60" s="159" t="s">
        <v>205</v>
      </c>
      <c r="IX60" s="159" t="s">
        <v>205</v>
      </c>
      <c r="IY60" s="159" t="s">
        <v>205</v>
      </c>
      <c r="IZ60" s="159" t="s">
        <v>205</v>
      </c>
      <c r="JA60" s="159" t="s">
        <v>2393</v>
      </c>
      <c r="JB60" s="159" t="s">
        <v>2394</v>
      </c>
      <c r="JC60" s="159" t="s">
        <v>2393</v>
      </c>
      <c r="JD60" s="159" t="s">
        <v>2394</v>
      </c>
      <c r="JE60" s="159" t="s">
        <v>2394</v>
      </c>
      <c r="JF60" s="159" t="s">
        <v>2394</v>
      </c>
      <c r="JG60" s="159" t="s">
        <v>2394</v>
      </c>
      <c r="JH60" s="159" t="s">
        <v>2393</v>
      </c>
      <c r="JI60" s="159" t="s">
        <v>2393</v>
      </c>
      <c r="JJ60" s="159" t="s">
        <v>2393</v>
      </c>
      <c r="JK60" s="159" t="s">
        <v>2393</v>
      </c>
      <c r="JL60" s="159" t="s">
        <v>2394</v>
      </c>
      <c r="JM60" s="159" t="s">
        <v>2393</v>
      </c>
      <c r="JN60" s="159" t="s">
        <v>2393</v>
      </c>
      <c r="JO60" s="159" t="s">
        <v>2394</v>
      </c>
      <c r="JP60" s="159" t="s">
        <v>2394</v>
      </c>
      <c r="JQ60" s="159" t="s">
        <v>2394</v>
      </c>
      <c r="JR60" s="159" t="s">
        <v>2394</v>
      </c>
      <c r="JS60" s="159" t="s">
        <v>2393</v>
      </c>
      <c r="JT60" s="159" t="s">
        <v>2393</v>
      </c>
      <c r="JU60" s="159" t="s">
        <v>2394</v>
      </c>
      <c r="JV60" s="159" t="s">
        <v>2394</v>
      </c>
      <c r="JW60" s="159" t="s">
        <v>2394</v>
      </c>
      <c r="JX60" s="159" t="s">
        <v>2394</v>
      </c>
      <c r="JY60" s="159" t="s">
        <v>2394</v>
      </c>
      <c r="JZ60" s="159" t="s">
        <v>2394</v>
      </c>
      <c r="KA60" s="159" t="s">
        <v>2394</v>
      </c>
      <c r="KB60" s="159" t="s">
        <v>2394</v>
      </c>
      <c r="KC60" s="159" t="s">
        <v>2394</v>
      </c>
      <c r="KD60" s="159" t="s">
        <v>2394</v>
      </c>
      <c r="KE60" s="159" t="s">
        <v>2394</v>
      </c>
      <c r="KF60" s="159" t="s">
        <v>2394</v>
      </c>
      <c r="KG60" s="159" t="s">
        <v>2394</v>
      </c>
      <c r="KH60" s="159" t="s">
        <v>2393</v>
      </c>
      <c r="KI60" s="159" t="s">
        <v>2393</v>
      </c>
    </row>
    <row r="61" spans="1:295" ht="27" customHeight="1" x14ac:dyDescent="0.25">
      <c r="A61" s="231" t="s">
        <v>3</v>
      </c>
      <c r="B61" s="231"/>
      <c r="C61" s="232" t="s">
        <v>53</v>
      </c>
      <c r="D61" s="232"/>
      <c r="E61" s="232"/>
      <c r="F61" s="232"/>
      <c r="G61" s="232"/>
      <c r="H61" s="232"/>
      <c r="I61" s="232"/>
      <c r="J61" s="232"/>
      <c r="K61" s="232"/>
      <c r="L61" s="232"/>
      <c r="M61" s="232"/>
      <c r="N61" s="232" t="s">
        <v>2395</v>
      </c>
      <c r="O61" s="232"/>
      <c r="P61" s="232"/>
      <c r="Q61" s="232"/>
      <c r="R61" s="232"/>
      <c r="S61" s="232" t="s">
        <v>474</v>
      </c>
      <c r="T61" s="232" t="s">
        <v>53</v>
      </c>
      <c r="U61" s="232"/>
      <c r="V61" s="232"/>
      <c r="W61" s="232"/>
      <c r="X61" s="232" t="s">
        <v>841</v>
      </c>
      <c r="Y61" s="232"/>
      <c r="Z61" s="232"/>
      <c r="AA61" s="232" t="s">
        <v>235</v>
      </c>
      <c r="AB61" s="232" t="s">
        <v>53</v>
      </c>
      <c r="AC61" s="232" t="s">
        <v>225</v>
      </c>
      <c r="AD61" s="232"/>
      <c r="AE61" s="232" t="s">
        <v>53</v>
      </c>
      <c r="AF61" s="232" t="s">
        <v>2395</v>
      </c>
      <c r="AG61" s="232"/>
      <c r="AH61" s="232" t="s">
        <v>310</v>
      </c>
      <c r="AI61" s="232"/>
      <c r="AJ61" s="232" t="s">
        <v>225</v>
      </c>
      <c r="AK61" s="232"/>
      <c r="AL61" s="232"/>
      <c r="AM61" s="232"/>
      <c r="AN61" s="232"/>
      <c r="AO61" s="232" t="s">
        <v>2396</v>
      </c>
      <c r="AP61" s="232" t="s">
        <v>2397</v>
      </c>
      <c r="AQ61" s="232" t="s">
        <v>53</v>
      </c>
      <c r="AR61" s="232"/>
      <c r="AS61" s="232"/>
      <c r="AT61" s="232"/>
      <c r="AU61" s="232"/>
      <c r="AV61" s="232"/>
      <c r="AW61" s="232"/>
      <c r="AX61" s="232"/>
      <c r="AY61" s="232"/>
      <c r="AZ61" s="232"/>
      <c r="BA61" s="232" t="s">
        <v>314</v>
      </c>
      <c r="BB61" s="232" t="s">
        <v>474</v>
      </c>
      <c r="BC61" s="232" t="s">
        <v>882</v>
      </c>
      <c r="BD61" s="232" t="s">
        <v>326</v>
      </c>
      <c r="BE61" s="232"/>
      <c r="BF61" s="232" t="s">
        <v>53</v>
      </c>
      <c r="BG61" s="232"/>
      <c r="BH61" s="232"/>
      <c r="BI61" s="232"/>
      <c r="BJ61" s="232"/>
      <c r="BK61" s="232"/>
      <c r="BL61" s="232"/>
      <c r="BM61" s="232"/>
      <c r="BN61" s="232" t="s">
        <v>474</v>
      </c>
      <c r="BO61" s="232"/>
      <c r="BP61" s="232"/>
      <c r="BQ61" s="232"/>
      <c r="BR61" s="232"/>
      <c r="BS61" s="232"/>
      <c r="BT61" s="232" t="s">
        <v>235</v>
      </c>
      <c r="BU61" s="232"/>
      <c r="BV61" s="232" t="s">
        <v>474</v>
      </c>
      <c r="BW61" s="232" t="s">
        <v>2398</v>
      </c>
      <c r="BX61" s="232"/>
      <c r="BY61" s="232"/>
      <c r="BZ61" s="232"/>
      <c r="CA61" s="232" t="s">
        <v>53</v>
      </c>
      <c r="CB61" s="232"/>
      <c r="CC61" s="232" t="s">
        <v>2399</v>
      </c>
      <c r="CD61" s="232"/>
      <c r="CE61" s="232" t="s">
        <v>57</v>
      </c>
      <c r="CF61" s="232" t="s">
        <v>53</v>
      </c>
      <c r="CG61" s="232"/>
      <c r="CH61" s="232"/>
      <c r="CI61" s="232"/>
      <c r="CJ61" s="232" t="s">
        <v>882</v>
      </c>
      <c r="CK61" s="232"/>
      <c r="CL61" s="232" t="s">
        <v>2398</v>
      </c>
      <c r="CM61" s="232"/>
      <c r="CN61" s="232"/>
      <c r="CO61" s="232" t="s">
        <v>53</v>
      </c>
      <c r="CP61" s="232"/>
      <c r="CQ61" s="232"/>
      <c r="CR61" s="232"/>
      <c r="CS61" s="232"/>
      <c r="CT61" s="232"/>
      <c r="CU61" s="232"/>
      <c r="CV61" s="232"/>
      <c r="CW61" s="232" t="s">
        <v>2399</v>
      </c>
      <c r="CX61" s="232" t="s">
        <v>2398</v>
      </c>
      <c r="CY61" s="232"/>
      <c r="CZ61" s="232" t="s">
        <v>330</v>
      </c>
      <c r="DA61" s="232"/>
      <c r="DB61" s="232"/>
      <c r="DC61" s="232"/>
      <c r="DD61" s="232" t="s">
        <v>53</v>
      </c>
      <c r="DE61" s="232"/>
      <c r="DF61" s="232"/>
      <c r="DG61" s="232" t="s">
        <v>330</v>
      </c>
      <c r="DH61" s="232"/>
      <c r="DI61" s="232" t="s">
        <v>865</v>
      </c>
      <c r="DJ61" s="232"/>
      <c r="DK61" s="232" t="s">
        <v>554</v>
      </c>
      <c r="DL61" s="232" t="s">
        <v>330</v>
      </c>
      <c r="DM61" s="232"/>
      <c r="DN61" s="232"/>
      <c r="DO61" s="232"/>
      <c r="DP61" s="232" t="s">
        <v>554</v>
      </c>
      <c r="DQ61" s="232" t="s">
        <v>330</v>
      </c>
      <c r="DR61" s="232" t="s">
        <v>554</v>
      </c>
      <c r="DS61" s="232" t="s">
        <v>330</v>
      </c>
      <c r="DT61" s="232"/>
      <c r="DU61" s="232"/>
      <c r="DV61" s="232"/>
      <c r="DW61" s="232" t="s">
        <v>53</v>
      </c>
      <c r="DX61" s="232" t="s">
        <v>554</v>
      </c>
      <c r="DY61" s="232" t="s">
        <v>53</v>
      </c>
      <c r="DZ61" s="232"/>
      <c r="EA61" s="232"/>
      <c r="EB61" s="232"/>
      <c r="EC61" s="232"/>
      <c r="ED61" s="232"/>
      <c r="EE61" s="232" t="s">
        <v>474</v>
      </c>
      <c r="EF61" s="232"/>
      <c r="EG61" s="232" t="s">
        <v>330</v>
      </c>
      <c r="EH61" s="232" t="s">
        <v>474</v>
      </c>
      <c r="EI61" s="232" t="s">
        <v>2400</v>
      </c>
      <c r="EJ61" s="232" t="s">
        <v>554</v>
      </c>
      <c r="EK61" s="232" t="s">
        <v>53</v>
      </c>
      <c r="EL61" s="232"/>
      <c r="EM61" s="232"/>
      <c r="EN61" s="232"/>
      <c r="EO61" s="232"/>
      <c r="EP61" s="232"/>
      <c r="EQ61" s="232"/>
      <c r="ER61" s="232"/>
      <c r="ES61" s="232"/>
      <c r="ET61" s="232" t="s">
        <v>860</v>
      </c>
      <c r="EU61" s="232"/>
      <c r="EV61" s="232"/>
      <c r="EW61" s="232" t="s">
        <v>53</v>
      </c>
      <c r="EX61" s="232"/>
      <c r="EY61" s="232"/>
      <c r="EZ61" s="232"/>
      <c r="FA61" s="232"/>
      <c r="FB61" s="232"/>
      <c r="FC61" s="232"/>
      <c r="FD61" s="232"/>
      <c r="FE61" s="232"/>
      <c r="FF61" s="232"/>
      <c r="FG61" s="232" t="s">
        <v>872</v>
      </c>
      <c r="FH61" s="232"/>
      <c r="FI61" s="232"/>
      <c r="FJ61" s="232" t="s">
        <v>53</v>
      </c>
      <c r="FK61" s="232"/>
      <c r="FL61" s="232"/>
      <c r="FM61" s="232"/>
      <c r="FN61" s="232"/>
      <c r="FO61" s="232"/>
      <c r="FP61" s="232" t="s">
        <v>314</v>
      </c>
      <c r="FQ61" s="232" t="s">
        <v>326</v>
      </c>
      <c r="FR61" s="232"/>
      <c r="FS61" s="232"/>
      <c r="FT61" s="232"/>
      <c r="FU61" s="232"/>
      <c r="FV61" s="232"/>
      <c r="FW61" s="232" t="s">
        <v>2399</v>
      </c>
      <c r="FX61" s="232" t="s">
        <v>597</v>
      </c>
      <c r="FY61" s="232"/>
      <c r="FZ61" s="232"/>
      <c r="GA61" s="232" t="s">
        <v>554</v>
      </c>
      <c r="GB61" s="232" t="s">
        <v>225</v>
      </c>
      <c r="GC61" s="232" t="s">
        <v>314</v>
      </c>
      <c r="GD61" s="232" t="s">
        <v>53</v>
      </c>
      <c r="GE61" s="232" t="s">
        <v>169</v>
      </c>
      <c r="GF61" s="232" t="s">
        <v>314</v>
      </c>
      <c r="GG61" s="232" t="s">
        <v>225</v>
      </c>
      <c r="GH61" s="232" t="s">
        <v>53</v>
      </c>
      <c r="GI61" s="232" t="s">
        <v>314</v>
      </c>
      <c r="GJ61" s="232" t="s">
        <v>53</v>
      </c>
      <c r="GK61" s="232"/>
      <c r="GL61" s="232" t="s">
        <v>2401</v>
      </c>
      <c r="GM61" s="232" t="s">
        <v>53</v>
      </c>
      <c r="GN61" s="232" t="s">
        <v>326</v>
      </c>
      <c r="GO61" s="232" t="s">
        <v>53</v>
      </c>
      <c r="GP61" s="232"/>
      <c r="GQ61" s="232"/>
      <c r="GR61" s="232" t="s">
        <v>336</v>
      </c>
      <c r="GS61" s="232"/>
      <c r="GT61" s="232" t="s">
        <v>314</v>
      </c>
      <c r="GU61" s="232"/>
      <c r="GV61" s="232" t="s">
        <v>53</v>
      </c>
      <c r="GW61" s="232" t="s">
        <v>314</v>
      </c>
      <c r="GX61" s="232" t="s">
        <v>558</v>
      </c>
      <c r="GY61" s="232" t="s">
        <v>53</v>
      </c>
      <c r="GZ61" s="232"/>
      <c r="HA61" s="232" t="s">
        <v>558</v>
      </c>
      <c r="HB61" s="232" t="s">
        <v>474</v>
      </c>
      <c r="HC61" s="232"/>
      <c r="HD61" s="232"/>
      <c r="HE61" s="232"/>
      <c r="HF61" s="232"/>
      <c r="HG61" s="232"/>
      <c r="HH61" s="232"/>
      <c r="HI61" s="232"/>
      <c r="HJ61" s="232"/>
      <c r="HK61" s="232"/>
      <c r="HL61" s="232"/>
      <c r="HM61" s="232" t="s">
        <v>2402</v>
      </c>
      <c r="HN61" s="232"/>
      <c r="HO61" s="232" t="s">
        <v>474</v>
      </c>
      <c r="HP61" s="232"/>
      <c r="HQ61" s="232" t="s">
        <v>2403</v>
      </c>
      <c r="HR61" s="232"/>
      <c r="HS61" s="232" t="s">
        <v>474</v>
      </c>
      <c r="HT61" s="232"/>
      <c r="HU61" s="232" t="s">
        <v>344</v>
      </c>
      <c r="HV61" s="232"/>
      <c r="HW61" s="232" t="s">
        <v>2404</v>
      </c>
      <c r="HX61" s="232"/>
      <c r="HY61" s="232" t="s">
        <v>344</v>
      </c>
      <c r="HZ61" s="232" t="s">
        <v>53</v>
      </c>
      <c r="IA61" s="232" t="s">
        <v>197</v>
      </c>
      <c r="IB61" s="232" t="s">
        <v>100</v>
      </c>
      <c r="IC61" s="232"/>
      <c r="ID61" s="232" t="s">
        <v>2403</v>
      </c>
      <c r="IE61" s="232"/>
      <c r="IF61" s="232"/>
      <c r="IG61" s="232"/>
      <c r="IH61" s="232" t="s">
        <v>100</v>
      </c>
      <c r="II61" s="232"/>
      <c r="IJ61" s="232" t="s">
        <v>474</v>
      </c>
      <c r="IK61" s="232" t="s">
        <v>197</v>
      </c>
      <c r="IL61" s="232" t="s">
        <v>474</v>
      </c>
      <c r="IM61" s="232" t="s">
        <v>197</v>
      </c>
      <c r="IN61" s="232"/>
      <c r="IO61" s="232"/>
      <c r="IP61" s="232"/>
      <c r="IQ61" s="232"/>
      <c r="IR61" s="232" t="s">
        <v>474</v>
      </c>
      <c r="IS61" s="232" t="s">
        <v>2400</v>
      </c>
      <c r="IT61" s="232" t="s">
        <v>344</v>
      </c>
      <c r="IU61" s="232"/>
      <c r="IV61" s="232" t="s">
        <v>197</v>
      </c>
      <c r="IW61" s="232" t="s">
        <v>474</v>
      </c>
      <c r="IX61" s="232"/>
      <c r="IY61" s="232"/>
      <c r="IZ61" s="232"/>
      <c r="JA61" s="232" t="s">
        <v>53</v>
      </c>
      <c r="JB61" s="232" t="s">
        <v>905</v>
      </c>
      <c r="JC61" s="232" t="s">
        <v>53</v>
      </c>
      <c r="JD61" s="232" t="s">
        <v>85</v>
      </c>
      <c r="JE61" s="232"/>
      <c r="JF61" s="232" t="s">
        <v>53</v>
      </c>
      <c r="JG61" s="232"/>
      <c r="JH61" s="232"/>
      <c r="JI61" s="232"/>
      <c r="JJ61" s="232"/>
      <c r="JK61" s="232"/>
      <c r="JL61" s="232" t="s">
        <v>2404</v>
      </c>
      <c r="JM61" s="232" t="s">
        <v>169</v>
      </c>
      <c r="JN61" s="232"/>
      <c r="JO61" s="232" t="s">
        <v>899</v>
      </c>
      <c r="JP61" s="232"/>
      <c r="JQ61" s="232" t="s">
        <v>901</v>
      </c>
      <c r="JR61" s="232"/>
      <c r="JS61" s="232"/>
      <c r="JT61" s="232" t="s">
        <v>53</v>
      </c>
      <c r="JU61" s="232" t="s">
        <v>2403</v>
      </c>
      <c r="JV61" s="232" t="s">
        <v>549</v>
      </c>
      <c r="JW61" s="232" t="s">
        <v>2405</v>
      </c>
      <c r="JX61" s="232"/>
      <c r="JY61" s="232" t="s">
        <v>474</v>
      </c>
      <c r="JZ61" s="232"/>
      <c r="KA61" s="232"/>
      <c r="KB61" s="232"/>
      <c r="KC61" s="232"/>
      <c r="KD61" s="232"/>
      <c r="KE61" s="232"/>
      <c r="KF61" s="232" t="s">
        <v>2403</v>
      </c>
      <c r="KG61" s="232"/>
      <c r="KH61" s="232" t="s">
        <v>474</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2699</v>
      </c>
      <c r="B4" s="234"/>
      <c r="C4" s="234"/>
      <c r="D4" s="234"/>
      <c r="E4" s="234"/>
      <c r="F4" s="234"/>
      <c r="G4" s="234"/>
      <c r="H4" s="234"/>
      <c r="I4" s="234"/>
      <c r="J4" s="234"/>
      <c r="K4" s="234"/>
      <c r="L4" s="234"/>
      <c r="M4" s="234"/>
    </row>
    <row r="5" spans="1:13" ht="20.100000000000001" hidden="1" customHeight="1" x14ac:dyDescent="0.25">
      <c r="A5" s="231" t="s">
        <v>1754</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273</v>
      </c>
      <c r="B6" s="231"/>
      <c r="C6" s="232" t="s">
        <v>2700</v>
      </c>
      <c r="D6" s="232"/>
      <c r="E6" s="232"/>
      <c r="F6" s="232"/>
      <c r="G6" s="232"/>
      <c r="H6" s="232"/>
      <c r="I6" s="232" t="s">
        <v>2701</v>
      </c>
      <c r="J6" s="232"/>
      <c r="K6" s="232"/>
      <c r="L6" s="232"/>
      <c r="M6" s="232"/>
    </row>
    <row r="7" spans="1:13" ht="27" customHeight="1" x14ac:dyDescent="0.25">
      <c r="A7" s="158" t="s">
        <v>74</v>
      </c>
      <c r="B7" s="158" t="s">
        <v>537</v>
      </c>
      <c r="C7" s="159" t="s">
        <v>2702</v>
      </c>
      <c r="D7" s="159" t="s">
        <v>2703</v>
      </c>
      <c r="E7" s="159" t="s">
        <v>2704</v>
      </c>
      <c r="F7" s="159" t="s">
        <v>2705</v>
      </c>
      <c r="G7" s="159" t="s">
        <v>2706</v>
      </c>
      <c r="H7" s="159" t="s">
        <v>920</v>
      </c>
      <c r="I7" s="159" t="s">
        <v>2707</v>
      </c>
      <c r="J7" s="159" t="s">
        <v>2708</v>
      </c>
      <c r="K7" s="159" t="s">
        <v>2709</v>
      </c>
      <c r="L7" s="159" t="s">
        <v>2710</v>
      </c>
      <c r="M7" s="159" t="s">
        <v>920</v>
      </c>
    </row>
    <row r="8" spans="1:13" ht="18" customHeight="1" x14ac:dyDescent="0.25">
      <c r="A8" s="161" t="s">
        <v>78</v>
      </c>
      <c r="B8" s="161" t="s">
        <v>769</v>
      </c>
      <c r="C8" s="163">
        <v>42.93</v>
      </c>
      <c r="D8" s="163">
        <v>42.93</v>
      </c>
      <c r="E8" s="163">
        <v>55.7971</v>
      </c>
      <c r="F8" s="163">
        <v>0</v>
      </c>
      <c r="G8" s="163">
        <v>243.3151</v>
      </c>
      <c r="H8" s="163">
        <v>384.97219999999999</v>
      </c>
      <c r="I8" s="163">
        <v>138.93819999999999</v>
      </c>
      <c r="J8" s="163">
        <v>138.98570000000001</v>
      </c>
      <c r="K8" s="163">
        <v>417.92790000000002</v>
      </c>
      <c r="L8" s="163">
        <v>346.1474</v>
      </c>
      <c r="M8" s="163">
        <v>1041.9992</v>
      </c>
    </row>
    <row r="9" spans="1:13" ht="18" customHeight="1" x14ac:dyDescent="0.25">
      <c r="A9" s="161" t="s">
        <v>78</v>
      </c>
      <c r="B9" s="161" t="s">
        <v>770</v>
      </c>
      <c r="C9" s="166">
        <v>42.82</v>
      </c>
      <c r="D9" s="166">
        <v>42.82</v>
      </c>
      <c r="E9" s="166">
        <v>58.693899999999999</v>
      </c>
      <c r="F9" s="166">
        <v>0</v>
      </c>
      <c r="G9" s="166">
        <v>222.35040000000001</v>
      </c>
      <c r="H9" s="166">
        <v>366.68430000000001</v>
      </c>
      <c r="I9" s="166">
        <v>137.69669999999999</v>
      </c>
      <c r="J9" s="166">
        <v>139.16759999999999</v>
      </c>
      <c r="K9" s="166">
        <v>404.73289999999997</v>
      </c>
      <c r="L9" s="166">
        <v>332.9203</v>
      </c>
      <c r="M9" s="166">
        <v>1014.5175</v>
      </c>
    </row>
    <row r="10" spans="1:13" ht="18" customHeight="1" x14ac:dyDescent="0.25">
      <c r="A10" s="161" t="s">
        <v>78</v>
      </c>
      <c r="B10" s="161" t="s">
        <v>771</v>
      </c>
      <c r="C10" s="166">
        <v>45.98</v>
      </c>
      <c r="D10" s="166">
        <v>45.98</v>
      </c>
      <c r="E10" s="166">
        <v>58.011899999999997</v>
      </c>
      <c r="F10" s="166">
        <v>0</v>
      </c>
      <c r="G10" s="166">
        <v>233.8229</v>
      </c>
      <c r="H10" s="166">
        <v>383.79480000000001</v>
      </c>
      <c r="I10" s="166">
        <v>140.98150000000001</v>
      </c>
      <c r="J10" s="166">
        <v>140.50700000000001</v>
      </c>
      <c r="K10" s="166">
        <v>399.06009999999998</v>
      </c>
      <c r="L10" s="166">
        <v>335.98820000000001</v>
      </c>
      <c r="M10" s="166">
        <v>1016.5368</v>
      </c>
    </row>
    <row r="11" spans="1:13" ht="18" customHeight="1" x14ac:dyDescent="0.25">
      <c r="A11" s="161" t="s">
        <v>78</v>
      </c>
      <c r="B11" s="161" t="s">
        <v>772</v>
      </c>
      <c r="C11" s="166">
        <v>37.42</v>
      </c>
      <c r="D11" s="166">
        <v>37.42</v>
      </c>
      <c r="E11" s="166">
        <v>63.5197</v>
      </c>
      <c r="F11" s="166">
        <v>0</v>
      </c>
      <c r="G11" s="166">
        <v>247.18299999999999</v>
      </c>
      <c r="H11" s="166">
        <v>385.54270000000002</v>
      </c>
      <c r="I11" s="166">
        <v>138.7046</v>
      </c>
      <c r="J11" s="166">
        <v>138.80680000000001</v>
      </c>
      <c r="K11" s="166">
        <v>392.01670000000001</v>
      </c>
      <c r="L11" s="166">
        <v>324.50639999999999</v>
      </c>
      <c r="M11" s="166">
        <v>994.03449999999998</v>
      </c>
    </row>
    <row r="12" spans="1:13" ht="18" customHeight="1" x14ac:dyDescent="0.25">
      <c r="A12" s="161" t="s">
        <v>78</v>
      </c>
      <c r="B12" s="161" t="s">
        <v>773</v>
      </c>
      <c r="C12" s="166">
        <v>36.24</v>
      </c>
      <c r="D12" s="166">
        <v>36.24</v>
      </c>
      <c r="E12" s="166">
        <v>59.845300000000002</v>
      </c>
      <c r="F12" s="166">
        <v>0</v>
      </c>
      <c r="G12" s="166">
        <v>243.36529999999999</v>
      </c>
      <c r="H12" s="166">
        <v>375.69060000000002</v>
      </c>
      <c r="I12" s="166">
        <v>143.91139999999999</v>
      </c>
      <c r="J12" s="166">
        <v>144.48320000000001</v>
      </c>
      <c r="K12" s="166">
        <v>394.2586</v>
      </c>
      <c r="L12" s="166">
        <v>330.3494</v>
      </c>
      <c r="M12" s="166">
        <v>1013.0026</v>
      </c>
    </row>
    <row r="13" spans="1:13" ht="18" customHeight="1" x14ac:dyDescent="0.25">
      <c r="A13" s="161" t="s">
        <v>78</v>
      </c>
      <c r="B13" s="161" t="s">
        <v>774</v>
      </c>
      <c r="C13" s="166">
        <v>34.72</v>
      </c>
      <c r="D13" s="166">
        <v>34.72</v>
      </c>
      <c r="E13" s="166">
        <v>60.879800000000003</v>
      </c>
      <c r="F13" s="166">
        <v>0</v>
      </c>
      <c r="G13" s="166">
        <v>195.8946</v>
      </c>
      <c r="H13" s="166">
        <v>326.21440000000001</v>
      </c>
      <c r="I13" s="166">
        <v>146.8588</v>
      </c>
      <c r="J13" s="166">
        <v>145.172</v>
      </c>
      <c r="K13" s="166">
        <v>394.65039999999999</v>
      </c>
      <c r="L13" s="166">
        <v>325.75529999999998</v>
      </c>
      <c r="M13" s="166">
        <v>1012.4365</v>
      </c>
    </row>
    <row r="14" spans="1:13" ht="18" customHeight="1" x14ac:dyDescent="0.25">
      <c r="A14" s="161" t="s">
        <v>78</v>
      </c>
      <c r="B14" s="161" t="s">
        <v>775</v>
      </c>
      <c r="C14" s="166">
        <v>33.659999999999997</v>
      </c>
      <c r="D14" s="166">
        <v>33.659999999999997</v>
      </c>
      <c r="E14" s="166">
        <v>58.114199999999997</v>
      </c>
      <c r="F14" s="166">
        <v>0</v>
      </c>
      <c r="G14" s="166">
        <v>202.1266</v>
      </c>
      <c r="H14" s="166">
        <v>327.56079999999997</v>
      </c>
      <c r="I14" s="166">
        <v>146.4169</v>
      </c>
      <c r="J14" s="166">
        <v>145.40459999999999</v>
      </c>
      <c r="K14" s="166">
        <v>388.54199999999997</v>
      </c>
      <c r="L14" s="166">
        <v>327.94830000000002</v>
      </c>
      <c r="M14" s="166">
        <v>1008.3117999999999</v>
      </c>
    </row>
    <row r="15" spans="1:13" ht="18" customHeight="1" x14ac:dyDescent="0.25">
      <c r="A15" s="161" t="s">
        <v>78</v>
      </c>
      <c r="B15" s="161" t="s">
        <v>776</v>
      </c>
      <c r="C15" s="170">
        <v>36.22</v>
      </c>
      <c r="D15" s="170">
        <v>36.22</v>
      </c>
      <c r="E15" s="170">
        <v>62.942599999999999</v>
      </c>
      <c r="F15" s="170">
        <v>0</v>
      </c>
      <c r="G15" s="170">
        <v>222.65170000000001</v>
      </c>
      <c r="H15" s="170">
        <v>358.03429999999997</v>
      </c>
      <c r="I15" s="170">
        <v>146.16980000000001</v>
      </c>
      <c r="J15" s="170">
        <v>145.66540000000001</v>
      </c>
      <c r="K15" s="170">
        <v>396.73739999999998</v>
      </c>
      <c r="L15" s="170">
        <v>330.2663</v>
      </c>
      <c r="M15" s="170">
        <v>1018.8389</v>
      </c>
    </row>
    <row r="16" spans="1:13" ht="18" customHeight="1" x14ac:dyDescent="0.25">
      <c r="A16" s="161" t="s">
        <v>78</v>
      </c>
      <c r="B16" s="161" t="s">
        <v>777</v>
      </c>
      <c r="C16" s="163">
        <v>35.9</v>
      </c>
      <c r="D16" s="163">
        <v>35.9</v>
      </c>
      <c r="E16" s="163">
        <v>59.892200000000003</v>
      </c>
      <c r="F16" s="163">
        <v>0</v>
      </c>
      <c r="G16" s="163">
        <v>228.27889999999999</v>
      </c>
      <c r="H16" s="163">
        <v>359.97109999999998</v>
      </c>
      <c r="I16" s="163">
        <v>146.3349</v>
      </c>
      <c r="J16" s="163">
        <v>147.19579999999999</v>
      </c>
      <c r="K16" s="163">
        <v>394.50580000000002</v>
      </c>
      <c r="L16" s="163">
        <v>335.94600000000003</v>
      </c>
      <c r="M16" s="163">
        <v>1023.9825</v>
      </c>
    </row>
    <row r="17" spans="1:13" ht="18" customHeight="1" x14ac:dyDescent="0.25">
      <c r="A17" s="161" t="s">
        <v>78</v>
      </c>
      <c r="B17" s="161" t="s">
        <v>778</v>
      </c>
      <c r="C17" s="166">
        <v>33.369999999999997</v>
      </c>
      <c r="D17" s="166">
        <v>33.369999999999997</v>
      </c>
      <c r="E17" s="166">
        <v>56.855899999999998</v>
      </c>
      <c r="F17" s="166">
        <v>0</v>
      </c>
      <c r="G17" s="166">
        <v>235.9614</v>
      </c>
      <c r="H17" s="166">
        <v>359.5573</v>
      </c>
      <c r="I17" s="166">
        <v>147.18539999999999</v>
      </c>
      <c r="J17" s="166">
        <v>147.58840000000001</v>
      </c>
      <c r="K17" s="166">
        <v>401.47480000000002</v>
      </c>
      <c r="L17" s="166">
        <v>338.48259999999999</v>
      </c>
      <c r="M17" s="166">
        <v>1034.7311999999999</v>
      </c>
    </row>
    <row r="18" spans="1:13" ht="18" customHeight="1" x14ac:dyDescent="0.25">
      <c r="A18" s="161" t="s">
        <v>78</v>
      </c>
      <c r="B18" s="161" t="s">
        <v>779</v>
      </c>
      <c r="C18" s="166">
        <v>34.380000000000003</v>
      </c>
      <c r="D18" s="166">
        <v>34.380000000000003</v>
      </c>
      <c r="E18" s="166">
        <v>58.287300000000002</v>
      </c>
      <c r="F18" s="166">
        <v>0</v>
      </c>
      <c r="G18" s="166">
        <v>219.4915</v>
      </c>
      <c r="H18" s="166">
        <v>346.53879999999998</v>
      </c>
      <c r="I18" s="166">
        <v>147.56979999999999</v>
      </c>
      <c r="J18" s="166">
        <v>148.39279999999999</v>
      </c>
      <c r="K18" s="166">
        <v>403.3503</v>
      </c>
      <c r="L18" s="166">
        <v>336.59890000000001</v>
      </c>
      <c r="M18" s="166">
        <v>1035.9118000000001</v>
      </c>
    </row>
    <row r="19" spans="1:13" ht="18" customHeight="1" x14ac:dyDescent="0.25">
      <c r="A19" s="161" t="s">
        <v>78</v>
      </c>
      <c r="B19" s="161" t="s">
        <v>780</v>
      </c>
      <c r="C19" s="166">
        <v>40.74</v>
      </c>
      <c r="D19" s="166">
        <v>40.74</v>
      </c>
      <c r="E19" s="166">
        <v>66.132000000000005</v>
      </c>
      <c r="F19" s="166">
        <v>0</v>
      </c>
      <c r="G19" s="166">
        <v>252.2835</v>
      </c>
      <c r="H19" s="166">
        <v>399.89550000000003</v>
      </c>
      <c r="I19" s="166">
        <v>141.9042</v>
      </c>
      <c r="J19" s="166">
        <v>141.77189999999999</v>
      </c>
      <c r="K19" s="166">
        <v>376.9135</v>
      </c>
      <c r="L19" s="166">
        <v>318.53039999999999</v>
      </c>
      <c r="M19" s="166">
        <v>979.12</v>
      </c>
    </row>
    <row r="20" spans="1:13" ht="18" customHeight="1" x14ac:dyDescent="0.25">
      <c r="A20" s="161" t="s">
        <v>78</v>
      </c>
      <c r="B20" s="161" t="s">
        <v>781</v>
      </c>
      <c r="C20" s="166">
        <v>38.520000000000003</v>
      </c>
      <c r="D20" s="166">
        <v>38.520000000000003</v>
      </c>
      <c r="E20" s="166">
        <v>58.944400000000002</v>
      </c>
      <c r="F20" s="166">
        <v>0</v>
      </c>
      <c r="G20" s="166">
        <v>250.5712</v>
      </c>
      <c r="H20" s="166">
        <v>386.55560000000003</v>
      </c>
      <c r="I20" s="166">
        <v>134.04849999999999</v>
      </c>
      <c r="J20" s="166">
        <v>134.10929999999999</v>
      </c>
      <c r="K20" s="166">
        <v>338.4359</v>
      </c>
      <c r="L20" s="166">
        <v>284.67809999999997</v>
      </c>
      <c r="M20" s="166">
        <v>891.27179999999998</v>
      </c>
    </row>
    <row r="21" spans="1:13" ht="18" customHeight="1" x14ac:dyDescent="0.25">
      <c r="A21" s="161" t="s">
        <v>78</v>
      </c>
      <c r="B21" s="161" t="s">
        <v>782</v>
      </c>
      <c r="C21" s="166">
        <v>35.979999999999997</v>
      </c>
      <c r="D21" s="166">
        <v>35.979999999999997</v>
      </c>
      <c r="E21" s="166">
        <v>52.901400000000002</v>
      </c>
      <c r="F21" s="166">
        <v>0</v>
      </c>
      <c r="G21" s="166">
        <v>241.18450000000001</v>
      </c>
      <c r="H21" s="166">
        <v>366.04590000000002</v>
      </c>
      <c r="I21" s="166">
        <v>117.4747</v>
      </c>
      <c r="J21" s="166">
        <v>115.91200000000001</v>
      </c>
      <c r="K21" s="166">
        <v>254.67420000000001</v>
      </c>
      <c r="L21" s="166">
        <v>210.14019999999999</v>
      </c>
      <c r="M21" s="166">
        <v>698.2011</v>
      </c>
    </row>
    <row r="22" spans="1:13" ht="18" customHeight="1" x14ac:dyDescent="0.25">
      <c r="A22" s="161" t="s">
        <v>78</v>
      </c>
      <c r="B22" s="161" t="s">
        <v>783</v>
      </c>
      <c r="C22" s="166">
        <v>42.34</v>
      </c>
      <c r="D22" s="166">
        <v>42.34</v>
      </c>
      <c r="E22" s="166">
        <v>64.199299999999994</v>
      </c>
      <c r="F22" s="166">
        <v>0</v>
      </c>
      <c r="G22" s="166">
        <v>290.68610000000001</v>
      </c>
      <c r="H22" s="166">
        <v>439.56540000000001</v>
      </c>
      <c r="I22" s="166">
        <v>91.679599999999994</v>
      </c>
      <c r="J22" s="166">
        <v>89.6357</v>
      </c>
      <c r="K22" s="166">
        <v>99.794300000000007</v>
      </c>
      <c r="L22" s="166">
        <v>76.658199999999994</v>
      </c>
      <c r="M22" s="166">
        <v>357.76780000000002</v>
      </c>
    </row>
    <row r="23" spans="1:13" ht="18" customHeight="1" x14ac:dyDescent="0.25">
      <c r="A23" s="161" t="s">
        <v>78</v>
      </c>
      <c r="B23" s="161" t="s">
        <v>784</v>
      </c>
      <c r="C23" s="170">
        <v>49.39</v>
      </c>
      <c r="D23" s="170">
        <v>49.39</v>
      </c>
      <c r="E23" s="170">
        <v>58.520899999999997</v>
      </c>
      <c r="F23" s="170">
        <v>0</v>
      </c>
      <c r="G23" s="170">
        <v>275.3954</v>
      </c>
      <c r="H23" s="170">
        <v>432.69630000000001</v>
      </c>
      <c r="I23" s="170">
        <v>83.639799999999994</v>
      </c>
      <c r="J23" s="170">
        <v>85.834000000000003</v>
      </c>
      <c r="K23" s="170">
        <v>54.811</v>
      </c>
      <c r="L23" s="170">
        <v>40.491799999999998</v>
      </c>
      <c r="M23" s="170">
        <v>264.77659999999997</v>
      </c>
    </row>
    <row r="24" spans="1:13" ht="18" customHeight="1" x14ac:dyDescent="0.25">
      <c r="A24" s="161" t="s">
        <v>78</v>
      </c>
      <c r="B24" s="161" t="s">
        <v>785</v>
      </c>
      <c r="C24" s="163">
        <v>56.94</v>
      </c>
      <c r="D24" s="163">
        <v>56.94</v>
      </c>
      <c r="E24" s="163">
        <v>69.390299999999996</v>
      </c>
      <c r="F24" s="163">
        <v>0</v>
      </c>
      <c r="G24" s="163">
        <v>331.25</v>
      </c>
      <c r="H24" s="163">
        <v>514.52030000000002</v>
      </c>
      <c r="I24" s="163">
        <v>74.562799999999996</v>
      </c>
      <c r="J24" s="163">
        <v>74.894199999999998</v>
      </c>
      <c r="K24" s="163">
        <v>0</v>
      </c>
      <c r="L24" s="163">
        <v>6.0416999999999996</v>
      </c>
      <c r="M24" s="163">
        <v>155.49870000000001</v>
      </c>
    </row>
    <row r="25" spans="1:13" ht="18" customHeight="1" x14ac:dyDescent="0.25">
      <c r="A25" s="161" t="s">
        <v>78</v>
      </c>
      <c r="B25" s="161" t="s">
        <v>786</v>
      </c>
      <c r="C25" s="166">
        <v>58.06</v>
      </c>
      <c r="D25" s="166">
        <v>58.06</v>
      </c>
      <c r="E25" s="166">
        <v>70.802800000000005</v>
      </c>
      <c r="F25" s="166">
        <v>0</v>
      </c>
      <c r="G25" s="166">
        <v>357.29079999999999</v>
      </c>
      <c r="H25" s="166">
        <v>544.21360000000004</v>
      </c>
      <c r="I25" s="166">
        <v>73.473200000000006</v>
      </c>
      <c r="J25" s="166">
        <v>73.738100000000003</v>
      </c>
      <c r="K25" s="166">
        <v>0</v>
      </c>
      <c r="L25" s="166">
        <v>9.1730999999999998</v>
      </c>
      <c r="M25" s="166">
        <v>156.3844</v>
      </c>
    </row>
    <row r="26" spans="1:13" ht="18" customHeight="1" x14ac:dyDescent="0.25">
      <c r="A26" s="161" t="s">
        <v>78</v>
      </c>
      <c r="B26" s="161" t="s">
        <v>787</v>
      </c>
      <c r="C26" s="166">
        <v>60.93</v>
      </c>
      <c r="D26" s="166">
        <v>60.93</v>
      </c>
      <c r="E26" s="166">
        <v>72.747799999999998</v>
      </c>
      <c r="F26" s="166">
        <v>0</v>
      </c>
      <c r="G26" s="166">
        <v>383.75290000000001</v>
      </c>
      <c r="H26" s="166">
        <v>578.36069999999995</v>
      </c>
      <c r="I26" s="166">
        <v>72.631600000000006</v>
      </c>
      <c r="J26" s="166">
        <v>73.899199999999993</v>
      </c>
      <c r="K26" s="166">
        <v>0</v>
      </c>
      <c r="L26" s="166">
        <v>9.9074000000000009</v>
      </c>
      <c r="M26" s="166">
        <v>156.43819999999999</v>
      </c>
    </row>
    <row r="27" spans="1:13" ht="18" customHeight="1" x14ac:dyDescent="0.25">
      <c r="A27" s="161" t="s">
        <v>78</v>
      </c>
      <c r="B27" s="161" t="s">
        <v>788</v>
      </c>
      <c r="C27" s="166">
        <v>66.58</v>
      </c>
      <c r="D27" s="166">
        <v>66.58</v>
      </c>
      <c r="E27" s="166">
        <v>76.833299999999994</v>
      </c>
      <c r="F27" s="166">
        <v>0</v>
      </c>
      <c r="G27" s="166">
        <v>407.64330000000001</v>
      </c>
      <c r="H27" s="166">
        <v>617.63660000000004</v>
      </c>
      <c r="I27" s="166">
        <v>74.789299999999997</v>
      </c>
      <c r="J27" s="166">
        <v>74.292599999999993</v>
      </c>
      <c r="K27" s="166">
        <v>0</v>
      </c>
      <c r="L27" s="166">
        <v>0.7359</v>
      </c>
      <c r="M27" s="166">
        <v>149.81780000000001</v>
      </c>
    </row>
    <row r="28" spans="1:13" ht="18" customHeight="1" x14ac:dyDescent="0.25">
      <c r="A28" s="161" t="s">
        <v>78</v>
      </c>
      <c r="B28" s="161" t="s">
        <v>789</v>
      </c>
      <c r="C28" s="166">
        <v>67.91</v>
      </c>
      <c r="D28" s="166">
        <v>67.91</v>
      </c>
      <c r="E28" s="166">
        <v>80.959500000000006</v>
      </c>
      <c r="F28" s="166">
        <v>0</v>
      </c>
      <c r="G28" s="166">
        <v>420.46230000000003</v>
      </c>
      <c r="H28" s="166">
        <v>637.24180000000001</v>
      </c>
      <c r="I28" s="166">
        <v>82.147400000000005</v>
      </c>
      <c r="J28" s="166">
        <v>81.321299999999994</v>
      </c>
      <c r="K28" s="166">
        <v>56.167099999999998</v>
      </c>
      <c r="L28" s="166">
        <v>40.615400000000001</v>
      </c>
      <c r="M28" s="166">
        <v>260.25119999999998</v>
      </c>
    </row>
    <row r="29" spans="1:13" ht="18" customHeight="1" x14ac:dyDescent="0.25">
      <c r="A29" s="161" t="s">
        <v>78</v>
      </c>
      <c r="B29" s="161" t="s">
        <v>790</v>
      </c>
      <c r="C29" s="166">
        <v>69.62</v>
      </c>
      <c r="D29" s="166">
        <v>69.62</v>
      </c>
      <c r="E29" s="166">
        <v>81.028099999999995</v>
      </c>
      <c r="F29" s="166">
        <v>0</v>
      </c>
      <c r="G29" s="166">
        <v>441.67689999999999</v>
      </c>
      <c r="H29" s="166">
        <v>661.94500000000005</v>
      </c>
      <c r="I29" s="166">
        <v>82.753900000000002</v>
      </c>
      <c r="J29" s="166">
        <v>82.067700000000002</v>
      </c>
      <c r="K29" s="166">
        <v>65.143000000000001</v>
      </c>
      <c r="L29" s="166">
        <v>45.786000000000001</v>
      </c>
      <c r="M29" s="166">
        <v>275.75060000000002</v>
      </c>
    </row>
    <row r="30" spans="1:13" ht="18" customHeight="1" x14ac:dyDescent="0.25">
      <c r="A30" s="161" t="s">
        <v>78</v>
      </c>
      <c r="B30" s="161" t="s">
        <v>791</v>
      </c>
      <c r="C30" s="166">
        <v>75.48</v>
      </c>
      <c r="D30" s="166">
        <v>75.48</v>
      </c>
      <c r="E30" s="166">
        <v>87.986099999999993</v>
      </c>
      <c r="F30" s="166">
        <v>0</v>
      </c>
      <c r="G30" s="166">
        <v>478.01560000000001</v>
      </c>
      <c r="H30" s="166">
        <v>716.96169999999995</v>
      </c>
      <c r="I30" s="166">
        <v>95.724199999999996</v>
      </c>
      <c r="J30" s="166">
        <v>97.100899999999996</v>
      </c>
      <c r="K30" s="166">
        <v>137.3879</v>
      </c>
      <c r="L30" s="166">
        <v>96.486999999999995</v>
      </c>
      <c r="M30" s="166">
        <v>426.7</v>
      </c>
    </row>
    <row r="31" spans="1:13" ht="18" customHeight="1" x14ac:dyDescent="0.25">
      <c r="A31" s="161" t="s">
        <v>78</v>
      </c>
      <c r="B31" s="161" t="s">
        <v>792</v>
      </c>
      <c r="C31" s="170">
        <v>73.8</v>
      </c>
      <c r="D31" s="170">
        <v>73.8</v>
      </c>
      <c r="E31" s="170">
        <v>82.6875</v>
      </c>
      <c r="F31" s="170">
        <v>0</v>
      </c>
      <c r="G31" s="170">
        <v>471.01049999999998</v>
      </c>
      <c r="H31" s="170">
        <v>701.298</v>
      </c>
      <c r="I31" s="170">
        <v>77.457899999999995</v>
      </c>
      <c r="J31" s="170">
        <v>78.422799999999995</v>
      </c>
      <c r="K31" s="170">
        <v>71.968900000000005</v>
      </c>
      <c r="L31" s="170">
        <v>43.957099999999997</v>
      </c>
      <c r="M31" s="170">
        <v>271.80669999999998</v>
      </c>
    </row>
    <row r="32" spans="1:13" ht="18" customHeight="1" x14ac:dyDescent="0.25">
      <c r="A32" s="161" t="s">
        <v>78</v>
      </c>
      <c r="B32" s="161" t="s">
        <v>793</v>
      </c>
      <c r="C32" s="163">
        <v>77.72</v>
      </c>
      <c r="D32" s="163">
        <v>77.72</v>
      </c>
      <c r="E32" s="163">
        <v>89.244299999999996</v>
      </c>
      <c r="F32" s="163">
        <v>0</v>
      </c>
      <c r="G32" s="163">
        <v>492.98719999999997</v>
      </c>
      <c r="H32" s="163">
        <v>737.67150000000004</v>
      </c>
      <c r="I32" s="163">
        <v>74.384200000000007</v>
      </c>
      <c r="J32" s="163">
        <v>74.209999999999994</v>
      </c>
      <c r="K32" s="163">
        <v>69.787899999999993</v>
      </c>
      <c r="L32" s="163">
        <v>45.870699999999999</v>
      </c>
      <c r="M32" s="163">
        <v>264.25279999999998</v>
      </c>
    </row>
    <row r="33" spans="1:13" ht="18" customHeight="1" x14ac:dyDescent="0.25">
      <c r="A33" s="161" t="s">
        <v>78</v>
      </c>
      <c r="B33" s="161" t="s">
        <v>794</v>
      </c>
      <c r="C33" s="166">
        <v>73.69</v>
      </c>
      <c r="D33" s="166">
        <v>73.69</v>
      </c>
      <c r="E33" s="166">
        <v>86.1233</v>
      </c>
      <c r="F33" s="166">
        <v>0</v>
      </c>
      <c r="G33" s="166">
        <v>470.79939999999999</v>
      </c>
      <c r="H33" s="166">
        <v>704.30269999999996</v>
      </c>
      <c r="I33" s="166">
        <v>74.915499999999994</v>
      </c>
      <c r="J33" s="166">
        <v>76.717799999999997</v>
      </c>
      <c r="K33" s="166">
        <v>120.5669</v>
      </c>
      <c r="L33" s="166">
        <v>85.069900000000004</v>
      </c>
      <c r="M33" s="166">
        <v>357.27010000000001</v>
      </c>
    </row>
    <row r="34" spans="1:13" ht="18" customHeight="1" x14ac:dyDescent="0.25">
      <c r="A34" s="161" t="s">
        <v>78</v>
      </c>
      <c r="B34" s="161" t="s">
        <v>795</v>
      </c>
      <c r="C34" s="166">
        <v>71.91</v>
      </c>
      <c r="D34" s="166">
        <v>71.91</v>
      </c>
      <c r="E34" s="166">
        <v>82.992400000000004</v>
      </c>
      <c r="F34" s="166">
        <v>0</v>
      </c>
      <c r="G34" s="166">
        <v>455.29050000000001</v>
      </c>
      <c r="H34" s="166">
        <v>682.10289999999998</v>
      </c>
      <c r="I34" s="166">
        <v>65.464799999999997</v>
      </c>
      <c r="J34" s="166">
        <v>68.366100000000003</v>
      </c>
      <c r="K34" s="166">
        <v>93.23</v>
      </c>
      <c r="L34" s="166">
        <v>60.7012</v>
      </c>
      <c r="M34" s="166">
        <v>287.76209999999998</v>
      </c>
    </row>
    <row r="35" spans="1:13" ht="18" customHeight="1" x14ac:dyDescent="0.25">
      <c r="A35" s="161" t="s">
        <v>78</v>
      </c>
      <c r="B35" s="161" t="s">
        <v>796</v>
      </c>
      <c r="C35" s="166">
        <v>67.62</v>
      </c>
      <c r="D35" s="166">
        <v>67.62</v>
      </c>
      <c r="E35" s="166">
        <v>78.410799999999995</v>
      </c>
      <c r="F35" s="166">
        <v>0</v>
      </c>
      <c r="G35" s="166">
        <v>439.34530000000001</v>
      </c>
      <c r="H35" s="166">
        <v>652.99609999999996</v>
      </c>
      <c r="I35" s="166">
        <v>63.076000000000001</v>
      </c>
      <c r="J35" s="166">
        <v>63.509900000000002</v>
      </c>
      <c r="K35" s="166">
        <v>93.345799999999997</v>
      </c>
      <c r="L35" s="166">
        <v>58.939100000000003</v>
      </c>
      <c r="M35" s="166">
        <v>278.87079999999997</v>
      </c>
    </row>
    <row r="36" spans="1:13" ht="18" customHeight="1" x14ac:dyDescent="0.25">
      <c r="A36" s="161" t="s">
        <v>78</v>
      </c>
      <c r="B36" s="161" t="s">
        <v>797</v>
      </c>
      <c r="C36" s="166">
        <v>69.150000000000006</v>
      </c>
      <c r="D36" s="166">
        <v>69.150000000000006</v>
      </c>
      <c r="E36" s="166">
        <v>78.395300000000006</v>
      </c>
      <c r="F36" s="166">
        <v>0</v>
      </c>
      <c r="G36" s="166">
        <v>451.5582</v>
      </c>
      <c r="H36" s="166">
        <v>668.25350000000003</v>
      </c>
      <c r="I36" s="166">
        <v>70.413300000000007</v>
      </c>
      <c r="J36" s="166">
        <v>71.333500000000001</v>
      </c>
      <c r="K36" s="166">
        <v>102.73650000000001</v>
      </c>
      <c r="L36" s="166">
        <v>63.732399999999998</v>
      </c>
      <c r="M36" s="166">
        <v>308.21570000000003</v>
      </c>
    </row>
    <row r="37" spans="1:13" ht="18" customHeight="1" x14ac:dyDescent="0.25">
      <c r="A37" s="161" t="s">
        <v>78</v>
      </c>
      <c r="B37" s="161" t="s">
        <v>798</v>
      </c>
      <c r="C37" s="166">
        <v>73.680000000000007</v>
      </c>
      <c r="D37" s="166">
        <v>73.680000000000007</v>
      </c>
      <c r="E37" s="166">
        <v>81.546099999999996</v>
      </c>
      <c r="F37" s="166">
        <v>0</v>
      </c>
      <c r="G37" s="166">
        <v>471.24959999999999</v>
      </c>
      <c r="H37" s="166">
        <v>700.15570000000002</v>
      </c>
      <c r="I37" s="166">
        <v>66.037700000000001</v>
      </c>
      <c r="J37" s="166">
        <v>66.704099999999997</v>
      </c>
      <c r="K37" s="166">
        <v>78.097099999999998</v>
      </c>
      <c r="L37" s="166">
        <v>52.379399999999997</v>
      </c>
      <c r="M37" s="166">
        <v>263.2183</v>
      </c>
    </row>
    <row r="38" spans="1:13" ht="18" customHeight="1" x14ac:dyDescent="0.25">
      <c r="A38" s="161" t="s">
        <v>78</v>
      </c>
      <c r="B38" s="161" t="s">
        <v>799</v>
      </c>
      <c r="C38" s="166">
        <v>64.53</v>
      </c>
      <c r="D38" s="166">
        <v>64.53</v>
      </c>
      <c r="E38" s="166">
        <v>74.109399999999994</v>
      </c>
      <c r="F38" s="166">
        <v>0</v>
      </c>
      <c r="G38" s="166">
        <v>452.6728</v>
      </c>
      <c r="H38" s="166">
        <v>655.84220000000005</v>
      </c>
      <c r="I38" s="166">
        <v>66.459199999999996</v>
      </c>
      <c r="J38" s="166">
        <v>64.323499999999996</v>
      </c>
      <c r="K38" s="166">
        <v>81.64</v>
      </c>
      <c r="L38" s="166">
        <v>51.693199999999997</v>
      </c>
      <c r="M38" s="166">
        <v>264.11590000000001</v>
      </c>
    </row>
    <row r="39" spans="1:13" ht="18" customHeight="1" x14ac:dyDescent="0.25">
      <c r="A39" s="161" t="s">
        <v>78</v>
      </c>
      <c r="B39" s="161" t="s">
        <v>800</v>
      </c>
      <c r="C39" s="170">
        <v>69.959999999999994</v>
      </c>
      <c r="D39" s="170">
        <v>69.959999999999994</v>
      </c>
      <c r="E39" s="170">
        <v>77.868300000000005</v>
      </c>
      <c r="F39" s="170">
        <v>0</v>
      </c>
      <c r="G39" s="170">
        <v>464.61160000000001</v>
      </c>
      <c r="H39" s="170">
        <v>682.3999</v>
      </c>
      <c r="I39" s="170">
        <v>69.3369</v>
      </c>
      <c r="J39" s="170">
        <v>70.556100000000001</v>
      </c>
      <c r="K39" s="170">
        <v>103.38079999999999</v>
      </c>
      <c r="L39" s="170">
        <v>73.453500000000005</v>
      </c>
      <c r="M39" s="170">
        <v>316.72730000000001</v>
      </c>
    </row>
    <row r="40" spans="1:13" ht="18" customHeight="1" x14ac:dyDescent="0.25">
      <c r="A40" s="161" t="s">
        <v>78</v>
      </c>
      <c r="B40" s="161" t="s">
        <v>801</v>
      </c>
      <c r="C40" s="163">
        <v>66.709999999999994</v>
      </c>
      <c r="D40" s="163">
        <v>66.709999999999994</v>
      </c>
      <c r="E40" s="163">
        <v>79.336799999999997</v>
      </c>
      <c r="F40" s="163">
        <v>0</v>
      </c>
      <c r="G40" s="163">
        <v>448.19810000000001</v>
      </c>
      <c r="H40" s="163">
        <v>660.95489999999995</v>
      </c>
      <c r="I40" s="163">
        <v>77.608999999999995</v>
      </c>
      <c r="J40" s="163">
        <v>78.945700000000002</v>
      </c>
      <c r="K40" s="163">
        <v>147.59950000000001</v>
      </c>
      <c r="L40" s="163">
        <v>106.81659999999999</v>
      </c>
      <c r="M40" s="163">
        <v>410.9708</v>
      </c>
    </row>
    <row r="41" spans="1:13" ht="18" customHeight="1" x14ac:dyDescent="0.25">
      <c r="A41" s="161" t="s">
        <v>78</v>
      </c>
      <c r="B41" s="161" t="s">
        <v>802</v>
      </c>
      <c r="C41" s="166">
        <v>60.65</v>
      </c>
      <c r="D41" s="166">
        <v>60.65</v>
      </c>
      <c r="E41" s="166">
        <v>73.166200000000003</v>
      </c>
      <c r="F41" s="166">
        <v>0</v>
      </c>
      <c r="G41" s="166">
        <v>412.80590000000001</v>
      </c>
      <c r="H41" s="166">
        <v>607.27210000000002</v>
      </c>
      <c r="I41" s="166">
        <v>100.11839999999999</v>
      </c>
      <c r="J41" s="166">
        <v>100.60550000000001</v>
      </c>
      <c r="K41" s="166">
        <v>251.78100000000001</v>
      </c>
      <c r="L41" s="166">
        <v>195.5874</v>
      </c>
      <c r="M41" s="166">
        <v>648.09230000000002</v>
      </c>
    </row>
    <row r="42" spans="1:13" ht="18" customHeight="1" x14ac:dyDescent="0.25">
      <c r="A42" s="161" t="s">
        <v>78</v>
      </c>
      <c r="B42" s="161" t="s">
        <v>803</v>
      </c>
      <c r="C42" s="166">
        <v>63.64</v>
      </c>
      <c r="D42" s="166">
        <v>63.64</v>
      </c>
      <c r="E42" s="166">
        <v>76.603200000000001</v>
      </c>
      <c r="F42" s="166">
        <v>0</v>
      </c>
      <c r="G42" s="166">
        <v>425.8777</v>
      </c>
      <c r="H42" s="166">
        <v>629.76089999999999</v>
      </c>
      <c r="I42" s="166">
        <v>120.63500000000001</v>
      </c>
      <c r="J42" s="166">
        <v>122.63460000000001</v>
      </c>
      <c r="K42" s="166">
        <v>347.41570000000002</v>
      </c>
      <c r="L42" s="166">
        <v>277.51240000000001</v>
      </c>
      <c r="M42" s="166">
        <v>868.19770000000005</v>
      </c>
    </row>
    <row r="43" spans="1:13" ht="18" customHeight="1" x14ac:dyDescent="0.25">
      <c r="A43" s="161" t="s">
        <v>78</v>
      </c>
      <c r="B43" s="161" t="s">
        <v>804</v>
      </c>
      <c r="C43" s="166">
        <v>60.83</v>
      </c>
      <c r="D43" s="166">
        <v>60.83</v>
      </c>
      <c r="E43" s="166">
        <v>74.091399999999993</v>
      </c>
      <c r="F43" s="166">
        <v>0</v>
      </c>
      <c r="G43" s="166">
        <v>409.56450000000001</v>
      </c>
      <c r="H43" s="166">
        <v>605.31590000000006</v>
      </c>
      <c r="I43" s="166">
        <v>140.65029999999999</v>
      </c>
      <c r="J43" s="166">
        <v>138.69489999999999</v>
      </c>
      <c r="K43" s="166">
        <v>419.27390000000003</v>
      </c>
      <c r="L43" s="166">
        <v>342.6035</v>
      </c>
      <c r="M43" s="166">
        <v>1041.2226000000001</v>
      </c>
    </row>
    <row r="44" spans="1:13" ht="18" customHeight="1" x14ac:dyDescent="0.25">
      <c r="A44" s="161" t="s">
        <v>78</v>
      </c>
      <c r="B44" s="161" t="s">
        <v>805</v>
      </c>
      <c r="C44" s="166">
        <v>61.04</v>
      </c>
      <c r="D44" s="166">
        <v>61.04</v>
      </c>
      <c r="E44" s="166">
        <v>72.634799999999998</v>
      </c>
      <c r="F44" s="166">
        <v>0</v>
      </c>
      <c r="G44" s="166">
        <v>391.38389999999998</v>
      </c>
      <c r="H44" s="166">
        <v>586.09870000000001</v>
      </c>
      <c r="I44" s="166">
        <v>146.92519999999999</v>
      </c>
      <c r="J44" s="166">
        <v>146.6994</v>
      </c>
      <c r="K44" s="166">
        <v>471.63490000000002</v>
      </c>
      <c r="L44" s="166">
        <v>389.13639999999998</v>
      </c>
      <c r="M44" s="166">
        <v>1154.3959</v>
      </c>
    </row>
    <row r="45" spans="1:13" ht="18" customHeight="1" x14ac:dyDescent="0.25">
      <c r="A45" s="161" t="s">
        <v>78</v>
      </c>
      <c r="B45" s="161" t="s">
        <v>806</v>
      </c>
      <c r="C45" s="166">
        <v>74.59</v>
      </c>
      <c r="D45" s="166">
        <v>74.59</v>
      </c>
      <c r="E45" s="166">
        <v>83.031400000000005</v>
      </c>
      <c r="F45" s="166">
        <v>0</v>
      </c>
      <c r="G45" s="166">
        <v>460.82150000000001</v>
      </c>
      <c r="H45" s="166">
        <v>693.03290000000004</v>
      </c>
      <c r="I45" s="166">
        <v>149.7636</v>
      </c>
      <c r="J45" s="166">
        <v>148.78649999999999</v>
      </c>
      <c r="K45" s="166">
        <v>475.54469999999998</v>
      </c>
      <c r="L45" s="166">
        <v>386.95359999999999</v>
      </c>
      <c r="M45" s="166">
        <v>1161.0483999999999</v>
      </c>
    </row>
    <row r="46" spans="1:13" ht="18" customHeight="1" x14ac:dyDescent="0.25">
      <c r="A46" s="161" t="s">
        <v>78</v>
      </c>
      <c r="B46" s="161" t="s">
        <v>807</v>
      </c>
      <c r="C46" s="166">
        <v>75.989999999999995</v>
      </c>
      <c r="D46" s="166">
        <v>75.989999999999995</v>
      </c>
      <c r="E46" s="166">
        <v>85.079700000000003</v>
      </c>
      <c r="F46" s="166">
        <v>0</v>
      </c>
      <c r="G46" s="166">
        <v>475.63799999999998</v>
      </c>
      <c r="H46" s="166">
        <v>712.69770000000005</v>
      </c>
      <c r="I46" s="166">
        <v>151.45429999999999</v>
      </c>
      <c r="J46" s="166">
        <v>152.25149999999999</v>
      </c>
      <c r="K46" s="166">
        <v>474.86540000000002</v>
      </c>
      <c r="L46" s="166">
        <v>385.90460000000002</v>
      </c>
      <c r="M46" s="166">
        <v>1164.4757999999999</v>
      </c>
    </row>
    <row r="47" spans="1:13" ht="18" customHeight="1" x14ac:dyDescent="0.25">
      <c r="A47" s="161" t="s">
        <v>78</v>
      </c>
      <c r="B47" s="161" t="s">
        <v>808</v>
      </c>
      <c r="C47" s="170">
        <v>76.680000000000007</v>
      </c>
      <c r="D47" s="170">
        <v>76.680000000000007</v>
      </c>
      <c r="E47" s="170">
        <v>90.431299999999993</v>
      </c>
      <c r="F47" s="170">
        <v>0</v>
      </c>
      <c r="G47" s="170">
        <v>478.60430000000002</v>
      </c>
      <c r="H47" s="170">
        <v>722.39559999999994</v>
      </c>
      <c r="I47" s="170">
        <v>156.6421</v>
      </c>
      <c r="J47" s="170">
        <v>156.36799999999999</v>
      </c>
      <c r="K47" s="170">
        <v>470.4812</v>
      </c>
      <c r="L47" s="170">
        <v>382.33049999999997</v>
      </c>
      <c r="M47" s="170">
        <v>1165.8217999999999</v>
      </c>
    </row>
    <row r="48" spans="1:13" ht="18" customHeight="1" x14ac:dyDescent="0.25">
      <c r="A48" s="161" t="s">
        <v>78</v>
      </c>
      <c r="B48" s="161" t="s">
        <v>809</v>
      </c>
      <c r="C48" s="163">
        <v>74.91</v>
      </c>
      <c r="D48" s="163">
        <v>74.91</v>
      </c>
      <c r="E48" s="163">
        <v>89.145099999999999</v>
      </c>
      <c r="F48" s="163">
        <v>0</v>
      </c>
      <c r="G48" s="163">
        <v>479.45839999999998</v>
      </c>
      <c r="H48" s="163">
        <v>718.42349999999999</v>
      </c>
      <c r="I48" s="163">
        <v>150.441</v>
      </c>
      <c r="J48" s="163">
        <v>150.66489999999999</v>
      </c>
      <c r="K48" s="163">
        <v>461.8399</v>
      </c>
      <c r="L48" s="163">
        <v>374.88819999999998</v>
      </c>
      <c r="M48" s="163">
        <v>1137.8340000000001</v>
      </c>
    </row>
    <row r="49" spans="1:13" ht="18" customHeight="1" x14ac:dyDescent="0.25">
      <c r="A49" s="161" t="s">
        <v>78</v>
      </c>
      <c r="B49" s="161" t="s">
        <v>810</v>
      </c>
      <c r="C49" s="166">
        <v>77.53</v>
      </c>
      <c r="D49" s="166">
        <v>77.53</v>
      </c>
      <c r="E49" s="166">
        <v>92.025700000000001</v>
      </c>
      <c r="F49" s="166">
        <v>0</v>
      </c>
      <c r="G49" s="166">
        <v>492.63760000000002</v>
      </c>
      <c r="H49" s="166">
        <v>739.72329999999999</v>
      </c>
      <c r="I49" s="166">
        <v>146.34960000000001</v>
      </c>
      <c r="J49" s="166">
        <v>146.2801</v>
      </c>
      <c r="K49" s="166">
        <v>471.26549999999997</v>
      </c>
      <c r="L49" s="166">
        <v>376.89499999999998</v>
      </c>
      <c r="M49" s="166">
        <v>1140.7901999999999</v>
      </c>
    </row>
    <row r="50" spans="1:13" ht="18" customHeight="1" x14ac:dyDescent="0.25">
      <c r="A50" s="161" t="s">
        <v>78</v>
      </c>
      <c r="B50" s="161" t="s">
        <v>811</v>
      </c>
      <c r="C50" s="166">
        <v>75.819999999999993</v>
      </c>
      <c r="D50" s="166">
        <v>75.819999999999993</v>
      </c>
      <c r="E50" s="166">
        <v>91.213099999999997</v>
      </c>
      <c r="F50" s="166">
        <v>0</v>
      </c>
      <c r="G50" s="166">
        <v>477.79689999999999</v>
      </c>
      <c r="H50" s="166">
        <v>720.65</v>
      </c>
      <c r="I50" s="166">
        <v>147.3202</v>
      </c>
      <c r="J50" s="166">
        <v>147.9949</v>
      </c>
      <c r="K50" s="166">
        <v>456.4837</v>
      </c>
      <c r="L50" s="166">
        <v>373.49860000000001</v>
      </c>
      <c r="M50" s="166">
        <v>1125.2973999999999</v>
      </c>
    </row>
    <row r="51" spans="1:13" ht="18" customHeight="1" x14ac:dyDescent="0.25">
      <c r="A51" s="161" t="s">
        <v>78</v>
      </c>
      <c r="B51" s="161" t="s">
        <v>812</v>
      </c>
      <c r="C51" s="166">
        <v>70.41</v>
      </c>
      <c r="D51" s="166">
        <v>70.41</v>
      </c>
      <c r="E51" s="166">
        <v>83.609200000000001</v>
      </c>
      <c r="F51" s="166">
        <v>0</v>
      </c>
      <c r="G51" s="166">
        <v>438.05189999999999</v>
      </c>
      <c r="H51" s="166">
        <v>662.48109999999997</v>
      </c>
      <c r="I51" s="166">
        <v>147.10730000000001</v>
      </c>
      <c r="J51" s="166">
        <v>147.12469999999999</v>
      </c>
      <c r="K51" s="166">
        <v>449.88240000000002</v>
      </c>
      <c r="L51" s="166">
        <v>373.15359999999998</v>
      </c>
      <c r="M51" s="166">
        <v>1117.268</v>
      </c>
    </row>
    <row r="52" spans="1:13" ht="18" customHeight="1" x14ac:dyDescent="0.25">
      <c r="A52" s="161" t="s">
        <v>78</v>
      </c>
      <c r="B52" s="161" t="s">
        <v>813</v>
      </c>
      <c r="C52" s="166">
        <v>70.400000000000006</v>
      </c>
      <c r="D52" s="166">
        <v>70.400000000000006</v>
      </c>
      <c r="E52" s="166">
        <v>81.658900000000003</v>
      </c>
      <c r="F52" s="166">
        <v>0</v>
      </c>
      <c r="G52" s="166">
        <v>421.8476</v>
      </c>
      <c r="H52" s="166">
        <v>644.30650000000003</v>
      </c>
      <c r="I52" s="166">
        <v>137.94499999999999</v>
      </c>
      <c r="J52" s="166">
        <v>139.89590000000001</v>
      </c>
      <c r="K52" s="166">
        <v>414.84969999999998</v>
      </c>
      <c r="L52" s="166">
        <v>343.66789999999997</v>
      </c>
      <c r="M52" s="166">
        <v>1036.3585</v>
      </c>
    </row>
    <row r="53" spans="1:13" ht="18" customHeight="1" x14ac:dyDescent="0.25">
      <c r="A53" s="161" t="s">
        <v>78</v>
      </c>
      <c r="B53" s="161" t="s">
        <v>814</v>
      </c>
      <c r="C53" s="166">
        <v>58.57</v>
      </c>
      <c r="D53" s="166">
        <v>58.57</v>
      </c>
      <c r="E53" s="166">
        <v>70.807299999999998</v>
      </c>
      <c r="F53" s="166">
        <v>0</v>
      </c>
      <c r="G53" s="166">
        <v>354.81950000000001</v>
      </c>
      <c r="H53" s="166">
        <v>542.76679999999999</v>
      </c>
      <c r="I53" s="166">
        <v>139.96510000000001</v>
      </c>
      <c r="J53" s="166">
        <v>139.77109999999999</v>
      </c>
      <c r="K53" s="166">
        <v>409.9033</v>
      </c>
      <c r="L53" s="166">
        <v>331.80290000000002</v>
      </c>
      <c r="M53" s="166">
        <v>1021.4424</v>
      </c>
    </row>
    <row r="54" spans="1:13" ht="18" customHeight="1" x14ac:dyDescent="0.25">
      <c r="A54" s="161" t="s">
        <v>78</v>
      </c>
      <c r="B54" s="161" t="s">
        <v>815</v>
      </c>
      <c r="C54" s="166">
        <v>59.48</v>
      </c>
      <c r="D54" s="166">
        <v>59.48</v>
      </c>
      <c r="E54" s="166">
        <v>72.933000000000007</v>
      </c>
      <c r="F54" s="166">
        <v>0</v>
      </c>
      <c r="G54" s="166">
        <v>337.16309999999999</v>
      </c>
      <c r="H54" s="166">
        <v>529.05610000000001</v>
      </c>
      <c r="I54" s="166">
        <v>139.38669999999999</v>
      </c>
      <c r="J54" s="166">
        <v>138.20320000000001</v>
      </c>
      <c r="K54" s="166">
        <v>378.75319999999999</v>
      </c>
      <c r="L54" s="166">
        <v>318.2045</v>
      </c>
      <c r="M54" s="166">
        <v>974.54759999999999</v>
      </c>
    </row>
    <row r="55" spans="1:13" ht="18" customHeight="1" x14ac:dyDescent="0.25">
      <c r="A55" s="161" t="s">
        <v>816</v>
      </c>
      <c r="B55" s="161" t="s">
        <v>79</v>
      </c>
      <c r="C55" s="170">
        <v>59.87</v>
      </c>
      <c r="D55" s="170">
        <v>59.87</v>
      </c>
      <c r="E55" s="170">
        <v>75.076400000000007</v>
      </c>
      <c r="F55" s="170">
        <v>0</v>
      </c>
      <c r="G55" s="170">
        <v>353.66180000000003</v>
      </c>
      <c r="H55" s="170">
        <v>548.47820000000002</v>
      </c>
      <c r="I55" s="170">
        <v>139.94759999999999</v>
      </c>
      <c r="J55" s="170">
        <v>139.29249999999999</v>
      </c>
      <c r="K55" s="170">
        <v>373.4633</v>
      </c>
      <c r="L55" s="170">
        <v>307.7235</v>
      </c>
      <c r="M55" s="170">
        <v>960.42690000000005</v>
      </c>
    </row>
    <row r="56" spans="1:13" x14ac:dyDescent="0.25">
      <c r="A56" s="231" t="s">
        <v>828</v>
      </c>
      <c r="B56" s="231"/>
      <c r="C56" s="171">
        <v>-33.369999999999997</v>
      </c>
      <c r="D56" s="171">
        <v>-33.369999999999997</v>
      </c>
      <c r="E56" s="171">
        <v>-52.901400000000002</v>
      </c>
      <c r="F56" s="171">
        <v>0</v>
      </c>
      <c r="G56" s="171">
        <v>-195.8946</v>
      </c>
      <c r="H56" s="171"/>
      <c r="I56" s="171">
        <v>156.6421</v>
      </c>
      <c r="J56" s="171">
        <v>156.36799999999999</v>
      </c>
      <c r="K56" s="171">
        <v>475.54469999999998</v>
      </c>
      <c r="L56" s="171">
        <v>389.13639999999998</v>
      </c>
      <c r="M56" s="171"/>
    </row>
    <row r="57" spans="1:13" x14ac:dyDescent="0.25">
      <c r="A57" s="231" t="s">
        <v>829</v>
      </c>
      <c r="B57" s="231"/>
      <c r="C57" s="171">
        <v>-77.72</v>
      </c>
      <c r="D57" s="171">
        <v>-77.72</v>
      </c>
      <c r="E57" s="171">
        <v>-92.025700000000001</v>
      </c>
      <c r="F57" s="171">
        <v>0</v>
      </c>
      <c r="G57" s="171">
        <v>-492.98719999999997</v>
      </c>
      <c r="H57" s="171"/>
      <c r="I57" s="171">
        <v>63.076000000000001</v>
      </c>
      <c r="J57" s="171">
        <v>63.509900000000002</v>
      </c>
      <c r="K57" s="171">
        <v>0</v>
      </c>
      <c r="L57" s="171">
        <v>-9.9074000000000009</v>
      </c>
      <c r="M57" s="171"/>
    </row>
    <row r="58" spans="1:13" x14ac:dyDescent="0.25">
      <c r="A58" s="231" t="s">
        <v>830</v>
      </c>
      <c r="B58" s="231"/>
      <c r="C58" s="171">
        <v>-58.443958333333335</v>
      </c>
      <c r="D58" s="171">
        <v>-58.443958333333335</v>
      </c>
      <c r="E58" s="171">
        <v>-73.239722916666665</v>
      </c>
      <c r="F58" s="171">
        <v>0</v>
      </c>
      <c r="G58" s="171">
        <v>-367.76061874999999</v>
      </c>
      <c r="H58" s="171"/>
      <c r="I58" s="171">
        <v>115.11256458333334</v>
      </c>
      <c r="J58" s="171">
        <v>115.2979875</v>
      </c>
      <c r="K58" s="171">
        <v>272.09114583333331</v>
      </c>
      <c r="L58" s="171">
        <v>219.8940375</v>
      </c>
      <c r="M58" s="171"/>
    </row>
    <row r="59" spans="1:13" ht="27" customHeight="1" x14ac:dyDescent="0.25">
      <c r="A59" s="231" t="s">
        <v>3</v>
      </c>
      <c r="B59" s="231"/>
      <c r="C59" s="232" t="s">
        <v>225</v>
      </c>
      <c r="D59" s="232"/>
      <c r="E59" s="232" t="s">
        <v>53</v>
      </c>
      <c r="F59" s="232"/>
      <c r="G59" s="232" t="s">
        <v>474</v>
      </c>
      <c r="H59" s="232" t="s">
        <v>924</v>
      </c>
      <c r="I59" s="232" t="s">
        <v>474</v>
      </c>
      <c r="J59" s="232"/>
      <c r="K59" s="232"/>
      <c r="L59" s="232" t="s">
        <v>197</v>
      </c>
      <c r="M59" s="232" t="s">
        <v>924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2711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1754</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1755</v>
      </c>
      <c r="B6" s="231"/>
      <c r="C6" s="175" t="s">
        <v>2712</v>
      </c>
      <c r="D6" s="175" t="s">
        <v>2713</v>
      </c>
      <c r="E6" s="175" t="s">
        <v>2714</v>
      </c>
      <c r="F6" s="175" t="s">
        <v>2715</v>
      </c>
      <c r="G6" s="175" t="s">
        <v>2716</v>
      </c>
      <c r="H6" s="175" t="s">
        <v>2717</v>
      </c>
      <c r="I6" s="175" t="s">
        <v>2718</v>
      </c>
      <c r="J6" s="175" t="s">
        <v>2719</v>
      </c>
      <c r="K6" s="175" t="s">
        <v>2720</v>
      </c>
      <c r="L6" s="175" t="s">
        <v>2721</v>
      </c>
      <c r="M6" s="175" t="s">
        <v>2722</v>
      </c>
      <c r="N6" s="175" t="s">
        <v>2723</v>
      </c>
      <c r="O6" s="11" t="s">
        <v>2724</v>
      </c>
      <c r="P6" s="11" t="s">
        <v>2725</v>
      </c>
      <c r="Q6" s="11" t="s">
        <v>2726</v>
      </c>
      <c r="R6" s="11" t="s">
        <v>2727</v>
      </c>
      <c r="S6" s="11" t="s">
        <v>2728</v>
      </c>
      <c r="T6" s="11" t="s">
        <v>2729</v>
      </c>
      <c r="U6" s="11" t="s">
        <v>2730</v>
      </c>
      <c r="V6" s="11" t="s">
        <v>2731</v>
      </c>
      <c r="W6" s="11" t="s">
        <v>2732</v>
      </c>
      <c r="X6" s="176" t="s">
        <v>2733</v>
      </c>
      <c r="Y6" s="176" t="s">
        <v>2734</v>
      </c>
      <c r="Z6" s="176" t="s">
        <v>2735</v>
      </c>
      <c r="AA6" s="176" t="s">
        <v>2736</v>
      </c>
      <c r="AB6" s="176" t="s">
        <v>2737</v>
      </c>
      <c r="AC6" s="176" t="s">
        <v>2738</v>
      </c>
      <c r="AD6" s="176" t="s">
        <v>2739</v>
      </c>
      <c r="AE6" s="176" t="s">
        <v>2740</v>
      </c>
      <c r="AF6" s="176" t="s">
        <v>2741</v>
      </c>
    </row>
    <row r="7" spans="1:32" ht="27" customHeight="1" x14ac:dyDescent="0.25">
      <c r="A7" s="231" t="s">
        <v>273</v>
      </c>
      <c r="B7" s="231"/>
      <c r="C7" s="235" t="s">
        <v>2742</v>
      </c>
      <c r="D7" s="235" t="s">
        <v>2743</v>
      </c>
      <c r="E7" s="235" t="s">
        <v>2744</v>
      </c>
      <c r="F7" s="235" t="s">
        <v>483</v>
      </c>
      <c r="G7" s="235" t="s">
        <v>486</v>
      </c>
      <c r="H7" s="235" t="s">
        <v>208</v>
      </c>
      <c r="I7" s="235" t="s">
        <v>220</v>
      </c>
      <c r="J7" s="235" t="s">
        <v>508</v>
      </c>
      <c r="K7" s="235" t="s">
        <v>214</v>
      </c>
      <c r="L7" s="235" t="s">
        <v>527</v>
      </c>
      <c r="M7" s="235" t="s">
        <v>2745</v>
      </c>
      <c r="N7" s="235" t="s">
        <v>2746</v>
      </c>
      <c r="O7" s="229" t="s">
        <v>452</v>
      </c>
      <c r="P7" s="229" t="s">
        <v>449</v>
      </c>
      <c r="Q7" s="229" t="s">
        <v>402</v>
      </c>
      <c r="R7" s="229" t="s">
        <v>2747</v>
      </c>
      <c r="S7" s="229" t="s">
        <v>694</v>
      </c>
      <c r="T7" s="229" t="s">
        <v>524</v>
      </c>
      <c r="U7" s="229" t="s">
        <v>2748</v>
      </c>
      <c r="V7" s="229" t="s">
        <v>2749</v>
      </c>
      <c r="W7" s="229" t="s">
        <v>2750</v>
      </c>
      <c r="X7" s="236" t="s">
        <v>2751</v>
      </c>
      <c r="Y7" s="236" t="s">
        <v>2752</v>
      </c>
      <c r="Z7" s="236" t="s">
        <v>2753</v>
      </c>
      <c r="AA7" s="236" t="s">
        <v>2754</v>
      </c>
      <c r="AB7" s="236" t="s">
        <v>2755</v>
      </c>
      <c r="AC7" s="236" t="s">
        <v>2756</v>
      </c>
      <c r="AD7" s="236" t="s">
        <v>2748</v>
      </c>
      <c r="AE7" s="236" t="s">
        <v>2757</v>
      </c>
      <c r="AF7" s="236" t="s">
        <v>2749</v>
      </c>
    </row>
    <row r="8" spans="1:32" x14ac:dyDescent="0.25">
      <c r="A8" s="231" t="s">
        <v>2758</v>
      </c>
      <c r="B8" s="231"/>
      <c r="C8" s="175" t="s">
        <v>2759</v>
      </c>
      <c r="D8" s="175" t="s">
        <v>2759</v>
      </c>
      <c r="E8" s="175" t="s">
        <v>2759</v>
      </c>
      <c r="F8" s="175" t="s">
        <v>2759</v>
      </c>
      <c r="G8" s="175" t="s">
        <v>2759</v>
      </c>
      <c r="H8" s="175" t="s">
        <v>2759</v>
      </c>
      <c r="I8" s="175" t="s">
        <v>2759</v>
      </c>
      <c r="J8" s="175" t="s">
        <v>2759</v>
      </c>
      <c r="K8" s="175" t="s">
        <v>2759</v>
      </c>
      <c r="L8" s="175" t="s">
        <v>2759</v>
      </c>
      <c r="M8" s="175" t="s">
        <v>2759</v>
      </c>
      <c r="N8" s="175" t="s">
        <v>2759</v>
      </c>
      <c r="O8" s="11" t="s">
        <v>2760</v>
      </c>
      <c r="P8" s="11" t="s">
        <v>2760</v>
      </c>
      <c r="Q8" s="11" t="s">
        <v>2760</v>
      </c>
      <c r="R8" s="11" t="s">
        <v>2760</v>
      </c>
      <c r="S8" s="11" t="s">
        <v>2760</v>
      </c>
      <c r="T8" s="11" t="s">
        <v>2760</v>
      </c>
      <c r="U8" s="11" t="s">
        <v>2760</v>
      </c>
      <c r="V8" s="11" t="s">
        <v>2760</v>
      </c>
      <c r="W8" s="11" t="s">
        <v>2760</v>
      </c>
      <c r="X8" s="176" t="s">
        <v>2761</v>
      </c>
      <c r="Y8" s="176" t="s">
        <v>2761</v>
      </c>
      <c r="Z8" s="176" t="s">
        <v>2761</v>
      </c>
      <c r="AA8" s="176" t="s">
        <v>2761</v>
      </c>
      <c r="AB8" s="176" t="s">
        <v>2761</v>
      </c>
      <c r="AC8" s="176" t="s">
        <v>2761</v>
      </c>
      <c r="AD8" s="176" t="s">
        <v>2761</v>
      </c>
      <c r="AE8" s="176" t="s">
        <v>2761</v>
      </c>
      <c r="AF8" s="176" t="s">
        <v>2761</v>
      </c>
    </row>
    <row r="9" spans="1:32" ht="27" customHeight="1" x14ac:dyDescent="0.25">
      <c r="A9" s="158" t="s">
        <v>74</v>
      </c>
      <c r="B9" s="158" t="s">
        <v>537</v>
      </c>
      <c r="C9" s="175" t="s">
        <v>2762</v>
      </c>
      <c r="D9" s="175" t="s">
        <v>2762</v>
      </c>
      <c r="E9" s="175" t="s">
        <v>2762</v>
      </c>
      <c r="F9" s="175" t="s">
        <v>2762</v>
      </c>
      <c r="G9" s="175" t="s">
        <v>2762</v>
      </c>
      <c r="H9" s="175" t="s">
        <v>2762</v>
      </c>
      <c r="I9" s="175" t="s">
        <v>2762</v>
      </c>
      <c r="J9" s="175" t="s">
        <v>2762</v>
      </c>
      <c r="K9" s="175" t="s">
        <v>2762</v>
      </c>
      <c r="L9" s="175" t="s">
        <v>2762</v>
      </c>
      <c r="M9" s="175" t="s">
        <v>2762</v>
      </c>
      <c r="N9" s="175" t="s">
        <v>2762</v>
      </c>
      <c r="O9" s="11" t="s">
        <v>2762</v>
      </c>
      <c r="P9" s="11" t="s">
        <v>2762</v>
      </c>
      <c r="Q9" s="11" t="s">
        <v>2762</v>
      </c>
      <c r="R9" s="11" t="s">
        <v>2762</v>
      </c>
      <c r="S9" s="11" t="s">
        <v>2762</v>
      </c>
      <c r="T9" s="11" t="s">
        <v>2762</v>
      </c>
      <c r="U9" s="11" t="s">
        <v>2762</v>
      </c>
      <c r="V9" s="11" t="s">
        <v>2762</v>
      </c>
      <c r="W9" s="11" t="s">
        <v>2762</v>
      </c>
      <c r="X9" s="176" t="s">
        <v>2762</v>
      </c>
      <c r="Y9" s="176" t="s">
        <v>2762</v>
      </c>
      <c r="Z9" s="176" t="s">
        <v>2762</v>
      </c>
      <c r="AA9" s="176" t="s">
        <v>2762</v>
      </c>
      <c r="AB9" s="176" t="s">
        <v>2762</v>
      </c>
      <c r="AC9" s="176" t="s">
        <v>2762</v>
      </c>
      <c r="AD9" s="176" t="s">
        <v>2762</v>
      </c>
      <c r="AE9" s="176" t="s">
        <v>2762</v>
      </c>
      <c r="AF9" s="176" t="s">
        <v>2762</v>
      </c>
    </row>
    <row r="10" spans="1:32" ht="18" customHeight="1" x14ac:dyDescent="0.25">
      <c r="A10" s="161" t="s">
        <v>78</v>
      </c>
      <c r="B10" s="161" t="s">
        <v>769</v>
      </c>
      <c r="C10" s="163">
        <v>502.74680000000001</v>
      </c>
      <c r="D10" s="163">
        <v>512.41359999999997</v>
      </c>
      <c r="E10" s="162">
        <v>510.5376</v>
      </c>
      <c r="F10" s="163">
        <v>520.66219999999998</v>
      </c>
      <c r="G10" s="163">
        <v>521.11450000000002</v>
      </c>
      <c r="H10" s="163">
        <v>520.43129999999996</v>
      </c>
      <c r="I10" s="162">
        <v>518.46299999999997</v>
      </c>
      <c r="J10" s="163">
        <v>507.39240000000001</v>
      </c>
      <c r="K10" s="163">
        <v>502.209</v>
      </c>
      <c r="L10" s="163">
        <v>487.4511</v>
      </c>
      <c r="M10" s="163">
        <v>506.61559999999997</v>
      </c>
      <c r="N10" s="163">
        <v>493.24020000000002</v>
      </c>
      <c r="O10" s="163">
        <v>226.07230000000001</v>
      </c>
      <c r="P10" s="163">
        <v>226.78960000000001</v>
      </c>
      <c r="Q10" s="163">
        <v>227.68100000000001</v>
      </c>
      <c r="R10" s="163">
        <v>224.9417</v>
      </c>
      <c r="S10" s="163">
        <v>222.7612</v>
      </c>
      <c r="T10" s="163">
        <v>222.28039999999999</v>
      </c>
      <c r="U10" s="163">
        <v>225.6</v>
      </c>
      <c r="V10" s="162">
        <v>0</v>
      </c>
      <c r="W10" s="163">
        <v>226.1</v>
      </c>
      <c r="X10" s="163">
        <v>140.2449</v>
      </c>
      <c r="Y10" s="163">
        <v>140.96559999999999</v>
      </c>
      <c r="Z10" s="163">
        <v>138.63730000000001</v>
      </c>
      <c r="AA10" s="163">
        <v>137.47389999999999</v>
      </c>
      <c r="AB10" s="163">
        <v>135.11580000000001</v>
      </c>
      <c r="AC10" s="162">
        <v>0</v>
      </c>
      <c r="AD10" s="163">
        <v>142.90770000000001</v>
      </c>
      <c r="AE10" s="163">
        <v>127.61190000000001</v>
      </c>
      <c r="AF10" s="163">
        <v>140.1251</v>
      </c>
    </row>
    <row r="11" spans="1:32" ht="18" customHeight="1" x14ac:dyDescent="0.25">
      <c r="A11" s="161" t="s">
        <v>78</v>
      </c>
      <c r="B11" s="161" t="s">
        <v>770</v>
      </c>
      <c r="C11" s="166">
        <v>502.53699999999998</v>
      </c>
      <c r="D11" s="166">
        <v>513.41139999999996</v>
      </c>
      <c r="E11" s="165">
        <v>510.5376</v>
      </c>
      <c r="F11" s="166">
        <v>521.39490000000001</v>
      </c>
      <c r="G11" s="166">
        <v>522.21379999999999</v>
      </c>
      <c r="H11" s="166">
        <v>521.64660000000003</v>
      </c>
      <c r="I11" s="165">
        <v>518.46299999999997</v>
      </c>
      <c r="J11" s="166">
        <v>507.94499999999999</v>
      </c>
      <c r="K11" s="166">
        <v>503.23009999999999</v>
      </c>
      <c r="L11" s="166">
        <v>488.01499999999999</v>
      </c>
      <c r="M11" s="166">
        <v>508.32549999999998</v>
      </c>
      <c r="N11" s="166">
        <v>493.65629999999999</v>
      </c>
      <c r="O11" s="166">
        <v>226.26429999999999</v>
      </c>
      <c r="P11" s="166">
        <v>226.42330000000001</v>
      </c>
      <c r="Q11" s="166">
        <v>227.9948</v>
      </c>
      <c r="R11" s="166">
        <v>225.14490000000001</v>
      </c>
      <c r="S11" s="166">
        <v>223.1155</v>
      </c>
      <c r="T11" s="166">
        <v>222.40049999999999</v>
      </c>
      <c r="U11" s="166">
        <v>225.6</v>
      </c>
      <c r="V11" s="165">
        <v>0</v>
      </c>
      <c r="W11" s="166">
        <v>226.5</v>
      </c>
      <c r="X11" s="166">
        <v>140.04329999999999</v>
      </c>
      <c r="Y11" s="166">
        <v>141.70930000000001</v>
      </c>
      <c r="Z11" s="166">
        <v>138.76410000000001</v>
      </c>
      <c r="AA11" s="166">
        <v>137.72190000000001</v>
      </c>
      <c r="AB11" s="166">
        <v>135.1848</v>
      </c>
      <c r="AC11" s="165">
        <v>0</v>
      </c>
      <c r="AD11" s="166">
        <v>143.28829999999999</v>
      </c>
      <c r="AE11" s="166">
        <v>127.0355</v>
      </c>
      <c r="AF11" s="166">
        <v>140.5335</v>
      </c>
    </row>
    <row r="12" spans="1:32" ht="18" customHeight="1" x14ac:dyDescent="0.25">
      <c r="A12" s="161" t="s">
        <v>78</v>
      </c>
      <c r="B12" s="161" t="s">
        <v>771</v>
      </c>
      <c r="C12" s="166">
        <v>501.69760000000002</v>
      </c>
      <c r="D12" s="166">
        <v>512.78120000000001</v>
      </c>
      <c r="E12" s="165">
        <v>512.2183</v>
      </c>
      <c r="F12" s="166">
        <v>519.04539999999997</v>
      </c>
      <c r="G12" s="166">
        <v>519.90710000000001</v>
      </c>
      <c r="H12" s="166">
        <v>519.21270000000004</v>
      </c>
      <c r="I12" s="165">
        <v>518.46299999999997</v>
      </c>
      <c r="J12" s="166">
        <v>506.2808</v>
      </c>
      <c r="K12" s="166">
        <v>502.096</v>
      </c>
      <c r="L12" s="166">
        <v>486.43709999999999</v>
      </c>
      <c r="M12" s="166">
        <v>508.05880000000002</v>
      </c>
      <c r="N12" s="166">
        <v>493.80160000000001</v>
      </c>
      <c r="O12" s="166">
        <v>226.75069999999999</v>
      </c>
      <c r="P12" s="166">
        <v>227.37790000000001</v>
      </c>
      <c r="Q12" s="166">
        <v>228.14099999999999</v>
      </c>
      <c r="R12" s="166">
        <v>224.73570000000001</v>
      </c>
      <c r="S12" s="166">
        <v>222.61349999999999</v>
      </c>
      <c r="T12" s="166">
        <v>222.1626</v>
      </c>
      <c r="U12" s="166">
        <v>225.7</v>
      </c>
      <c r="V12" s="165">
        <v>0</v>
      </c>
      <c r="W12" s="166">
        <v>226.5</v>
      </c>
      <c r="X12" s="166">
        <v>139.9255</v>
      </c>
      <c r="Y12" s="166">
        <v>141.79499999999999</v>
      </c>
      <c r="Z12" s="166">
        <v>138.7389</v>
      </c>
      <c r="AA12" s="166">
        <v>137.4093</v>
      </c>
      <c r="AB12" s="166">
        <v>134.3982</v>
      </c>
      <c r="AC12" s="165">
        <v>0</v>
      </c>
      <c r="AD12" s="166">
        <v>143.06870000000001</v>
      </c>
      <c r="AE12" s="166">
        <v>128.22300000000001</v>
      </c>
      <c r="AF12" s="166">
        <v>140.1251</v>
      </c>
    </row>
    <row r="13" spans="1:32" ht="18" customHeight="1" x14ac:dyDescent="0.25">
      <c r="A13" s="161" t="s">
        <v>78</v>
      </c>
      <c r="B13" s="161" t="s">
        <v>772</v>
      </c>
      <c r="C13" s="166">
        <v>503.2713</v>
      </c>
      <c r="D13" s="166">
        <v>511.52080000000001</v>
      </c>
      <c r="E13" s="165">
        <v>513.42610000000002</v>
      </c>
      <c r="F13" s="166">
        <v>521.72990000000004</v>
      </c>
      <c r="G13" s="166">
        <v>522.4665</v>
      </c>
      <c r="H13" s="166">
        <v>520.92619999999999</v>
      </c>
      <c r="I13" s="166">
        <v>518.46299999999997</v>
      </c>
      <c r="J13" s="166">
        <v>508.16090000000003</v>
      </c>
      <c r="K13" s="166">
        <v>503.24299999999999</v>
      </c>
      <c r="L13" s="166">
        <v>488.7448</v>
      </c>
      <c r="M13" s="166">
        <v>508.49200000000002</v>
      </c>
      <c r="N13" s="166">
        <v>494.54860000000002</v>
      </c>
      <c r="O13" s="166">
        <v>226.6388</v>
      </c>
      <c r="P13" s="166">
        <v>226.6071</v>
      </c>
      <c r="Q13" s="166">
        <v>228.01609999999999</v>
      </c>
      <c r="R13" s="166">
        <v>223.85319999999999</v>
      </c>
      <c r="S13" s="166">
        <v>222.89410000000001</v>
      </c>
      <c r="T13" s="166">
        <v>222.81030000000001</v>
      </c>
      <c r="U13" s="166">
        <v>226.8</v>
      </c>
      <c r="V13" s="165">
        <v>0</v>
      </c>
      <c r="W13" s="166">
        <v>227.4</v>
      </c>
      <c r="X13" s="166">
        <v>140.05619999999999</v>
      </c>
      <c r="Y13" s="166">
        <v>140.7056</v>
      </c>
      <c r="Z13" s="166">
        <v>138.74709999999999</v>
      </c>
      <c r="AA13" s="166">
        <v>137.40610000000001</v>
      </c>
      <c r="AB13" s="166">
        <v>135.0882</v>
      </c>
      <c r="AC13" s="165">
        <v>0</v>
      </c>
      <c r="AD13" s="166">
        <v>141.8245</v>
      </c>
      <c r="AE13" s="166">
        <v>128.44579999999999</v>
      </c>
      <c r="AF13" s="166">
        <v>140.51310000000001</v>
      </c>
    </row>
    <row r="14" spans="1:32" ht="18" customHeight="1" x14ac:dyDescent="0.25">
      <c r="A14" s="161" t="s">
        <v>78</v>
      </c>
      <c r="B14" s="161" t="s">
        <v>773</v>
      </c>
      <c r="C14" s="166">
        <v>503.63850000000002</v>
      </c>
      <c r="D14" s="166">
        <v>511.99340000000001</v>
      </c>
      <c r="E14" s="165">
        <v>512.63840000000005</v>
      </c>
      <c r="F14" s="166">
        <v>522.20209999999997</v>
      </c>
      <c r="G14" s="166">
        <v>522.78959999999995</v>
      </c>
      <c r="H14" s="166">
        <v>521.44050000000004</v>
      </c>
      <c r="I14" s="166">
        <v>517.9</v>
      </c>
      <c r="J14" s="166">
        <v>507.68360000000001</v>
      </c>
      <c r="K14" s="166">
        <v>502.34739999999999</v>
      </c>
      <c r="L14" s="166">
        <v>488.03440000000001</v>
      </c>
      <c r="M14" s="166">
        <v>509.4008</v>
      </c>
      <c r="N14" s="166">
        <v>495.06270000000001</v>
      </c>
      <c r="O14" s="166">
        <v>226.24109999999999</v>
      </c>
      <c r="P14" s="166">
        <v>226.70140000000001</v>
      </c>
      <c r="Q14" s="166">
        <v>228.19229999999999</v>
      </c>
      <c r="R14" s="166">
        <v>224.23929999999999</v>
      </c>
      <c r="S14" s="166">
        <v>223.0343</v>
      </c>
      <c r="T14" s="166">
        <v>222.3064</v>
      </c>
      <c r="U14" s="166">
        <v>226.3</v>
      </c>
      <c r="V14" s="165">
        <v>0</v>
      </c>
      <c r="W14" s="166">
        <v>227.3</v>
      </c>
      <c r="X14" s="165">
        <v>140.05619999999999</v>
      </c>
      <c r="Y14" s="166">
        <v>140.95769999999999</v>
      </c>
      <c r="Z14" s="166">
        <v>138.8399</v>
      </c>
      <c r="AA14" s="166">
        <v>137.67269999999999</v>
      </c>
      <c r="AB14" s="166">
        <v>135.12960000000001</v>
      </c>
      <c r="AC14" s="165">
        <v>0</v>
      </c>
      <c r="AD14" s="166">
        <v>142.19040000000001</v>
      </c>
      <c r="AE14" s="166">
        <v>128.72219999999999</v>
      </c>
      <c r="AF14" s="166">
        <v>140.5335</v>
      </c>
    </row>
    <row r="15" spans="1:32" ht="18" customHeight="1" x14ac:dyDescent="0.25">
      <c r="A15" s="161" t="s">
        <v>78</v>
      </c>
      <c r="B15" s="161" t="s">
        <v>774</v>
      </c>
      <c r="C15" s="166">
        <v>503.74349999999998</v>
      </c>
      <c r="D15" s="166">
        <v>514.93439999999998</v>
      </c>
      <c r="E15" s="165">
        <v>511.11529999999999</v>
      </c>
      <c r="F15" s="166">
        <v>526.86869999999999</v>
      </c>
      <c r="G15" s="166">
        <v>527.01070000000004</v>
      </c>
      <c r="H15" s="166">
        <v>526.37950000000001</v>
      </c>
      <c r="I15" s="166">
        <v>518.71879999999999</v>
      </c>
      <c r="J15" s="166">
        <v>509.64359999999999</v>
      </c>
      <c r="K15" s="166">
        <v>503.48169999999999</v>
      </c>
      <c r="L15" s="166">
        <v>489.74790000000002</v>
      </c>
      <c r="M15" s="166">
        <v>509.48750000000001</v>
      </c>
      <c r="N15" s="166">
        <v>494.85489999999999</v>
      </c>
      <c r="O15" s="166">
        <v>226.61689999999999</v>
      </c>
      <c r="P15" s="166">
        <v>227.7448</v>
      </c>
      <c r="Q15" s="166">
        <v>228.5993</v>
      </c>
      <c r="R15" s="166">
        <v>224.9485</v>
      </c>
      <c r="S15" s="166">
        <v>223.98670000000001</v>
      </c>
      <c r="T15" s="166">
        <v>222.5093</v>
      </c>
      <c r="U15" s="166">
        <v>226.8</v>
      </c>
      <c r="V15" s="165">
        <v>0</v>
      </c>
      <c r="W15" s="166">
        <v>227.1</v>
      </c>
      <c r="X15" s="166">
        <v>139.9374</v>
      </c>
      <c r="Y15" s="166">
        <v>140.9469</v>
      </c>
      <c r="Z15" s="166">
        <v>138.8244</v>
      </c>
      <c r="AA15" s="166">
        <v>137.62780000000001</v>
      </c>
      <c r="AB15" s="166">
        <v>135.5712</v>
      </c>
      <c r="AC15" s="165">
        <v>0</v>
      </c>
      <c r="AD15" s="166">
        <v>142.02940000000001</v>
      </c>
      <c r="AE15" s="166">
        <v>128.4265</v>
      </c>
      <c r="AF15" s="166">
        <v>140.554</v>
      </c>
    </row>
    <row r="16" spans="1:32" ht="18" customHeight="1" x14ac:dyDescent="0.25">
      <c r="A16" s="161" t="s">
        <v>78</v>
      </c>
      <c r="B16" s="161" t="s">
        <v>775</v>
      </c>
      <c r="C16" s="166">
        <v>503.84829999999999</v>
      </c>
      <c r="D16" s="166">
        <v>514.77679999999998</v>
      </c>
      <c r="E16" s="165">
        <v>516.62980000000005</v>
      </c>
      <c r="F16" s="166">
        <v>527.69910000000004</v>
      </c>
      <c r="G16" s="166">
        <v>528.18589999999995</v>
      </c>
      <c r="H16" s="166">
        <v>528.33799999999997</v>
      </c>
      <c r="I16" s="166">
        <v>518.33299999999997</v>
      </c>
      <c r="J16" s="166">
        <v>511.01900000000001</v>
      </c>
      <c r="K16" s="166">
        <v>503.1771</v>
      </c>
      <c r="L16" s="166">
        <v>487.87759999999997</v>
      </c>
      <c r="M16" s="166">
        <v>509.60239999999999</v>
      </c>
      <c r="N16" s="166">
        <v>494.72669999999999</v>
      </c>
      <c r="O16" s="166">
        <v>226.48859999999999</v>
      </c>
      <c r="P16" s="166">
        <v>228.489</v>
      </c>
      <c r="Q16" s="166">
        <v>228.87809999999999</v>
      </c>
      <c r="R16" s="166">
        <v>225.81389999999999</v>
      </c>
      <c r="S16" s="166">
        <v>224.86529999999999</v>
      </c>
      <c r="T16" s="166">
        <v>222.79220000000001</v>
      </c>
      <c r="U16" s="166">
        <v>226.8</v>
      </c>
      <c r="V16" s="165">
        <v>0</v>
      </c>
      <c r="W16" s="166">
        <v>227.9</v>
      </c>
      <c r="X16" s="166">
        <v>140.9504</v>
      </c>
      <c r="Y16" s="166">
        <v>140.88849999999999</v>
      </c>
      <c r="Z16" s="166">
        <v>138.77010000000001</v>
      </c>
      <c r="AA16" s="166">
        <v>137.31809999999999</v>
      </c>
      <c r="AB16" s="166">
        <v>135.36420000000001</v>
      </c>
      <c r="AC16" s="165">
        <v>0</v>
      </c>
      <c r="AD16" s="166">
        <v>142.2929</v>
      </c>
      <c r="AE16" s="166">
        <v>128.11670000000001</v>
      </c>
      <c r="AF16" s="166">
        <v>140.8603</v>
      </c>
    </row>
    <row r="17" spans="1:32" ht="18" customHeight="1" x14ac:dyDescent="0.25">
      <c r="A17" s="161" t="s">
        <v>78</v>
      </c>
      <c r="B17" s="161" t="s">
        <v>776</v>
      </c>
      <c r="C17" s="170">
        <v>503.79590000000002</v>
      </c>
      <c r="D17" s="170">
        <v>512.57100000000003</v>
      </c>
      <c r="E17" s="168">
        <v>513.79380000000003</v>
      </c>
      <c r="F17" s="170">
        <v>525.25609999999995</v>
      </c>
      <c r="G17" s="170">
        <v>525.61760000000004</v>
      </c>
      <c r="H17" s="170">
        <v>526.08950000000004</v>
      </c>
      <c r="I17" s="170">
        <v>517.29510000000005</v>
      </c>
      <c r="J17" s="170">
        <v>508.37479999999999</v>
      </c>
      <c r="K17" s="170">
        <v>503.43209999999999</v>
      </c>
      <c r="L17" s="170">
        <v>488.42380000000003</v>
      </c>
      <c r="M17" s="170">
        <v>508.70760000000001</v>
      </c>
      <c r="N17" s="170">
        <v>494.85329999999999</v>
      </c>
      <c r="O17" s="170">
        <v>226.4495</v>
      </c>
      <c r="P17" s="170">
        <v>227.0087</v>
      </c>
      <c r="Q17" s="170">
        <v>227.98159999999999</v>
      </c>
      <c r="R17" s="170">
        <v>224.70570000000001</v>
      </c>
      <c r="S17" s="170">
        <v>223.4478</v>
      </c>
      <c r="T17" s="170">
        <v>222.2037</v>
      </c>
      <c r="U17" s="170">
        <v>226.8</v>
      </c>
      <c r="V17" s="168">
        <v>0</v>
      </c>
      <c r="W17" s="170">
        <v>227</v>
      </c>
      <c r="X17" s="170">
        <v>139.98259999999999</v>
      </c>
      <c r="Y17" s="170">
        <v>140.51390000000001</v>
      </c>
      <c r="Z17" s="170">
        <v>138.5908</v>
      </c>
      <c r="AA17" s="170">
        <v>137.50790000000001</v>
      </c>
      <c r="AB17" s="170">
        <v>135.0882</v>
      </c>
      <c r="AC17" s="168">
        <v>0</v>
      </c>
      <c r="AD17" s="170">
        <v>141.8245</v>
      </c>
      <c r="AE17" s="170">
        <v>127.31270000000001</v>
      </c>
      <c r="AF17" s="170">
        <v>140.1455</v>
      </c>
    </row>
    <row r="18" spans="1:32" ht="18" customHeight="1" x14ac:dyDescent="0.25">
      <c r="A18" s="161" t="s">
        <v>78</v>
      </c>
      <c r="B18" s="161" t="s">
        <v>777</v>
      </c>
      <c r="C18" s="163">
        <v>503.4812</v>
      </c>
      <c r="D18" s="163">
        <v>511.25810000000001</v>
      </c>
      <c r="E18" s="162">
        <v>513.26859999999999</v>
      </c>
      <c r="F18" s="163">
        <v>524.88649999999996</v>
      </c>
      <c r="G18" s="163">
        <v>525.49570000000006</v>
      </c>
      <c r="H18" s="163">
        <v>525.34479999999996</v>
      </c>
      <c r="I18" s="163">
        <v>516.98820000000001</v>
      </c>
      <c r="J18" s="163">
        <v>508.36919999999998</v>
      </c>
      <c r="K18" s="163">
        <v>501.61259999999999</v>
      </c>
      <c r="L18" s="163">
        <v>486.82510000000002</v>
      </c>
      <c r="M18" s="163">
        <v>506.8211</v>
      </c>
      <c r="N18" s="163">
        <v>492.51679999999999</v>
      </c>
      <c r="O18" s="163">
        <v>226.12880000000001</v>
      </c>
      <c r="P18" s="163">
        <v>226.89940000000001</v>
      </c>
      <c r="Q18" s="163">
        <v>227.81450000000001</v>
      </c>
      <c r="R18" s="163">
        <v>224.5943</v>
      </c>
      <c r="S18" s="163">
        <v>223.46250000000001</v>
      </c>
      <c r="T18" s="163">
        <v>222.631</v>
      </c>
      <c r="U18" s="163">
        <v>226.2</v>
      </c>
      <c r="V18" s="162">
        <v>0</v>
      </c>
      <c r="W18" s="163">
        <v>226.1</v>
      </c>
      <c r="X18" s="163">
        <v>140.0514</v>
      </c>
      <c r="Y18" s="163">
        <v>139.7833</v>
      </c>
      <c r="Z18" s="163">
        <v>138.91460000000001</v>
      </c>
      <c r="AA18" s="163">
        <v>137.3038</v>
      </c>
      <c r="AB18" s="163">
        <v>134.78460000000001</v>
      </c>
      <c r="AC18" s="162">
        <v>0</v>
      </c>
      <c r="AD18" s="163">
        <v>141.28290000000001</v>
      </c>
      <c r="AE18" s="163">
        <v>127.3428</v>
      </c>
      <c r="AF18" s="163">
        <v>140.1455</v>
      </c>
    </row>
    <row r="19" spans="1:32" ht="18" customHeight="1" x14ac:dyDescent="0.25">
      <c r="A19" s="161" t="s">
        <v>78</v>
      </c>
      <c r="B19" s="161" t="s">
        <v>778</v>
      </c>
      <c r="C19" s="166">
        <v>503.79590000000002</v>
      </c>
      <c r="D19" s="166">
        <v>510.15530000000001</v>
      </c>
      <c r="E19" s="165">
        <v>514.42399999999998</v>
      </c>
      <c r="F19" s="166">
        <v>524.91060000000004</v>
      </c>
      <c r="G19" s="166">
        <v>525.08119999999997</v>
      </c>
      <c r="H19" s="166">
        <v>525.11450000000002</v>
      </c>
      <c r="I19" s="166">
        <v>518.01279999999997</v>
      </c>
      <c r="J19" s="166">
        <v>508.98200000000003</v>
      </c>
      <c r="K19" s="166">
        <v>502.68209999999999</v>
      </c>
      <c r="L19" s="166">
        <v>488.8526</v>
      </c>
      <c r="M19" s="166">
        <v>509.70370000000003</v>
      </c>
      <c r="N19" s="166">
        <v>493.6069</v>
      </c>
      <c r="O19" s="166">
        <v>226.1071</v>
      </c>
      <c r="P19" s="166">
        <v>225.9753</v>
      </c>
      <c r="Q19" s="166">
        <v>227.3237</v>
      </c>
      <c r="R19" s="166">
        <v>224.52430000000001</v>
      </c>
      <c r="S19" s="166">
        <v>223.18940000000001</v>
      </c>
      <c r="T19" s="166">
        <v>222.6379</v>
      </c>
      <c r="U19" s="166">
        <v>226.8</v>
      </c>
      <c r="V19" s="165">
        <v>0</v>
      </c>
      <c r="W19" s="166">
        <v>226.7</v>
      </c>
      <c r="X19" s="166">
        <v>140.26259999999999</v>
      </c>
      <c r="Y19" s="166">
        <v>140.3253</v>
      </c>
      <c r="Z19" s="166">
        <v>138.5737</v>
      </c>
      <c r="AA19" s="166">
        <v>137.35130000000001</v>
      </c>
      <c r="AB19" s="166">
        <v>135.3366</v>
      </c>
      <c r="AC19" s="165">
        <v>0</v>
      </c>
      <c r="AD19" s="166">
        <v>141.78059999999999</v>
      </c>
      <c r="AE19" s="166">
        <v>127.80419999999999</v>
      </c>
      <c r="AF19" s="166">
        <v>140.90110000000001</v>
      </c>
    </row>
    <row r="20" spans="1:32" ht="18" customHeight="1" x14ac:dyDescent="0.25">
      <c r="A20" s="161" t="s">
        <v>78</v>
      </c>
      <c r="B20" s="161" t="s">
        <v>779</v>
      </c>
      <c r="C20" s="166">
        <v>503.37630000000001</v>
      </c>
      <c r="D20" s="166">
        <v>512.78120000000001</v>
      </c>
      <c r="E20" s="165">
        <v>514.42399999999998</v>
      </c>
      <c r="F20" s="166">
        <v>524.66240000000005</v>
      </c>
      <c r="G20" s="166">
        <v>524.67610000000002</v>
      </c>
      <c r="H20" s="166">
        <v>525.22640000000001</v>
      </c>
      <c r="I20" s="166">
        <v>518.32780000000002</v>
      </c>
      <c r="J20" s="166">
        <v>508.2568</v>
      </c>
      <c r="K20" s="166">
        <v>502.86180000000002</v>
      </c>
      <c r="L20" s="166">
        <v>488.0797</v>
      </c>
      <c r="M20" s="166">
        <v>507.92689999999999</v>
      </c>
      <c r="N20" s="166">
        <v>493.88639999999998</v>
      </c>
      <c r="O20" s="166">
        <v>226.01750000000001</v>
      </c>
      <c r="P20" s="166">
        <v>226.9623</v>
      </c>
      <c r="Q20" s="166">
        <v>227.22739999999999</v>
      </c>
      <c r="R20" s="166">
        <v>224.1892</v>
      </c>
      <c r="S20" s="166">
        <v>223.02690000000001</v>
      </c>
      <c r="T20" s="166">
        <v>222.42850000000001</v>
      </c>
      <c r="U20" s="166">
        <v>226.2</v>
      </c>
      <c r="V20" s="165">
        <v>0</v>
      </c>
      <c r="W20" s="166">
        <v>226.4</v>
      </c>
      <c r="X20" s="166">
        <v>140.17830000000001</v>
      </c>
      <c r="Y20" s="166">
        <v>140.1088</v>
      </c>
      <c r="Z20" s="166">
        <v>138.67420000000001</v>
      </c>
      <c r="AA20" s="166">
        <v>137.4486</v>
      </c>
      <c r="AB20" s="166">
        <v>135.0882</v>
      </c>
      <c r="AC20" s="165">
        <v>0</v>
      </c>
      <c r="AD20" s="166">
        <v>141.61959999999999</v>
      </c>
      <c r="AE20" s="166">
        <v>127.6341</v>
      </c>
      <c r="AF20" s="166">
        <v>140.5335</v>
      </c>
    </row>
    <row r="21" spans="1:32" ht="18" customHeight="1" x14ac:dyDescent="0.25">
      <c r="A21" s="161" t="s">
        <v>78</v>
      </c>
      <c r="B21" s="161" t="s">
        <v>780</v>
      </c>
      <c r="C21" s="166">
        <v>502.22219999999999</v>
      </c>
      <c r="D21" s="166">
        <v>509.4726</v>
      </c>
      <c r="E21" s="165">
        <v>514.42399999999998</v>
      </c>
      <c r="F21" s="166">
        <v>523.71749999999997</v>
      </c>
      <c r="G21" s="166">
        <v>523.82180000000005</v>
      </c>
      <c r="H21" s="166">
        <v>523.95699999999999</v>
      </c>
      <c r="I21" s="166">
        <v>517.85289999999998</v>
      </c>
      <c r="J21" s="166">
        <v>508.07069999999999</v>
      </c>
      <c r="K21" s="166">
        <v>502.89490000000001</v>
      </c>
      <c r="L21" s="166">
        <v>488.32549999999998</v>
      </c>
      <c r="M21" s="166">
        <v>509.61590000000001</v>
      </c>
      <c r="N21" s="166">
        <v>494.52600000000001</v>
      </c>
      <c r="O21" s="166">
        <v>225.57140000000001</v>
      </c>
      <c r="P21" s="166">
        <v>226.084</v>
      </c>
      <c r="Q21" s="166">
        <v>226.55199999999999</v>
      </c>
      <c r="R21" s="166">
        <v>223.57980000000001</v>
      </c>
      <c r="S21" s="166">
        <v>222.4289</v>
      </c>
      <c r="T21" s="166">
        <v>222.46129999999999</v>
      </c>
      <c r="U21" s="166">
        <v>226.2</v>
      </c>
      <c r="V21" s="165">
        <v>0</v>
      </c>
      <c r="W21" s="166">
        <v>226.5</v>
      </c>
      <c r="X21" s="166">
        <v>140.1524</v>
      </c>
      <c r="Y21" s="166">
        <v>140.6497</v>
      </c>
      <c r="Z21" s="166">
        <v>138.86920000000001</v>
      </c>
      <c r="AA21" s="166">
        <v>137.7516</v>
      </c>
      <c r="AB21" s="166">
        <v>135.2124</v>
      </c>
      <c r="AC21" s="165">
        <v>0</v>
      </c>
      <c r="AD21" s="166">
        <v>141.9562</v>
      </c>
      <c r="AE21" s="166">
        <v>127.78400000000001</v>
      </c>
      <c r="AF21" s="166">
        <v>140.51310000000001</v>
      </c>
    </row>
    <row r="22" spans="1:32" ht="18" customHeight="1" x14ac:dyDescent="0.25">
      <c r="A22" s="161" t="s">
        <v>78</v>
      </c>
      <c r="B22" s="161" t="s">
        <v>781</v>
      </c>
      <c r="C22" s="166">
        <v>502.64179999999999</v>
      </c>
      <c r="D22" s="166">
        <v>510.94310000000002</v>
      </c>
      <c r="E22" s="165">
        <v>514.42399999999998</v>
      </c>
      <c r="F22" s="166">
        <v>524.25250000000005</v>
      </c>
      <c r="G22" s="166">
        <v>524.62959999999998</v>
      </c>
      <c r="H22" s="166">
        <v>525.23019999999997</v>
      </c>
      <c r="I22" s="166">
        <v>518.92470000000003</v>
      </c>
      <c r="J22" s="166">
        <v>509.22559999999999</v>
      </c>
      <c r="K22" s="166">
        <v>504.0779</v>
      </c>
      <c r="L22" s="166">
        <v>490.83980000000003</v>
      </c>
      <c r="M22" s="166">
        <v>510.13</v>
      </c>
      <c r="N22" s="166">
        <v>496.12430000000001</v>
      </c>
      <c r="O22" s="166">
        <v>225.22790000000001</v>
      </c>
      <c r="P22" s="166">
        <v>226.0318</v>
      </c>
      <c r="Q22" s="166">
        <v>226.09800000000001</v>
      </c>
      <c r="R22" s="166">
        <v>224.07230000000001</v>
      </c>
      <c r="S22" s="166">
        <v>222.76859999999999</v>
      </c>
      <c r="T22" s="166">
        <v>222.81299999999999</v>
      </c>
      <c r="U22" s="166">
        <v>227.4</v>
      </c>
      <c r="V22" s="165">
        <v>0</v>
      </c>
      <c r="W22" s="166">
        <v>227</v>
      </c>
      <c r="X22" s="166">
        <v>140.31209999999999</v>
      </c>
      <c r="Y22" s="166">
        <v>140.9418</v>
      </c>
      <c r="Z22" s="166">
        <v>139.23400000000001</v>
      </c>
      <c r="AA22" s="166">
        <v>137.57650000000001</v>
      </c>
      <c r="AB22" s="166">
        <v>135.4194</v>
      </c>
      <c r="AC22" s="165">
        <v>0</v>
      </c>
      <c r="AD22" s="166">
        <v>142.19040000000001</v>
      </c>
      <c r="AE22" s="166">
        <v>128.75450000000001</v>
      </c>
      <c r="AF22" s="166">
        <v>140.51310000000001</v>
      </c>
    </row>
    <row r="23" spans="1:32" ht="18" customHeight="1" x14ac:dyDescent="0.25">
      <c r="A23" s="161" t="s">
        <v>78</v>
      </c>
      <c r="B23" s="161" t="s">
        <v>782</v>
      </c>
      <c r="C23" s="166">
        <v>503.00900000000001</v>
      </c>
      <c r="D23" s="166">
        <v>510.78550000000001</v>
      </c>
      <c r="E23" s="165">
        <v>514.42399999999998</v>
      </c>
      <c r="F23" s="166">
        <v>523.19920000000002</v>
      </c>
      <c r="G23" s="166">
        <v>523.61180000000002</v>
      </c>
      <c r="H23" s="166">
        <v>524.72310000000004</v>
      </c>
      <c r="I23" s="166">
        <v>518.77919999999995</v>
      </c>
      <c r="J23" s="166">
        <v>510.81630000000001</v>
      </c>
      <c r="K23" s="166">
        <v>506.70310000000001</v>
      </c>
      <c r="L23" s="166">
        <v>493.47329999999999</v>
      </c>
      <c r="M23" s="166">
        <v>512.94920000000002</v>
      </c>
      <c r="N23" s="166">
        <v>498.83069999999998</v>
      </c>
      <c r="O23" s="166">
        <v>225.02250000000001</v>
      </c>
      <c r="P23" s="166">
        <v>225.6935</v>
      </c>
      <c r="Q23" s="166">
        <v>226.1164</v>
      </c>
      <c r="R23" s="166">
        <v>223.38079999999999</v>
      </c>
      <c r="S23" s="166">
        <v>221.86789999999999</v>
      </c>
      <c r="T23" s="166">
        <v>223.584</v>
      </c>
      <c r="U23" s="166">
        <v>228.7</v>
      </c>
      <c r="V23" s="165">
        <v>0</v>
      </c>
      <c r="W23" s="166">
        <v>228</v>
      </c>
      <c r="X23" s="166">
        <v>140.8768</v>
      </c>
      <c r="Y23" s="166">
        <v>141.61449999999999</v>
      </c>
      <c r="Z23" s="166">
        <v>139.53980000000001</v>
      </c>
      <c r="AA23" s="166">
        <v>138.4546</v>
      </c>
      <c r="AB23" s="166">
        <v>135.309</v>
      </c>
      <c r="AC23" s="165">
        <v>0</v>
      </c>
      <c r="AD23" s="166">
        <v>143.1712</v>
      </c>
      <c r="AE23" s="166">
        <v>129.2508</v>
      </c>
      <c r="AF23" s="166">
        <v>141.33000000000001</v>
      </c>
    </row>
    <row r="24" spans="1:32" ht="18" customHeight="1" x14ac:dyDescent="0.25">
      <c r="A24" s="161" t="s">
        <v>78</v>
      </c>
      <c r="B24" s="161" t="s">
        <v>783</v>
      </c>
      <c r="C24" s="166">
        <v>500.22890000000001</v>
      </c>
      <c r="D24" s="166">
        <v>504.90350000000001</v>
      </c>
      <c r="E24" s="165">
        <v>514.42399999999998</v>
      </c>
      <c r="F24" s="166">
        <v>516.65200000000004</v>
      </c>
      <c r="G24" s="166">
        <v>517.65260000000001</v>
      </c>
      <c r="H24" s="166">
        <v>517.88009999999997</v>
      </c>
      <c r="I24" s="166">
        <v>518.74379999999996</v>
      </c>
      <c r="J24" s="166">
        <v>507.31619999999998</v>
      </c>
      <c r="K24" s="166">
        <v>504.46140000000003</v>
      </c>
      <c r="L24" s="166">
        <v>485.26249999999999</v>
      </c>
      <c r="M24" s="166">
        <v>509.5761</v>
      </c>
      <c r="N24" s="166">
        <v>494.8741</v>
      </c>
      <c r="O24" s="166">
        <v>224.3365</v>
      </c>
      <c r="P24" s="166">
        <v>223.1413</v>
      </c>
      <c r="Q24" s="166">
        <v>224.2287</v>
      </c>
      <c r="R24" s="166">
        <v>220.6952</v>
      </c>
      <c r="S24" s="166">
        <v>219.54230000000001</v>
      </c>
      <c r="T24" s="166">
        <v>222.1935</v>
      </c>
      <c r="U24" s="166">
        <v>225.6</v>
      </c>
      <c r="V24" s="165">
        <v>0</v>
      </c>
      <c r="W24" s="166">
        <v>225.9</v>
      </c>
      <c r="X24" s="166">
        <v>139.55869999999999</v>
      </c>
      <c r="Y24" s="166">
        <v>140.90289999999999</v>
      </c>
      <c r="Z24" s="166">
        <v>138.66030000000001</v>
      </c>
      <c r="AA24" s="166">
        <v>137.65270000000001</v>
      </c>
      <c r="AB24" s="166">
        <v>134.7432</v>
      </c>
      <c r="AC24" s="165">
        <v>0</v>
      </c>
      <c r="AD24" s="166">
        <v>141.9562</v>
      </c>
      <c r="AE24" s="166">
        <v>128.14009999999999</v>
      </c>
      <c r="AF24" s="166">
        <v>140.08420000000001</v>
      </c>
    </row>
    <row r="25" spans="1:32" ht="18" customHeight="1" x14ac:dyDescent="0.25">
      <c r="A25" s="161" t="s">
        <v>78</v>
      </c>
      <c r="B25" s="161" t="s">
        <v>784</v>
      </c>
      <c r="C25" s="170">
        <v>500.43869999999998</v>
      </c>
      <c r="D25" s="170">
        <v>505.32369999999997</v>
      </c>
      <c r="E25" s="168">
        <v>514.42399999999998</v>
      </c>
      <c r="F25" s="170">
        <v>517.43949999999995</v>
      </c>
      <c r="G25" s="170">
        <v>517.84839999999997</v>
      </c>
      <c r="H25" s="170">
        <v>519.26869999999997</v>
      </c>
      <c r="I25" s="170">
        <v>518.5498</v>
      </c>
      <c r="J25" s="170">
        <v>507.28379999999999</v>
      </c>
      <c r="K25" s="170">
        <v>503.92160000000001</v>
      </c>
      <c r="L25" s="170">
        <v>484.8347</v>
      </c>
      <c r="M25" s="170">
        <v>509.56670000000003</v>
      </c>
      <c r="N25" s="170">
        <v>494.59160000000003</v>
      </c>
      <c r="O25" s="170">
        <v>223.34450000000001</v>
      </c>
      <c r="P25" s="170">
        <v>223.21690000000001</v>
      </c>
      <c r="Q25" s="170">
        <v>223.12639999999999</v>
      </c>
      <c r="R25" s="170">
        <v>220.0187</v>
      </c>
      <c r="S25" s="170">
        <v>218.36840000000001</v>
      </c>
      <c r="T25" s="170">
        <v>222.33580000000001</v>
      </c>
      <c r="U25" s="170">
        <v>225.6</v>
      </c>
      <c r="V25" s="168">
        <v>0</v>
      </c>
      <c r="W25" s="170">
        <v>224.7</v>
      </c>
      <c r="X25" s="170">
        <v>139.72479999999999</v>
      </c>
      <c r="Y25" s="170">
        <v>140.541</v>
      </c>
      <c r="Z25" s="170">
        <v>138.36000000000001</v>
      </c>
      <c r="AA25" s="170">
        <v>137.37719999999999</v>
      </c>
      <c r="AB25" s="170">
        <v>134.5086</v>
      </c>
      <c r="AC25" s="168">
        <v>0</v>
      </c>
      <c r="AD25" s="170">
        <v>141.48779999999999</v>
      </c>
      <c r="AE25" s="170">
        <v>127.4649</v>
      </c>
      <c r="AF25" s="170">
        <v>139.73699999999999</v>
      </c>
    </row>
    <row r="26" spans="1:32" ht="18" customHeight="1" x14ac:dyDescent="0.25">
      <c r="A26" s="161" t="s">
        <v>78</v>
      </c>
      <c r="B26" s="161" t="s">
        <v>785</v>
      </c>
      <c r="C26" s="163">
        <v>501.38290000000001</v>
      </c>
      <c r="D26" s="163">
        <v>508.6848</v>
      </c>
      <c r="E26" s="162">
        <v>514.42399999999998</v>
      </c>
      <c r="F26" s="163">
        <v>509.35129999999998</v>
      </c>
      <c r="G26" s="163">
        <v>511.22120000000001</v>
      </c>
      <c r="H26" s="163">
        <v>513.33730000000003</v>
      </c>
      <c r="I26" s="163">
        <v>518.46370000000002</v>
      </c>
      <c r="J26" s="163">
        <v>504.52659999999997</v>
      </c>
      <c r="K26" s="163">
        <v>502.87900000000002</v>
      </c>
      <c r="L26" s="163">
        <v>484.66579999999999</v>
      </c>
      <c r="M26" s="163">
        <v>509.02109999999999</v>
      </c>
      <c r="N26" s="163">
        <v>493.72640000000001</v>
      </c>
      <c r="O26" s="163">
        <v>222.4479</v>
      </c>
      <c r="P26" s="163">
        <v>226.44499999999999</v>
      </c>
      <c r="Q26" s="163">
        <v>223.22919999999999</v>
      </c>
      <c r="R26" s="163">
        <v>218.50110000000001</v>
      </c>
      <c r="S26" s="163">
        <v>216.47839999999999</v>
      </c>
      <c r="T26" s="163">
        <v>222.3905</v>
      </c>
      <c r="U26" s="163">
        <v>225.1</v>
      </c>
      <c r="V26" s="162">
        <v>0</v>
      </c>
      <c r="W26" s="163">
        <v>224.4</v>
      </c>
      <c r="X26" s="163">
        <v>139.7208</v>
      </c>
      <c r="Y26" s="163">
        <v>140.37989999999999</v>
      </c>
      <c r="Z26" s="163">
        <v>137.93450000000001</v>
      </c>
      <c r="AA26" s="163">
        <v>137.1584</v>
      </c>
      <c r="AB26" s="163">
        <v>134.19120000000001</v>
      </c>
      <c r="AC26" s="162">
        <v>0</v>
      </c>
      <c r="AD26" s="163">
        <v>141.3854</v>
      </c>
      <c r="AE26" s="163">
        <v>126.5904</v>
      </c>
      <c r="AF26" s="163">
        <v>139.73699999999999</v>
      </c>
    </row>
    <row r="27" spans="1:32" ht="18" customHeight="1" x14ac:dyDescent="0.25">
      <c r="A27" s="161" t="s">
        <v>78</v>
      </c>
      <c r="B27" s="161" t="s">
        <v>786</v>
      </c>
      <c r="C27" s="166">
        <v>499.44200000000001</v>
      </c>
      <c r="D27" s="166">
        <v>505.58629999999999</v>
      </c>
      <c r="E27" s="165">
        <v>514.42399999999998</v>
      </c>
      <c r="F27" s="166">
        <v>510.56970000000001</v>
      </c>
      <c r="G27" s="166">
        <v>512.11569999999995</v>
      </c>
      <c r="H27" s="166">
        <v>513.62879999999996</v>
      </c>
      <c r="I27" s="166">
        <v>518.46370000000002</v>
      </c>
      <c r="J27" s="166">
        <v>504.94659999999999</v>
      </c>
      <c r="K27" s="166">
        <v>502.73250000000002</v>
      </c>
      <c r="L27" s="166">
        <v>484.04640000000001</v>
      </c>
      <c r="M27" s="166">
        <v>509.45960000000002</v>
      </c>
      <c r="N27" s="166">
        <v>494.05259999999998</v>
      </c>
      <c r="O27" s="166">
        <v>221.85640000000001</v>
      </c>
      <c r="P27" s="166">
        <v>225.34739999999999</v>
      </c>
      <c r="Q27" s="166">
        <v>222.59049999999999</v>
      </c>
      <c r="R27" s="166">
        <v>218.50489999999999</v>
      </c>
      <c r="S27" s="166">
        <v>215.12739999999999</v>
      </c>
      <c r="T27" s="166">
        <v>222.23570000000001</v>
      </c>
      <c r="U27" s="166">
        <v>225.5</v>
      </c>
      <c r="V27" s="165">
        <v>0</v>
      </c>
      <c r="W27" s="166">
        <v>224.2</v>
      </c>
      <c r="X27" s="165">
        <v>140.05619999999999</v>
      </c>
      <c r="Y27" s="166">
        <v>140.05189999999999</v>
      </c>
      <c r="Z27" s="166">
        <v>137.6694</v>
      </c>
      <c r="AA27" s="166">
        <v>137.0908</v>
      </c>
      <c r="AB27" s="166">
        <v>134.59139999999999</v>
      </c>
      <c r="AC27" s="165">
        <v>0</v>
      </c>
      <c r="AD27" s="166">
        <v>141.31219999999999</v>
      </c>
      <c r="AE27" s="166">
        <v>126.5369</v>
      </c>
      <c r="AF27" s="166">
        <v>139.4511</v>
      </c>
    </row>
    <row r="28" spans="1:32" ht="18" customHeight="1" x14ac:dyDescent="0.25">
      <c r="A28" s="161" t="s">
        <v>78</v>
      </c>
      <c r="B28" s="161" t="s">
        <v>787</v>
      </c>
      <c r="C28" s="166">
        <v>498.28789999999998</v>
      </c>
      <c r="D28" s="166">
        <v>504.69349999999997</v>
      </c>
      <c r="E28" s="165">
        <v>514.42399999999998</v>
      </c>
      <c r="F28" s="166">
        <v>504.74680000000001</v>
      </c>
      <c r="G28" s="166">
        <v>507.23950000000002</v>
      </c>
      <c r="H28" s="166">
        <v>509.91750000000002</v>
      </c>
      <c r="I28" s="166">
        <v>513.29359999999997</v>
      </c>
      <c r="J28" s="166">
        <v>504.34449999999998</v>
      </c>
      <c r="K28" s="166">
        <v>502.47120000000001</v>
      </c>
      <c r="L28" s="166">
        <v>483.51830000000001</v>
      </c>
      <c r="M28" s="166">
        <v>508.68529999999998</v>
      </c>
      <c r="N28" s="166">
        <v>493.78789999999998</v>
      </c>
      <c r="O28" s="166">
        <v>221.7953</v>
      </c>
      <c r="P28" s="166">
        <v>224.73419999999999</v>
      </c>
      <c r="Q28" s="166">
        <v>222.63749999999999</v>
      </c>
      <c r="R28" s="166">
        <v>220.6737</v>
      </c>
      <c r="S28" s="166">
        <v>215.30459999999999</v>
      </c>
      <c r="T28" s="166">
        <v>221.97749999999999</v>
      </c>
      <c r="U28" s="166">
        <v>224.9</v>
      </c>
      <c r="V28" s="165">
        <v>0</v>
      </c>
      <c r="W28" s="166">
        <v>223.4</v>
      </c>
      <c r="X28" s="166">
        <v>138.2499</v>
      </c>
      <c r="Y28" s="166">
        <v>139.81120000000001</v>
      </c>
      <c r="Z28" s="166">
        <v>137.52529999999999</v>
      </c>
      <c r="AA28" s="166">
        <v>136.97620000000001</v>
      </c>
      <c r="AB28" s="166">
        <v>134.4948</v>
      </c>
      <c r="AC28" s="165">
        <v>0</v>
      </c>
      <c r="AD28" s="166">
        <v>140.9023</v>
      </c>
      <c r="AE28" s="166">
        <v>126.1289</v>
      </c>
      <c r="AF28" s="166">
        <v>139.36940000000001</v>
      </c>
    </row>
    <row r="29" spans="1:32" ht="18" customHeight="1" x14ac:dyDescent="0.25">
      <c r="A29" s="161" t="s">
        <v>78</v>
      </c>
      <c r="B29" s="161" t="s">
        <v>788</v>
      </c>
      <c r="C29" s="166">
        <v>505.2647</v>
      </c>
      <c r="D29" s="166">
        <v>505.69130000000001</v>
      </c>
      <c r="E29" s="165">
        <v>514.42399999999998</v>
      </c>
      <c r="F29" s="166">
        <v>501.82760000000002</v>
      </c>
      <c r="G29" s="166">
        <v>504.58859999999999</v>
      </c>
      <c r="H29" s="166">
        <v>505.97980000000001</v>
      </c>
      <c r="I29" s="165">
        <v>513.29359999999997</v>
      </c>
      <c r="J29" s="166">
        <v>502.24040000000002</v>
      </c>
      <c r="K29" s="166">
        <v>502.28870000000001</v>
      </c>
      <c r="L29" s="166">
        <v>483.30770000000001</v>
      </c>
      <c r="M29" s="166">
        <v>507.97410000000002</v>
      </c>
      <c r="N29" s="166">
        <v>492.4753</v>
      </c>
      <c r="O29" s="166">
        <v>223.7277</v>
      </c>
      <c r="P29" s="166">
        <v>225.26939999999999</v>
      </c>
      <c r="Q29" s="166">
        <v>223.69499999999999</v>
      </c>
      <c r="R29" s="166">
        <v>219.43510000000001</v>
      </c>
      <c r="S29" s="166">
        <v>214.2045</v>
      </c>
      <c r="T29" s="166">
        <v>222.11259999999999</v>
      </c>
      <c r="U29" s="166">
        <v>224.9</v>
      </c>
      <c r="V29" s="165">
        <v>0</v>
      </c>
      <c r="W29" s="166">
        <v>223</v>
      </c>
      <c r="X29" s="166">
        <v>138.9015</v>
      </c>
      <c r="Y29" s="166">
        <v>139.76169999999999</v>
      </c>
      <c r="Z29" s="166">
        <v>137.25470000000001</v>
      </c>
      <c r="AA29" s="166">
        <v>137.46459999999999</v>
      </c>
      <c r="AB29" s="166">
        <v>134.79839999999999</v>
      </c>
      <c r="AC29" s="165">
        <v>0</v>
      </c>
      <c r="AD29" s="166">
        <v>140.79990000000001</v>
      </c>
      <c r="AE29" s="166">
        <v>125.6241</v>
      </c>
      <c r="AF29" s="166">
        <v>139.4307</v>
      </c>
    </row>
    <row r="30" spans="1:32" ht="18" customHeight="1" x14ac:dyDescent="0.25">
      <c r="A30" s="161" t="s">
        <v>78</v>
      </c>
      <c r="B30" s="161" t="s">
        <v>789</v>
      </c>
      <c r="C30" s="166">
        <v>504.8451</v>
      </c>
      <c r="D30" s="166">
        <v>504.90350000000001</v>
      </c>
      <c r="E30" s="165">
        <v>514.42399999999998</v>
      </c>
      <c r="F30" s="166">
        <v>500.9504</v>
      </c>
      <c r="G30" s="166">
        <v>504.29230000000001</v>
      </c>
      <c r="H30" s="166">
        <v>506.74689999999998</v>
      </c>
      <c r="I30" s="165">
        <v>513.29359999999997</v>
      </c>
      <c r="J30" s="166">
        <v>503.65989999999999</v>
      </c>
      <c r="K30" s="166">
        <v>501.99619999999999</v>
      </c>
      <c r="L30" s="166">
        <v>483.6078</v>
      </c>
      <c r="M30" s="166">
        <v>508.55180000000001</v>
      </c>
      <c r="N30" s="166">
        <v>493.18790000000001</v>
      </c>
      <c r="O30" s="166">
        <v>222.97720000000001</v>
      </c>
      <c r="P30" s="166">
        <v>224.1387</v>
      </c>
      <c r="Q30" s="166">
        <v>222.91069999999999</v>
      </c>
      <c r="R30" s="166">
        <v>219.41069999999999</v>
      </c>
      <c r="S30" s="166">
        <v>214.64750000000001</v>
      </c>
      <c r="T30" s="166">
        <v>222.17089999999999</v>
      </c>
      <c r="U30" s="166">
        <v>225.1</v>
      </c>
      <c r="V30" s="165">
        <v>0</v>
      </c>
      <c r="W30" s="166">
        <v>223.1</v>
      </c>
      <c r="X30" s="166">
        <v>139.1671</v>
      </c>
      <c r="Y30" s="166">
        <v>139.79949999999999</v>
      </c>
      <c r="Z30" s="166">
        <v>137.17179999999999</v>
      </c>
      <c r="AA30" s="166">
        <v>137.36000000000001</v>
      </c>
      <c r="AB30" s="166">
        <v>134.8674</v>
      </c>
      <c r="AC30" s="165">
        <v>0</v>
      </c>
      <c r="AD30" s="166">
        <v>140.94630000000001</v>
      </c>
      <c r="AE30" s="166">
        <v>125.6268</v>
      </c>
      <c r="AF30" s="166">
        <v>139.34899999999999</v>
      </c>
    </row>
    <row r="31" spans="1:32" ht="18" customHeight="1" x14ac:dyDescent="0.25">
      <c r="A31" s="161" t="s">
        <v>78</v>
      </c>
      <c r="B31" s="161" t="s">
        <v>790</v>
      </c>
      <c r="C31" s="166">
        <v>504.00569999999999</v>
      </c>
      <c r="D31" s="166">
        <v>503.48559999999998</v>
      </c>
      <c r="E31" s="165">
        <v>514.42399999999998</v>
      </c>
      <c r="F31" s="166">
        <v>499.28590000000003</v>
      </c>
      <c r="G31" s="166">
        <v>501.98180000000002</v>
      </c>
      <c r="H31" s="166">
        <v>504.89159999999998</v>
      </c>
      <c r="I31" s="165">
        <v>513.29359999999997</v>
      </c>
      <c r="J31" s="166">
        <v>503.10899999999998</v>
      </c>
      <c r="K31" s="166">
        <v>502.05090000000001</v>
      </c>
      <c r="L31" s="166">
        <v>482.58620000000002</v>
      </c>
      <c r="M31" s="166">
        <v>508.37790000000001</v>
      </c>
      <c r="N31" s="166">
        <v>492.57839999999999</v>
      </c>
      <c r="O31" s="166">
        <v>224.94319999999999</v>
      </c>
      <c r="P31" s="166">
        <v>223.8143</v>
      </c>
      <c r="Q31" s="166">
        <v>222.20160000000001</v>
      </c>
      <c r="R31" s="166">
        <v>218.56200000000001</v>
      </c>
      <c r="S31" s="166">
        <v>213.48099999999999</v>
      </c>
      <c r="T31" s="166">
        <v>221.86089999999999</v>
      </c>
      <c r="U31" s="166">
        <v>224.9</v>
      </c>
      <c r="V31" s="165">
        <v>0</v>
      </c>
      <c r="W31" s="166">
        <v>222.8</v>
      </c>
      <c r="X31" s="166">
        <v>138.1798</v>
      </c>
      <c r="Y31" s="166">
        <v>139.87020000000001</v>
      </c>
      <c r="Z31" s="166">
        <v>136.67009999999999</v>
      </c>
      <c r="AA31" s="166">
        <v>136.93709999999999</v>
      </c>
      <c r="AB31" s="166">
        <v>134.6052</v>
      </c>
      <c r="AC31" s="165">
        <v>0</v>
      </c>
      <c r="AD31" s="166">
        <v>140.85839999999999</v>
      </c>
      <c r="AE31" s="166">
        <v>126.8683</v>
      </c>
      <c r="AF31" s="166">
        <v>139.34899999999999</v>
      </c>
    </row>
    <row r="32" spans="1:32" ht="18" customHeight="1" x14ac:dyDescent="0.25">
      <c r="A32" s="161" t="s">
        <v>78</v>
      </c>
      <c r="B32" s="161" t="s">
        <v>791</v>
      </c>
      <c r="C32" s="166">
        <v>502.6943</v>
      </c>
      <c r="D32" s="166">
        <v>498.60140000000001</v>
      </c>
      <c r="E32" s="165">
        <v>514.42399999999998</v>
      </c>
      <c r="F32" s="166">
        <v>497.2149</v>
      </c>
      <c r="G32" s="166">
        <v>500.22230000000002</v>
      </c>
      <c r="H32" s="166">
        <v>502.77940000000001</v>
      </c>
      <c r="I32" s="165">
        <v>513.29359999999997</v>
      </c>
      <c r="J32" s="166">
        <v>501.16669999999999</v>
      </c>
      <c r="K32" s="166">
        <v>501.32139999999998</v>
      </c>
      <c r="L32" s="166">
        <v>481.90300000000002</v>
      </c>
      <c r="M32" s="166">
        <v>506.97190000000001</v>
      </c>
      <c r="N32" s="166">
        <v>491.76490000000001</v>
      </c>
      <c r="O32" s="166">
        <v>224.2079</v>
      </c>
      <c r="P32" s="166">
        <v>220.50800000000001</v>
      </c>
      <c r="Q32" s="166">
        <v>220.05520000000001</v>
      </c>
      <c r="R32" s="166">
        <v>217.61510000000001</v>
      </c>
      <c r="S32" s="166">
        <v>214.10120000000001</v>
      </c>
      <c r="T32" s="166">
        <v>221.55510000000001</v>
      </c>
      <c r="U32" s="166">
        <v>224.9</v>
      </c>
      <c r="V32" s="165">
        <v>0</v>
      </c>
      <c r="W32" s="166">
        <v>222.7</v>
      </c>
      <c r="X32" s="166">
        <v>140.25399999999999</v>
      </c>
      <c r="Y32" s="166">
        <v>139.80760000000001</v>
      </c>
      <c r="Z32" s="166">
        <v>136.9102</v>
      </c>
      <c r="AA32" s="166">
        <v>137.91069999999999</v>
      </c>
      <c r="AB32" s="166">
        <v>134.43960000000001</v>
      </c>
      <c r="AC32" s="165">
        <v>0</v>
      </c>
      <c r="AD32" s="166">
        <v>140.82910000000001</v>
      </c>
      <c r="AE32" s="166">
        <v>126.86790000000001</v>
      </c>
      <c r="AF32" s="166">
        <v>141.30959999999999</v>
      </c>
    </row>
    <row r="33" spans="1:32" ht="18" customHeight="1" x14ac:dyDescent="0.25">
      <c r="A33" s="161" t="s">
        <v>78</v>
      </c>
      <c r="B33" s="161" t="s">
        <v>792</v>
      </c>
      <c r="C33" s="170">
        <v>501.43529999999998</v>
      </c>
      <c r="D33" s="170">
        <v>499.70429999999999</v>
      </c>
      <c r="E33" s="168">
        <v>514.42399999999998</v>
      </c>
      <c r="F33" s="170">
        <v>498.89949999999999</v>
      </c>
      <c r="G33" s="170">
        <v>501.83170000000001</v>
      </c>
      <c r="H33" s="170">
        <v>503.65600000000001</v>
      </c>
      <c r="I33" s="168">
        <v>513.29359999999997</v>
      </c>
      <c r="J33" s="170">
        <v>503.2244</v>
      </c>
      <c r="K33" s="170">
        <v>501.66719999999998</v>
      </c>
      <c r="L33" s="170">
        <v>483.97329999999999</v>
      </c>
      <c r="M33" s="170">
        <v>508.2747</v>
      </c>
      <c r="N33" s="170">
        <v>492.9676</v>
      </c>
      <c r="O33" s="170">
        <v>224.59389999999999</v>
      </c>
      <c r="P33" s="170">
        <v>222.203</v>
      </c>
      <c r="Q33" s="170">
        <v>221.60560000000001</v>
      </c>
      <c r="R33" s="170">
        <v>219.25210000000001</v>
      </c>
      <c r="S33" s="170">
        <v>215.48910000000001</v>
      </c>
      <c r="T33" s="170">
        <v>221.8383</v>
      </c>
      <c r="U33" s="170">
        <v>224.9</v>
      </c>
      <c r="V33" s="168">
        <v>0</v>
      </c>
      <c r="W33" s="170">
        <v>223.2</v>
      </c>
      <c r="X33" s="170">
        <v>139.33019999999999</v>
      </c>
      <c r="Y33" s="170">
        <v>140.11330000000001</v>
      </c>
      <c r="Z33" s="170">
        <v>137.0273</v>
      </c>
      <c r="AA33" s="170">
        <v>137.53129999999999</v>
      </c>
      <c r="AB33" s="170">
        <v>134.3844</v>
      </c>
      <c r="AC33" s="168">
        <v>0</v>
      </c>
      <c r="AD33" s="170">
        <v>140.9023</v>
      </c>
      <c r="AE33" s="170">
        <v>127.7359</v>
      </c>
      <c r="AF33" s="170">
        <v>140.1455</v>
      </c>
    </row>
    <row r="34" spans="1:32" ht="18" customHeight="1" x14ac:dyDescent="0.25">
      <c r="A34" s="161" t="s">
        <v>78</v>
      </c>
      <c r="B34" s="161" t="s">
        <v>793</v>
      </c>
      <c r="C34" s="163">
        <v>500.3338</v>
      </c>
      <c r="D34" s="163">
        <v>496.0806</v>
      </c>
      <c r="E34" s="162">
        <v>514.42399999999998</v>
      </c>
      <c r="F34" s="163">
        <v>494.60520000000002</v>
      </c>
      <c r="G34" s="163">
        <v>498.2688</v>
      </c>
      <c r="H34" s="163">
        <v>500.74630000000002</v>
      </c>
      <c r="I34" s="162">
        <v>513.29359999999997</v>
      </c>
      <c r="J34" s="163">
        <v>499.91180000000003</v>
      </c>
      <c r="K34" s="163">
        <v>500.9391</v>
      </c>
      <c r="L34" s="163">
        <v>481.95229999999998</v>
      </c>
      <c r="M34" s="163">
        <v>508.02170000000001</v>
      </c>
      <c r="N34" s="163">
        <v>492.01080000000002</v>
      </c>
      <c r="O34" s="163">
        <v>224.68459999999999</v>
      </c>
      <c r="P34" s="163">
        <v>220.90610000000001</v>
      </c>
      <c r="Q34" s="163">
        <v>221.43510000000001</v>
      </c>
      <c r="R34" s="163">
        <v>217.83670000000001</v>
      </c>
      <c r="S34" s="163">
        <v>214.46289999999999</v>
      </c>
      <c r="T34" s="163">
        <v>221.63810000000001</v>
      </c>
      <c r="U34" s="163">
        <v>224.9</v>
      </c>
      <c r="V34" s="162">
        <v>0</v>
      </c>
      <c r="W34" s="163">
        <v>222.4</v>
      </c>
      <c r="X34" s="163">
        <v>139.2499</v>
      </c>
      <c r="Y34" s="163">
        <v>139.3931</v>
      </c>
      <c r="Z34" s="163">
        <v>136.78360000000001</v>
      </c>
      <c r="AA34" s="163">
        <v>136.6996</v>
      </c>
      <c r="AB34" s="163">
        <v>134.68799999999999</v>
      </c>
      <c r="AC34" s="162">
        <v>0</v>
      </c>
      <c r="AD34" s="163">
        <v>140.6242</v>
      </c>
      <c r="AE34" s="163">
        <v>127.5508</v>
      </c>
      <c r="AF34" s="163">
        <v>139.36940000000001</v>
      </c>
    </row>
    <row r="35" spans="1:32" ht="18" customHeight="1" x14ac:dyDescent="0.25">
      <c r="A35" s="161" t="s">
        <v>78</v>
      </c>
      <c r="B35" s="161" t="s">
        <v>794</v>
      </c>
      <c r="C35" s="166">
        <v>502.1173</v>
      </c>
      <c r="D35" s="166">
        <v>499.2842</v>
      </c>
      <c r="E35" s="165">
        <v>514.42399999999998</v>
      </c>
      <c r="F35" s="166">
        <v>496.35109999999997</v>
      </c>
      <c r="G35" s="166">
        <v>499.90960000000001</v>
      </c>
      <c r="H35" s="166">
        <v>501.58749999999998</v>
      </c>
      <c r="I35" s="165">
        <v>513.29359999999997</v>
      </c>
      <c r="J35" s="166">
        <v>500.56529999999998</v>
      </c>
      <c r="K35" s="166">
        <v>501.50909999999999</v>
      </c>
      <c r="L35" s="166">
        <v>481.96039999999999</v>
      </c>
      <c r="M35" s="166">
        <v>507.77769999999998</v>
      </c>
      <c r="N35" s="166">
        <v>491.738</v>
      </c>
      <c r="O35" s="166">
        <v>225.131</v>
      </c>
      <c r="P35" s="166">
        <v>222.3425</v>
      </c>
      <c r="Q35" s="166">
        <v>222.97669999999999</v>
      </c>
      <c r="R35" s="166">
        <v>218.51910000000001</v>
      </c>
      <c r="S35" s="166">
        <v>214.9649</v>
      </c>
      <c r="T35" s="166">
        <v>221.89269999999999</v>
      </c>
      <c r="U35" s="166">
        <v>224.9</v>
      </c>
      <c r="V35" s="165">
        <v>0</v>
      </c>
      <c r="W35" s="166">
        <v>222.9</v>
      </c>
      <c r="X35" s="166">
        <v>138.4829</v>
      </c>
      <c r="Y35" s="166">
        <v>139.18430000000001</v>
      </c>
      <c r="Z35" s="166">
        <v>137.00280000000001</v>
      </c>
      <c r="AA35" s="166">
        <v>136.88079999999999</v>
      </c>
      <c r="AB35" s="166">
        <v>134.71559999999999</v>
      </c>
      <c r="AC35" s="165">
        <v>0</v>
      </c>
      <c r="AD35" s="166">
        <v>140.69739999999999</v>
      </c>
      <c r="AE35" s="166">
        <v>127.8584</v>
      </c>
      <c r="AF35" s="166">
        <v>139.34899999999999</v>
      </c>
    </row>
    <row r="36" spans="1:32" ht="18" customHeight="1" x14ac:dyDescent="0.25">
      <c r="A36" s="161" t="s">
        <v>78</v>
      </c>
      <c r="B36" s="161" t="s">
        <v>795</v>
      </c>
      <c r="C36" s="166">
        <v>502.85169999999999</v>
      </c>
      <c r="D36" s="166">
        <v>501.80500000000001</v>
      </c>
      <c r="E36" s="165">
        <v>514.42399999999998</v>
      </c>
      <c r="F36" s="166">
        <v>498.93540000000002</v>
      </c>
      <c r="G36" s="166">
        <v>502.05259999999998</v>
      </c>
      <c r="H36" s="166">
        <v>503.48430000000002</v>
      </c>
      <c r="I36" s="165">
        <v>513.29359999999997</v>
      </c>
      <c r="J36" s="166">
        <v>500.7183</v>
      </c>
      <c r="K36" s="166">
        <v>500.9649</v>
      </c>
      <c r="L36" s="166">
        <v>482.20310000000001</v>
      </c>
      <c r="M36" s="166">
        <v>507.4864</v>
      </c>
      <c r="N36" s="166">
        <v>492.45839999999998</v>
      </c>
      <c r="O36" s="166">
        <v>225.9897</v>
      </c>
      <c r="P36" s="166">
        <v>223.64580000000001</v>
      </c>
      <c r="Q36" s="166">
        <v>224.316</v>
      </c>
      <c r="R36" s="166">
        <v>219.3766</v>
      </c>
      <c r="S36" s="166">
        <v>215.8066</v>
      </c>
      <c r="T36" s="166">
        <v>221.82079999999999</v>
      </c>
      <c r="U36" s="166">
        <v>224.9</v>
      </c>
      <c r="V36" s="165">
        <v>0</v>
      </c>
      <c r="W36" s="166">
        <v>223</v>
      </c>
      <c r="X36" s="166">
        <v>138.36590000000001</v>
      </c>
      <c r="Y36" s="166">
        <v>140.13069999999999</v>
      </c>
      <c r="Z36" s="166">
        <v>136.92230000000001</v>
      </c>
      <c r="AA36" s="166">
        <v>136.69280000000001</v>
      </c>
      <c r="AB36" s="166">
        <v>134.7294</v>
      </c>
      <c r="AC36" s="165">
        <v>0</v>
      </c>
      <c r="AD36" s="166">
        <v>141.13650000000001</v>
      </c>
      <c r="AE36" s="166">
        <v>127.2109</v>
      </c>
      <c r="AF36" s="166">
        <v>138.55250000000001</v>
      </c>
    </row>
    <row r="37" spans="1:32" ht="18" customHeight="1" x14ac:dyDescent="0.25">
      <c r="A37" s="161" t="s">
        <v>78</v>
      </c>
      <c r="B37" s="161" t="s">
        <v>796</v>
      </c>
      <c r="C37" s="166">
        <v>503.69099999999997</v>
      </c>
      <c r="D37" s="166">
        <v>504.851</v>
      </c>
      <c r="E37" s="165">
        <v>514.42399999999998</v>
      </c>
      <c r="F37" s="166">
        <v>499.27409999999998</v>
      </c>
      <c r="G37" s="166">
        <v>501.98039999999997</v>
      </c>
      <c r="H37" s="166">
        <v>505.01600000000002</v>
      </c>
      <c r="I37" s="165">
        <v>513.29359999999997</v>
      </c>
      <c r="J37" s="166">
        <v>501.8492</v>
      </c>
      <c r="K37" s="166">
        <v>500.8417</v>
      </c>
      <c r="L37" s="166">
        <v>481.99799999999999</v>
      </c>
      <c r="M37" s="166">
        <v>508.67320000000001</v>
      </c>
      <c r="N37" s="166">
        <v>491.72050000000002</v>
      </c>
      <c r="O37" s="166">
        <v>226.3554</v>
      </c>
      <c r="P37" s="166">
        <v>224.85769999999999</v>
      </c>
      <c r="Q37" s="166">
        <v>224.71080000000001</v>
      </c>
      <c r="R37" s="166">
        <v>219.6866</v>
      </c>
      <c r="S37" s="166">
        <v>216.22</v>
      </c>
      <c r="T37" s="166">
        <v>221.70779999999999</v>
      </c>
      <c r="U37" s="166">
        <v>224.3</v>
      </c>
      <c r="V37" s="165">
        <v>0</v>
      </c>
      <c r="W37" s="166">
        <v>222.7</v>
      </c>
      <c r="X37" s="166">
        <v>138.32159999999999</v>
      </c>
      <c r="Y37" s="166">
        <v>139.02879999999999</v>
      </c>
      <c r="Z37" s="166">
        <v>136.99100000000001</v>
      </c>
      <c r="AA37" s="166">
        <v>136.92439999999999</v>
      </c>
      <c r="AB37" s="166">
        <v>134.66040000000001</v>
      </c>
      <c r="AC37" s="165">
        <v>0</v>
      </c>
      <c r="AD37" s="166">
        <v>140.50710000000001</v>
      </c>
      <c r="AE37" s="166">
        <v>127.0898</v>
      </c>
      <c r="AF37" s="166">
        <v>139.32859999999999</v>
      </c>
    </row>
    <row r="38" spans="1:32" ht="18" customHeight="1" x14ac:dyDescent="0.25">
      <c r="A38" s="161" t="s">
        <v>78</v>
      </c>
      <c r="B38" s="161" t="s">
        <v>797</v>
      </c>
      <c r="C38" s="166">
        <v>502.43200000000002</v>
      </c>
      <c r="D38" s="166">
        <v>501.06979999999999</v>
      </c>
      <c r="E38" s="165">
        <v>496.51499999999999</v>
      </c>
      <c r="F38" s="166">
        <v>495.21429999999998</v>
      </c>
      <c r="G38" s="166">
        <v>498.58100000000002</v>
      </c>
      <c r="H38" s="166">
        <v>501.26569999999998</v>
      </c>
      <c r="I38" s="165">
        <v>513.29359999999997</v>
      </c>
      <c r="J38" s="166">
        <v>499.94819999999999</v>
      </c>
      <c r="K38" s="166">
        <v>500.43579999999997</v>
      </c>
      <c r="L38" s="166">
        <v>481.2278</v>
      </c>
      <c r="M38" s="166">
        <v>506.3021</v>
      </c>
      <c r="N38" s="166">
        <v>491.9828</v>
      </c>
      <c r="O38" s="166">
        <v>226.02780000000001</v>
      </c>
      <c r="P38" s="166">
        <v>223.2337</v>
      </c>
      <c r="Q38" s="166">
        <v>223.5718</v>
      </c>
      <c r="R38" s="166">
        <v>217.58250000000001</v>
      </c>
      <c r="S38" s="166">
        <v>214.1454</v>
      </c>
      <c r="T38" s="166">
        <v>221.8494</v>
      </c>
      <c r="U38" s="166">
        <v>224.3</v>
      </c>
      <c r="V38" s="165">
        <v>0</v>
      </c>
      <c r="W38" s="166">
        <v>222.2</v>
      </c>
      <c r="X38" s="166">
        <v>138.45509999999999</v>
      </c>
      <c r="Y38" s="166">
        <v>140.1968</v>
      </c>
      <c r="Z38" s="166">
        <v>136.70230000000001</v>
      </c>
      <c r="AA38" s="166">
        <v>136.28309999999999</v>
      </c>
      <c r="AB38" s="166">
        <v>134.35679999999999</v>
      </c>
      <c r="AC38" s="165">
        <v>0</v>
      </c>
      <c r="AD38" s="166">
        <v>141.85380000000001</v>
      </c>
      <c r="AE38" s="166">
        <v>126.5985</v>
      </c>
      <c r="AF38" s="166">
        <v>138.55250000000001</v>
      </c>
    </row>
    <row r="39" spans="1:32" ht="18" customHeight="1" x14ac:dyDescent="0.25">
      <c r="A39" s="161" t="s">
        <v>78</v>
      </c>
      <c r="B39" s="161" t="s">
        <v>798</v>
      </c>
      <c r="C39" s="166">
        <v>501.80259999999998</v>
      </c>
      <c r="D39" s="166">
        <v>497.97120000000001</v>
      </c>
      <c r="E39" s="165">
        <v>494.36180000000002</v>
      </c>
      <c r="F39" s="166">
        <v>493.8304</v>
      </c>
      <c r="G39" s="166">
        <v>497.17649999999998</v>
      </c>
      <c r="H39" s="166">
        <v>499.62799999999999</v>
      </c>
      <c r="I39" s="165">
        <v>513.29359999999997</v>
      </c>
      <c r="J39" s="166">
        <v>498.83150000000001</v>
      </c>
      <c r="K39" s="166">
        <v>499.92950000000002</v>
      </c>
      <c r="L39" s="166">
        <v>481.26400000000001</v>
      </c>
      <c r="M39" s="166">
        <v>505.64499999999998</v>
      </c>
      <c r="N39" s="166">
        <v>491.2722</v>
      </c>
      <c r="O39" s="166">
        <v>225.5385</v>
      </c>
      <c r="P39" s="166">
        <v>221.61529999999999</v>
      </c>
      <c r="Q39" s="166">
        <v>222.8587</v>
      </c>
      <c r="R39" s="166">
        <v>217.2354</v>
      </c>
      <c r="S39" s="166">
        <v>214.22669999999999</v>
      </c>
      <c r="T39" s="166">
        <v>221.21029999999999</v>
      </c>
      <c r="U39" s="166">
        <v>223.6</v>
      </c>
      <c r="V39" s="165">
        <v>0</v>
      </c>
      <c r="W39" s="166">
        <v>222.1</v>
      </c>
      <c r="X39" s="166">
        <v>138.2954</v>
      </c>
      <c r="Y39" s="166">
        <v>140.267</v>
      </c>
      <c r="Z39" s="166">
        <v>136.6215</v>
      </c>
      <c r="AA39" s="166">
        <v>136.3075</v>
      </c>
      <c r="AB39" s="166">
        <v>134.17740000000001</v>
      </c>
      <c r="AC39" s="165">
        <v>0</v>
      </c>
      <c r="AD39" s="166">
        <v>141.79519999999999</v>
      </c>
      <c r="AE39" s="166">
        <v>126.1121</v>
      </c>
      <c r="AF39" s="166">
        <v>138.94059999999999</v>
      </c>
    </row>
    <row r="40" spans="1:32" ht="18" customHeight="1" x14ac:dyDescent="0.25">
      <c r="A40" s="161" t="s">
        <v>78</v>
      </c>
      <c r="B40" s="161" t="s">
        <v>799</v>
      </c>
      <c r="C40" s="166">
        <v>502.22219999999999</v>
      </c>
      <c r="D40" s="166">
        <v>500.91230000000002</v>
      </c>
      <c r="E40" s="165">
        <v>501.24180000000001</v>
      </c>
      <c r="F40" s="166">
        <v>495.60019999999997</v>
      </c>
      <c r="G40" s="166">
        <v>498.56920000000002</v>
      </c>
      <c r="H40" s="166">
        <v>502.18239999999997</v>
      </c>
      <c r="I40" s="165">
        <v>513.29359999999997</v>
      </c>
      <c r="J40" s="166">
        <v>499.33049999999997</v>
      </c>
      <c r="K40" s="166">
        <v>500.61829999999998</v>
      </c>
      <c r="L40" s="166">
        <v>481.05309999999997</v>
      </c>
      <c r="M40" s="166">
        <v>507.108</v>
      </c>
      <c r="N40" s="166">
        <v>491.08589999999998</v>
      </c>
      <c r="O40" s="166">
        <v>225.77340000000001</v>
      </c>
      <c r="P40" s="166">
        <v>223.02170000000001</v>
      </c>
      <c r="Q40" s="166">
        <v>223.477</v>
      </c>
      <c r="R40" s="166">
        <v>217.7509</v>
      </c>
      <c r="S40" s="166">
        <v>214.7878</v>
      </c>
      <c r="T40" s="166">
        <v>221.7216</v>
      </c>
      <c r="U40" s="166">
        <v>224.3</v>
      </c>
      <c r="V40" s="165">
        <v>0</v>
      </c>
      <c r="W40" s="166">
        <v>222</v>
      </c>
      <c r="X40" s="166">
        <v>138.90600000000001</v>
      </c>
      <c r="Y40" s="166">
        <v>140.37129999999999</v>
      </c>
      <c r="Z40" s="166">
        <v>136.8202</v>
      </c>
      <c r="AA40" s="166">
        <v>136.88220000000001</v>
      </c>
      <c r="AB40" s="166">
        <v>134.4948</v>
      </c>
      <c r="AC40" s="165">
        <v>0</v>
      </c>
      <c r="AD40" s="166">
        <v>141.9855</v>
      </c>
      <c r="AE40" s="166">
        <v>126.5312</v>
      </c>
      <c r="AF40" s="166">
        <v>139.32859999999999</v>
      </c>
    </row>
    <row r="41" spans="1:32" ht="18" customHeight="1" x14ac:dyDescent="0.25">
      <c r="A41" s="161" t="s">
        <v>78</v>
      </c>
      <c r="B41" s="161" t="s">
        <v>800</v>
      </c>
      <c r="C41" s="170">
        <v>501.85500000000002</v>
      </c>
      <c r="D41" s="170">
        <v>498.02370000000002</v>
      </c>
      <c r="E41" s="168">
        <v>500.97919999999999</v>
      </c>
      <c r="F41" s="170">
        <v>496.24450000000002</v>
      </c>
      <c r="G41" s="170">
        <v>499.03750000000002</v>
      </c>
      <c r="H41" s="170">
        <v>501.96170000000001</v>
      </c>
      <c r="I41" s="168">
        <v>513.29359999999997</v>
      </c>
      <c r="J41" s="170">
        <v>498.66329999999999</v>
      </c>
      <c r="K41" s="170">
        <v>499.7586</v>
      </c>
      <c r="L41" s="170">
        <v>480.69409999999999</v>
      </c>
      <c r="M41" s="170">
        <v>505.85239999999999</v>
      </c>
      <c r="N41" s="170">
        <v>491.14909999999998</v>
      </c>
      <c r="O41" s="170">
        <v>225.79079999999999</v>
      </c>
      <c r="P41" s="170">
        <v>223.51820000000001</v>
      </c>
      <c r="Q41" s="170">
        <v>222.6199</v>
      </c>
      <c r="R41" s="170">
        <v>217.72659999999999</v>
      </c>
      <c r="S41" s="170">
        <v>214.29310000000001</v>
      </c>
      <c r="T41" s="170">
        <v>221.72900000000001</v>
      </c>
      <c r="U41" s="170">
        <v>224.3</v>
      </c>
      <c r="V41" s="168">
        <v>0</v>
      </c>
      <c r="W41" s="170">
        <v>222.2</v>
      </c>
      <c r="X41" s="170">
        <v>138.18279999999999</v>
      </c>
      <c r="Y41" s="170">
        <v>140.40549999999999</v>
      </c>
      <c r="Z41" s="170">
        <v>136.85570000000001</v>
      </c>
      <c r="AA41" s="170">
        <v>136.62479999999999</v>
      </c>
      <c r="AB41" s="170">
        <v>134.31540000000001</v>
      </c>
      <c r="AC41" s="168">
        <v>0</v>
      </c>
      <c r="AD41" s="170">
        <v>142.04409999999999</v>
      </c>
      <c r="AE41" s="170">
        <v>126.024</v>
      </c>
      <c r="AF41" s="170">
        <v>138.96100000000001</v>
      </c>
    </row>
    <row r="42" spans="1:32" ht="18" customHeight="1" x14ac:dyDescent="0.25">
      <c r="A42" s="161" t="s">
        <v>78</v>
      </c>
      <c r="B42" s="161" t="s">
        <v>801</v>
      </c>
      <c r="C42" s="163">
        <v>503.2713</v>
      </c>
      <c r="D42" s="163">
        <v>503.0129</v>
      </c>
      <c r="E42" s="162">
        <v>500.34890000000001</v>
      </c>
      <c r="F42" s="163">
        <v>497.4547</v>
      </c>
      <c r="G42" s="163">
        <v>500.4522</v>
      </c>
      <c r="H42" s="163">
        <v>503.38440000000003</v>
      </c>
      <c r="I42" s="162">
        <v>513.29359999999997</v>
      </c>
      <c r="J42" s="163">
        <v>500.1927</v>
      </c>
      <c r="K42" s="163">
        <v>500.39319999999998</v>
      </c>
      <c r="L42" s="163">
        <v>480.66030000000001</v>
      </c>
      <c r="M42" s="163">
        <v>507.1472</v>
      </c>
      <c r="N42" s="163">
        <v>491.50080000000003</v>
      </c>
      <c r="O42" s="163">
        <v>226.2192</v>
      </c>
      <c r="P42" s="163">
        <v>223.85769999999999</v>
      </c>
      <c r="Q42" s="163">
        <v>224.09899999999999</v>
      </c>
      <c r="R42" s="163">
        <v>218.29750000000001</v>
      </c>
      <c r="S42" s="163">
        <v>215.40049999999999</v>
      </c>
      <c r="T42" s="163">
        <v>221.9239</v>
      </c>
      <c r="U42" s="163">
        <v>224.4</v>
      </c>
      <c r="V42" s="162">
        <v>0</v>
      </c>
      <c r="W42" s="163">
        <v>222.7</v>
      </c>
      <c r="X42" s="163">
        <v>138.22919999999999</v>
      </c>
      <c r="Y42" s="163">
        <v>140.56620000000001</v>
      </c>
      <c r="Z42" s="163">
        <v>137.17769999999999</v>
      </c>
      <c r="AA42" s="163">
        <v>136.52279999999999</v>
      </c>
      <c r="AB42" s="163">
        <v>134.31540000000001</v>
      </c>
      <c r="AC42" s="162">
        <v>0</v>
      </c>
      <c r="AD42" s="163">
        <v>142.249</v>
      </c>
      <c r="AE42" s="163">
        <v>126.75700000000001</v>
      </c>
      <c r="AF42" s="163">
        <v>139.0222</v>
      </c>
    </row>
    <row r="43" spans="1:32" ht="18" customHeight="1" x14ac:dyDescent="0.25">
      <c r="A43" s="161" t="s">
        <v>78</v>
      </c>
      <c r="B43" s="161" t="s">
        <v>802</v>
      </c>
      <c r="C43" s="166">
        <v>505.10730000000001</v>
      </c>
      <c r="D43" s="166">
        <v>508.99990000000003</v>
      </c>
      <c r="E43" s="165">
        <v>507.28140000000002</v>
      </c>
      <c r="F43" s="166">
        <v>501.38369999999998</v>
      </c>
      <c r="G43" s="166">
        <v>503.88459999999998</v>
      </c>
      <c r="H43" s="166">
        <v>506.04829999999998</v>
      </c>
      <c r="I43" s="165">
        <v>513.29359999999997</v>
      </c>
      <c r="J43" s="166">
        <v>502.55630000000002</v>
      </c>
      <c r="K43" s="166">
        <v>499.6925</v>
      </c>
      <c r="L43" s="166">
        <v>479.75389999999999</v>
      </c>
      <c r="M43" s="166">
        <v>506.84230000000002</v>
      </c>
      <c r="N43" s="166">
        <v>490.66789999999997</v>
      </c>
      <c r="O43" s="166">
        <v>226.5712</v>
      </c>
      <c r="P43" s="166">
        <v>227.137</v>
      </c>
      <c r="Q43" s="166">
        <v>226.0669</v>
      </c>
      <c r="R43" s="166">
        <v>219.56569999999999</v>
      </c>
      <c r="S43" s="166">
        <v>216.16829999999999</v>
      </c>
      <c r="T43" s="166">
        <v>221.40369999999999</v>
      </c>
      <c r="U43" s="166">
        <v>224.3</v>
      </c>
      <c r="V43" s="165">
        <v>0</v>
      </c>
      <c r="W43" s="166">
        <v>223</v>
      </c>
      <c r="X43" s="166">
        <v>138.91630000000001</v>
      </c>
      <c r="Y43" s="166">
        <v>140.4187</v>
      </c>
      <c r="Z43" s="166">
        <v>137.1746</v>
      </c>
      <c r="AA43" s="166">
        <v>136.92590000000001</v>
      </c>
      <c r="AB43" s="166">
        <v>134.34299999999999</v>
      </c>
      <c r="AC43" s="165">
        <v>0</v>
      </c>
      <c r="AD43" s="166">
        <v>142.2929</v>
      </c>
      <c r="AE43" s="166">
        <v>126.9705</v>
      </c>
      <c r="AF43" s="166">
        <v>139.34899999999999</v>
      </c>
    </row>
    <row r="44" spans="1:32" ht="18" customHeight="1" x14ac:dyDescent="0.25">
      <c r="A44" s="161" t="s">
        <v>78</v>
      </c>
      <c r="B44" s="161" t="s">
        <v>803</v>
      </c>
      <c r="C44" s="166">
        <v>504.26799999999997</v>
      </c>
      <c r="D44" s="166">
        <v>507.3193</v>
      </c>
      <c r="E44" s="165">
        <v>509.8023</v>
      </c>
      <c r="F44" s="166">
        <v>502.95119999999997</v>
      </c>
      <c r="G44" s="166">
        <v>506.37479999999999</v>
      </c>
      <c r="H44" s="166">
        <v>507.68990000000002</v>
      </c>
      <c r="I44" s="165">
        <v>513.29359999999997</v>
      </c>
      <c r="J44" s="166">
        <v>502.49540000000002</v>
      </c>
      <c r="K44" s="166">
        <v>498.68709999999999</v>
      </c>
      <c r="L44" s="166">
        <v>478.40519999999998</v>
      </c>
      <c r="M44" s="166">
        <v>504.5163</v>
      </c>
      <c r="N44" s="166">
        <v>490.3</v>
      </c>
      <c r="O44" s="166">
        <v>227.16640000000001</v>
      </c>
      <c r="P44" s="166">
        <v>226.9436</v>
      </c>
      <c r="Q44" s="166">
        <v>227.0436</v>
      </c>
      <c r="R44" s="166">
        <v>220.7972</v>
      </c>
      <c r="S44" s="166">
        <v>216.74420000000001</v>
      </c>
      <c r="T44" s="166">
        <v>221.47120000000001</v>
      </c>
      <c r="U44" s="166">
        <v>224.3</v>
      </c>
      <c r="V44" s="165">
        <v>0</v>
      </c>
      <c r="W44" s="166">
        <v>223.2</v>
      </c>
      <c r="X44" s="166">
        <v>139.65729999999999</v>
      </c>
      <c r="Y44" s="166">
        <v>140.56610000000001</v>
      </c>
      <c r="Z44" s="166">
        <v>137.17529999999999</v>
      </c>
      <c r="AA44" s="166">
        <v>137.22229999999999</v>
      </c>
      <c r="AB44" s="166">
        <v>134.41200000000001</v>
      </c>
      <c r="AC44" s="165">
        <v>0</v>
      </c>
      <c r="AD44" s="166">
        <v>142.23429999999999</v>
      </c>
      <c r="AE44" s="166">
        <v>127.1122</v>
      </c>
      <c r="AF44" s="166">
        <v>139.73699999999999</v>
      </c>
    </row>
    <row r="45" spans="1:32" ht="18" customHeight="1" x14ac:dyDescent="0.25">
      <c r="A45" s="161" t="s">
        <v>78</v>
      </c>
      <c r="B45" s="161" t="s">
        <v>804</v>
      </c>
      <c r="C45" s="166">
        <v>506.4187</v>
      </c>
      <c r="D45" s="166">
        <v>511.88839999999999</v>
      </c>
      <c r="E45" s="165">
        <v>509.8023</v>
      </c>
      <c r="F45" s="166">
        <v>506.55939999999998</v>
      </c>
      <c r="G45" s="166">
        <v>509.18349999999998</v>
      </c>
      <c r="H45" s="166">
        <v>509.38569999999999</v>
      </c>
      <c r="I45" s="165">
        <v>513.29359999999997</v>
      </c>
      <c r="J45" s="166">
        <v>503.28120000000001</v>
      </c>
      <c r="K45" s="166">
        <v>496.77499999999998</v>
      </c>
      <c r="L45" s="166">
        <v>477.18090000000001</v>
      </c>
      <c r="M45" s="166">
        <v>503.74829999999997</v>
      </c>
      <c r="N45" s="166">
        <v>488.59179999999998</v>
      </c>
      <c r="O45" s="166">
        <v>227.61600000000001</v>
      </c>
      <c r="P45" s="166">
        <v>228.02330000000001</v>
      </c>
      <c r="Q45" s="166">
        <v>229.55529999999999</v>
      </c>
      <c r="R45" s="166">
        <v>222.54509999999999</v>
      </c>
      <c r="S45" s="166">
        <v>218.51609999999999</v>
      </c>
      <c r="T45" s="166">
        <v>221.34289999999999</v>
      </c>
      <c r="U45" s="166">
        <v>223.6</v>
      </c>
      <c r="V45" s="165">
        <v>0</v>
      </c>
      <c r="W45" s="166">
        <v>223.7</v>
      </c>
      <c r="X45" s="165">
        <v>139.65729999999999</v>
      </c>
      <c r="Y45" s="166">
        <v>140.18369999999999</v>
      </c>
      <c r="Z45" s="166">
        <v>137.29509999999999</v>
      </c>
      <c r="AA45" s="166">
        <v>137.42760000000001</v>
      </c>
      <c r="AB45" s="166">
        <v>134.88120000000001</v>
      </c>
      <c r="AC45" s="165">
        <v>0</v>
      </c>
      <c r="AD45" s="166">
        <v>141.54640000000001</v>
      </c>
      <c r="AE45" s="166">
        <v>128.11500000000001</v>
      </c>
      <c r="AF45" s="166">
        <v>140.1251</v>
      </c>
    </row>
    <row r="46" spans="1:32" ht="18" customHeight="1" x14ac:dyDescent="0.25">
      <c r="A46" s="161" t="s">
        <v>78</v>
      </c>
      <c r="B46" s="161" t="s">
        <v>805</v>
      </c>
      <c r="C46" s="166">
        <v>507.41550000000001</v>
      </c>
      <c r="D46" s="166">
        <v>512.88620000000003</v>
      </c>
      <c r="E46" s="165">
        <v>509.8023</v>
      </c>
      <c r="F46" s="166">
        <v>508.5478</v>
      </c>
      <c r="G46" s="166">
        <v>510.25830000000002</v>
      </c>
      <c r="H46" s="166">
        <v>511.24040000000002</v>
      </c>
      <c r="I46" s="165">
        <v>513.29359999999997</v>
      </c>
      <c r="J46" s="166">
        <v>501.70850000000002</v>
      </c>
      <c r="K46" s="166">
        <v>498.7407</v>
      </c>
      <c r="L46" s="166">
        <v>482.97050000000002</v>
      </c>
      <c r="M46" s="166">
        <v>506.05160000000001</v>
      </c>
      <c r="N46" s="166">
        <v>490.16289999999998</v>
      </c>
      <c r="O46" s="166">
        <v>224.51740000000001</v>
      </c>
      <c r="P46" s="166">
        <v>226.28919999999999</v>
      </c>
      <c r="Q46" s="166">
        <v>226.7045</v>
      </c>
      <c r="R46" s="166">
        <v>220.9923</v>
      </c>
      <c r="S46" s="166">
        <v>217.25360000000001</v>
      </c>
      <c r="T46" s="166">
        <v>221.53380000000001</v>
      </c>
      <c r="U46" s="166">
        <v>224.3</v>
      </c>
      <c r="V46" s="165">
        <v>0</v>
      </c>
      <c r="W46" s="166">
        <v>224.2</v>
      </c>
      <c r="X46" s="165">
        <v>139.65729999999999</v>
      </c>
      <c r="Y46" s="166">
        <v>140.75880000000001</v>
      </c>
      <c r="Z46" s="166">
        <v>137.52510000000001</v>
      </c>
      <c r="AA46" s="166">
        <v>137.99889999999999</v>
      </c>
      <c r="AB46" s="166">
        <v>136.92359999999999</v>
      </c>
      <c r="AC46" s="165">
        <v>0</v>
      </c>
      <c r="AD46" s="166">
        <v>142.20509999999999</v>
      </c>
      <c r="AE46" s="166">
        <v>127.8809</v>
      </c>
      <c r="AF46" s="166">
        <v>140.1455</v>
      </c>
    </row>
    <row r="47" spans="1:32" ht="18" customHeight="1" x14ac:dyDescent="0.25">
      <c r="A47" s="161" t="s">
        <v>78</v>
      </c>
      <c r="B47" s="161" t="s">
        <v>806</v>
      </c>
      <c r="C47" s="166">
        <v>505.36959999999999</v>
      </c>
      <c r="D47" s="166">
        <v>507.84449999999998</v>
      </c>
      <c r="E47" s="165">
        <v>509.8023</v>
      </c>
      <c r="F47" s="166">
        <v>506.07659999999998</v>
      </c>
      <c r="G47" s="166">
        <v>508.1105</v>
      </c>
      <c r="H47" s="166">
        <v>509.0215</v>
      </c>
      <c r="I47" s="165">
        <v>513.29359999999997</v>
      </c>
      <c r="J47" s="166">
        <v>500.63279999999997</v>
      </c>
      <c r="K47" s="166">
        <v>499.33909999999997</v>
      </c>
      <c r="L47" s="166">
        <v>483.53269999999998</v>
      </c>
      <c r="M47" s="166">
        <v>504.8698</v>
      </c>
      <c r="N47" s="166">
        <v>491.24259999999998</v>
      </c>
      <c r="O47" s="166">
        <v>223.07839999999999</v>
      </c>
      <c r="P47" s="166">
        <v>223.65129999999999</v>
      </c>
      <c r="Q47" s="166">
        <v>224.15539999999999</v>
      </c>
      <c r="R47" s="166">
        <v>220.48660000000001</v>
      </c>
      <c r="S47" s="166">
        <v>216.4563</v>
      </c>
      <c r="T47" s="166">
        <v>221.64500000000001</v>
      </c>
      <c r="U47" s="166">
        <v>224.3</v>
      </c>
      <c r="V47" s="165">
        <v>0</v>
      </c>
      <c r="W47" s="166">
        <v>224.1</v>
      </c>
      <c r="X47" s="165">
        <v>139.65729999999999</v>
      </c>
      <c r="Y47" s="166">
        <v>140.6824</v>
      </c>
      <c r="Z47" s="166">
        <v>137.18</v>
      </c>
      <c r="AA47" s="166">
        <v>137.80799999999999</v>
      </c>
      <c r="AB47" s="166">
        <v>136.63380000000001</v>
      </c>
      <c r="AC47" s="165">
        <v>0</v>
      </c>
      <c r="AD47" s="166">
        <v>142.2929</v>
      </c>
      <c r="AE47" s="166">
        <v>128.0231</v>
      </c>
      <c r="AF47" s="166">
        <v>139.65530000000001</v>
      </c>
    </row>
    <row r="48" spans="1:32" ht="18" customHeight="1" x14ac:dyDescent="0.25">
      <c r="A48" s="161" t="s">
        <v>78</v>
      </c>
      <c r="B48" s="161" t="s">
        <v>807</v>
      </c>
      <c r="C48" s="166">
        <v>505.4221</v>
      </c>
      <c r="D48" s="166">
        <v>507.37189999999998</v>
      </c>
      <c r="E48" s="165">
        <v>509.8023</v>
      </c>
      <c r="F48" s="166">
        <v>507.50020000000001</v>
      </c>
      <c r="G48" s="166">
        <v>509.45209999999997</v>
      </c>
      <c r="H48" s="166">
        <v>509.846</v>
      </c>
      <c r="I48" s="165">
        <v>513.29359999999997</v>
      </c>
      <c r="J48" s="166">
        <v>501.64940000000001</v>
      </c>
      <c r="K48" s="166">
        <v>499.10700000000003</v>
      </c>
      <c r="L48" s="166">
        <v>483.89530000000002</v>
      </c>
      <c r="M48" s="166">
        <v>505.1653</v>
      </c>
      <c r="N48" s="166">
        <v>490.625</v>
      </c>
      <c r="O48" s="166">
        <v>222.59350000000001</v>
      </c>
      <c r="P48" s="166">
        <v>223.87799999999999</v>
      </c>
      <c r="Q48" s="166">
        <v>224.04169999999999</v>
      </c>
      <c r="R48" s="166">
        <v>221.2338</v>
      </c>
      <c r="S48" s="166">
        <v>217.0616</v>
      </c>
      <c r="T48" s="166">
        <v>221.7585</v>
      </c>
      <c r="U48" s="166">
        <v>224.9</v>
      </c>
      <c r="V48" s="165">
        <v>0</v>
      </c>
      <c r="W48" s="166">
        <v>224.2</v>
      </c>
      <c r="X48" s="165">
        <v>139.65729999999999</v>
      </c>
      <c r="Y48" s="166">
        <v>141.06880000000001</v>
      </c>
      <c r="Z48" s="166">
        <v>137.28370000000001</v>
      </c>
      <c r="AA48" s="166">
        <v>137.62610000000001</v>
      </c>
      <c r="AB48" s="166">
        <v>136.3578</v>
      </c>
      <c r="AC48" s="165">
        <v>0</v>
      </c>
      <c r="AD48" s="166">
        <v>142.7028</v>
      </c>
      <c r="AE48" s="166">
        <v>127.8467</v>
      </c>
      <c r="AF48" s="166">
        <v>139.34899999999999</v>
      </c>
    </row>
    <row r="49" spans="1:32" ht="18" customHeight="1" x14ac:dyDescent="0.25">
      <c r="A49" s="161" t="s">
        <v>78</v>
      </c>
      <c r="B49" s="161" t="s">
        <v>808</v>
      </c>
      <c r="C49" s="170">
        <v>505.57940000000002</v>
      </c>
      <c r="D49" s="170">
        <v>508.1071</v>
      </c>
      <c r="E49" s="168">
        <v>509.8023</v>
      </c>
      <c r="F49" s="170">
        <v>507.98489999999998</v>
      </c>
      <c r="G49" s="170">
        <v>509.97280000000001</v>
      </c>
      <c r="H49" s="168">
        <v>509.846</v>
      </c>
      <c r="I49" s="168">
        <v>513.29359999999997</v>
      </c>
      <c r="J49" s="170">
        <v>501.41370000000001</v>
      </c>
      <c r="K49" s="170">
        <v>499.32589999999999</v>
      </c>
      <c r="L49" s="170">
        <v>482.78309999999999</v>
      </c>
      <c r="M49" s="170">
        <v>503.96260000000001</v>
      </c>
      <c r="N49" s="170">
        <v>490.71820000000002</v>
      </c>
      <c r="O49" s="170">
        <v>222.55240000000001</v>
      </c>
      <c r="P49" s="170">
        <v>223.71789999999999</v>
      </c>
      <c r="Q49" s="170">
        <v>224.48759999999999</v>
      </c>
      <c r="R49" s="170">
        <v>221.79140000000001</v>
      </c>
      <c r="S49" s="170">
        <v>217.2758</v>
      </c>
      <c r="T49" s="170">
        <v>221.70480000000001</v>
      </c>
      <c r="U49" s="170">
        <v>224.9</v>
      </c>
      <c r="V49" s="168">
        <v>0</v>
      </c>
      <c r="W49" s="170">
        <v>224.2</v>
      </c>
      <c r="X49" s="168">
        <v>139.65729999999999</v>
      </c>
      <c r="Y49" s="170">
        <v>141.33680000000001</v>
      </c>
      <c r="Z49" s="170">
        <v>137.3022</v>
      </c>
      <c r="AA49" s="170">
        <v>137.0788</v>
      </c>
      <c r="AB49" s="170">
        <v>136.44059999999999</v>
      </c>
      <c r="AC49" s="168">
        <v>0</v>
      </c>
      <c r="AD49" s="170">
        <v>142.49780000000001</v>
      </c>
      <c r="AE49" s="170">
        <v>127.40049999999999</v>
      </c>
      <c r="AF49" s="170">
        <v>139.32859999999999</v>
      </c>
    </row>
    <row r="50" spans="1:32" ht="18" customHeight="1" x14ac:dyDescent="0.25">
      <c r="A50" s="161" t="s">
        <v>78</v>
      </c>
      <c r="B50" s="161" t="s">
        <v>809</v>
      </c>
      <c r="C50" s="163">
        <v>505.63189999999997</v>
      </c>
      <c r="D50" s="163">
        <v>508.7373</v>
      </c>
      <c r="E50" s="162">
        <v>509.8023</v>
      </c>
      <c r="F50" s="163">
        <v>509.30689999999998</v>
      </c>
      <c r="G50" s="163">
        <v>511.24209999999999</v>
      </c>
      <c r="H50" s="163">
        <v>512.16759999999999</v>
      </c>
      <c r="I50" s="162">
        <v>513.29359999999997</v>
      </c>
      <c r="J50" s="163">
        <v>501.91079999999999</v>
      </c>
      <c r="K50" s="163">
        <v>500.23419999999999</v>
      </c>
      <c r="L50" s="163">
        <v>484.43150000000003</v>
      </c>
      <c r="M50" s="163">
        <v>505.37630000000001</v>
      </c>
      <c r="N50" s="163">
        <v>491.90190000000001</v>
      </c>
      <c r="O50" s="163">
        <v>222.79949999999999</v>
      </c>
      <c r="P50" s="163">
        <v>224.08410000000001</v>
      </c>
      <c r="Q50" s="163">
        <v>224.6335</v>
      </c>
      <c r="R50" s="163">
        <v>222.02610000000001</v>
      </c>
      <c r="S50" s="163">
        <v>218.12479999999999</v>
      </c>
      <c r="T50" s="163">
        <v>222.0078</v>
      </c>
      <c r="U50" s="163">
        <v>225.6</v>
      </c>
      <c r="V50" s="162">
        <v>0</v>
      </c>
      <c r="W50" s="163">
        <v>225.1</v>
      </c>
      <c r="X50" s="162">
        <v>139.65729999999999</v>
      </c>
      <c r="Y50" s="163">
        <v>141.68340000000001</v>
      </c>
      <c r="Z50" s="163">
        <v>137.506</v>
      </c>
      <c r="AA50" s="163">
        <v>137.52160000000001</v>
      </c>
      <c r="AB50" s="163">
        <v>136.7028</v>
      </c>
      <c r="AC50" s="162">
        <v>0</v>
      </c>
      <c r="AD50" s="163">
        <v>143.0248</v>
      </c>
      <c r="AE50" s="163">
        <v>126.8574</v>
      </c>
      <c r="AF50" s="163">
        <v>139.34899999999999</v>
      </c>
    </row>
    <row r="51" spans="1:32" ht="18" customHeight="1" x14ac:dyDescent="0.25">
      <c r="A51" s="161" t="s">
        <v>78</v>
      </c>
      <c r="B51" s="161" t="s">
        <v>810</v>
      </c>
      <c r="C51" s="166">
        <v>505.4221</v>
      </c>
      <c r="D51" s="166">
        <v>507.94959999999998</v>
      </c>
      <c r="E51" s="165">
        <v>509.8023</v>
      </c>
      <c r="F51" s="166">
        <v>508.96480000000003</v>
      </c>
      <c r="G51" s="166">
        <v>510.7192</v>
      </c>
      <c r="H51" s="166">
        <v>511.36430000000001</v>
      </c>
      <c r="I51" s="165">
        <v>513.29359999999997</v>
      </c>
      <c r="J51" s="166">
        <v>501.4391</v>
      </c>
      <c r="K51" s="166">
        <v>499.03449999999998</v>
      </c>
      <c r="L51" s="166">
        <v>483.46460000000002</v>
      </c>
      <c r="M51" s="166">
        <v>505.18349999999998</v>
      </c>
      <c r="N51" s="166">
        <v>490.70429999999999</v>
      </c>
      <c r="O51" s="166">
        <v>223.065</v>
      </c>
      <c r="P51" s="166">
        <v>221.9838</v>
      </c>
      <c r="Q51" s="166">
        <v>224.48070000000001</v>
      </c>
      <c r="R51" s="166">
        <v>222.1721</v>
      </c>
      <c r="S51" s="166">
        <v>217.79249999999999</v>
      </c>
      <c r="T51" s="166">
        <v>221.57390000000001</v>
      </c>
      <c r="U51" s="166">
        <v>224.3</v>
      </c>
      <c r="V51" s="165">
        <v>0</v>
      </c>
      <c r="W51" s="166">
        <v>224.4</v>
      </c>
      <c r="X51" s="165">
        <v>139.65729999999999</v>
      </c>
      <c r="Y51" s="166">
        <v>140.58199999999999</v>
      </c>
      <c r="Z51" s="166">
        <v>137.5196</v>
      </c>
      <c r="AA51" s="166">
        <v>137.61670000000001</v>
      </c>
      <c r="AB51" s="166">
        <v>136.97880000000001</v>
      </c>
      <c r="AC51" s="165">
        <v>0</v>
      </c>
      <c r="AD51" s="166">
        <v>142.3954</v>
      </c>
      <c r="AE51" s="166">
        <v>126.3883</v>
      </c>
      <c r="AF51" s="166">
        <v>139.73699999999999</v>
      </c>
    </row>
    <row r="52" spans="1:32" ht="18" customHeight="1" x14ac:dyDescent="0.25">
      <c r="A52" s="161" t="s">
        <v>78</v>
      </c>
      <c r="B52" s="161" t="s">
        <v>811</v>
      </c>
      <c r="C52" s="166">
        <v>505.73680000000002</v>
      </c>
      <c r="D52" s="166">
        <v>508.52719999999999</v>
      </c>
      <c r="E52" s="165">
        <v>509.8023</v>
      </c>
      <c r="F52" s="166">
        <v>510.4615</v>
      </c>
      <c r="G52" s="166">
        <v>511.9228</v>
      </c>
      <c r="H52" s="166">
        <v>512.16989999999998</v>
      </c>
      <c r="I52" s="165">
        <v>513.29359999999997</v>
      </c>
      <c r="J52" s="166">
        <v>502.91320000000002</v>
      </c>
      <c r="K52" s="166">
        <v>499.2294</v>
      </c>
      <c r="L52" s="166">
        <v>483.75749999999999</v>
      </c>
      <c r="M52" s="166">
        <v>506.26530000000002</v>
      </c>
      <c r="N52" s="166">
        <v>490.45030000000003</v>
      </c>
      <c r="O52" s="166">
        <v>223.72880000000001</v>
      </c>
      <c r="P52" s="166">
        <v>224.6763</v>
      </c>
      <c r="Q52" s="166">
        <v>225.01390000000001</v>
      </c>
      <c r="R52" s="166">
        <v>222.84520000000001</v>
      </c>
      <c r="S52" s="166">
        <v>218.53819999999999</v>
      </c>
      <c r="T52" s="166">
        <v>221.86590000000001</v>
      </c>
      <c r="U52" s="166">
        <v>224.3</v>
      </c>
      <c r="V52" s="165">
        <v>0</v>
      </c>
      <c r="W52" s="166">
        <v>224.7</v>
      </c>
      <c r="X52" s="165">
        <v>139.65729999999999</v>
      </c>
      <c r="Y52" s="166">
        <v>140.54089999999999</v>
      </c>
      <c r="Z52" s="166">
        <v>137.56800000000001</v>
      </c>
      <c r="AA52" s="166">
        <v>137.8689</v>
      </c>
      <c r="AB52" s="166">
        <v>137.00640000000001</v>
      </c>
      <c r="AC52" s="165">
        <v>0</v>
      </c>
      <c r="AD52" s="166">
        <v>142.16120000000001</v>
      </c>
      <c r="AE52" s="166">
        <v>126.77800000000001</v>
      </c>
      <c r="AF52" s="166">
        <v>139.73699999999999</v>
      </c>
    </row>
    <row r="53" spans="1:32" ht="18" customHeight="1" x14ac:dyDescent="0.25">
      <c r="A53" s="161" t="s">
        <v>78</v>
      </c>
      <c r="B53" s="161" t="s">
        <v>812</v>
      </c>
      <c r="C53" s="166">
        <v>506.83839999999998</v>
      </c>
      <c r="D53" s="166">
        <v>511.99340000000001</v>
      </c>
      <c r="E53" s="165">
        <v>509.8023</v>
      </c>
      <c r="F53" s="166">
        <v>509.78300000000002</v>
      </c>
      <c r="G53" s="166">
        <v>511.42829999999998</v>
      </c>
      <c r="H53" s="166">
        <v>512.2097</v>
      </c>
      <c r="I53" s="165">
        <v>513.29359999999997</v>
      </c>
      <c r="J53" s="166">
        <v>502.57709999999997</v>
      </c>
      <c r="K53" s="166">
        <v>499.21710000000002</v>
      </c>
      <c r="L53" s="166">
        <v>483.94170000000003</v>
      </c>
      <c r="M53" s="166">
        <v>505.50170000000003</v>
      </c>
      <c r="N53" s="166">
        <v>490.76979999999998</v>
      </c>
      <c r="O53" s="166">
        <v>223.94390000000001</v>
      </c>
      <c r="P53" s="166">
        <v>225.6482</v>
      </c>
      <c r="Q53" s="166">
        <v>226.35579999999999</v>
      </c>
      <c r="R53" s="166">
        <v>222.05719999999999</v>
      </c>
      <c r="S53" s="166">
        <v>218.4496</v>
      </c>
      <c r="T53" s="166">
        <v>222.04140000000001</v>
      </c>
      <c r="U53" s="166">
        <v>224.3</v>
      </c>
      <c r="V53" s="165">
        <v>0</v>
      </c>
      <c r="W53" s="166">
        <v>224.7</v>
      </c>
      <c r="X53" s="165">
        <v>139.65729999999999</v>
      </c>
      <c r="Y53" s="166">
        <v>140.38759999999999</v>
      </c>
      <c r="Z53" s="166">
        <v>137.65129999999999</v>
      </c>
      <c r="AA53" s="166">
        <v>137.38069999999999</v>
      </c>
      <c r="AB53" s="166">
        <v>136.16460000000001</v>
      </c>
      <c r="AC53" s="165">
        <v>0</v>
      </c>
      <c r="AD53" s="166">
        <v>142.17580000000001</v>
      </c>
      <c r="AE53" s="166">
        <v>127.01609999999999</v>
      </c>
      <c r="AF53" s="166">
        <v>139.79830000000001</v>
      </c>
    </row>
    <row r="54" spans="1:32" ht="18" customHeight="1" x14ac:dyDescent="0.25">
      <c r="A54" s="161" t="s">
        <v>78</v>
      </c>
      <c r="B54" s="161" t="s">
        <v>813</v>
      </c>
      <c r="C54" s="166">
        <v>506.36619999999999</v>
      </c>
      <c r="D54" s="166">
        <v>503.11799999999999</v>
      </c>
      <c r="E54" s="165">
        <v>509.8023</v>
      </c>
      <c r="F54" s="166">
        <v>511.18279999999999</v>
      </c>
      <c r="G54" s="166">
        <v>512.66240000000005</v>
      </c>
      <c r="H54" s="166">
        <v>513.2441</v>
      </c>
      <c r="I54" s="165">
        <v>513.29359999999997</v>
      </c>
      <c r="J54" s="166">
        <v>503.40300000000002</v>
      </c>
      <c r="K54" s="166">
        <v>501.55119999999999</v>
      </c>
      <c r="L54" s="166">
        <v>486.1223</v>
      </c>
      <c r="M54" s="166">
        <v>508.1943</v>
      </c>
      <c r="N54" s="166">
        <v>493.27440000000001</v>
      </c>
      <c r="O54" s="166">
        <v>224.08869999999999</v>
      </c>
      <c r="P54" s="166">
        <v>222.30510000000001</v>
      </c>
      <c r="Q54" s="166">
        <v>224.38630000000001</v>
      </c>
      <c r="R54" s="166">
        <v>221.2148</v>
      </c>
      <c r="S54" s="166">
        <v>218.08789999999999</v>
      </c>
      <c r="T54" s="166">
        <v>222.1754</v>
      </c>
      <c r="U54" s="166">
        <v>224.9</v>
      </c>
      <c r="V54" s="165">
        <v>0</v>
      </c>
      <c r="W54" s="166">
        <v>226</v>
      </c>
      <c r="X54" s="165">
        <v>139.65729999999999</v>
      </c>
      <c r="Y54" s="166">
        <v>141.09280000000001</v>
      </c>
      <c r="Z54" s="166">
        <v>138.0249</v>
      </c>
      <c r="AA54" s="166">
        <v>138.09899999999999</v>
      </c>
      <c r="AB54" s="166">
        <v>137.172</v>
      </c>
      <c r="AC54" s="165">
        <v>0</v>
      </c>
      <c r="AD54" s="166">
        <v>142.67349999999999</v>
      </c>
      <c r="AE54" s="166">
        <v>127.0433</v>
      </c>
      <c r="AF54" s="166">
        <v>140.49270000000001</v>
      </c>
    </row>
    <row r="55" spans="1:32" ht="18" customHeight="1" x14ac:dyDescent="0.25">
      <c r="A55" s="161" t="s">
        <v>78</v>
      </c>
      <c r="B55" s="161" t="s">
        <v>814</v>
      </c>
      <c r="C55" s="166">
        <v>503.63850000000002</v>
      </c>
      <c r="D55" s="166">
        <v>505.84890000000001</v>
      </c>
      <c r="E55" s="165">
        <v>509.8023</v>
      </c>
      <c r="F55" s="166">
        <v>511.11649999999997</v>
      </c>
      <c r="G55" s="166">
        <v>512.67629999999997</v>
      </c>
      <c r="H55" s="166">
        <v>513.9796</v>
      </c>
      <c r="I55" s="165">
        <v>513.29359999999997</v>
      </c>
      <c r="J55" s="166">
        <v>503.50240000000002</v>
      </c>
      <c r="K55" s="166">
        <v>501.28930000000003</v>
      </c>
      <c r="L55" s="166">
        <v>485.34780000000001</v>
      </c>
      <c r="M55" s="166">
        <v>506.9085</v>
      </c>
      <c r="N55" s="166">
        <v>493.40730000000002</v>
      </c>
      <c r="O55" s="166">
        <v>223.92570000000001</v>
      </c>
      <c r="P55" s="166">
        <v>223.4914</v>
      </c>
      <c r="Q55" s="166">
        <v>224.83969999999999</v>
      </c>
      <c r="R55" s="166">
        <v>219.9453</v>
      </c>
      <c r="S55" s="166">
        <v>217.64490000000001</v>
      </c>
      <c r="T55" s="166">
        <v>222.13419999999999</v>
      </c>
      <c r="U55" s="166">
        <v>225.6</v>
      </c>
      <c r="V55" s="165">
        <v>0</v>
      </c>
      <c r="W55" s="166">
        <v>226.1</v>
      </c>
      <c r="X55" s="165">
        <v>140.00739999999999</v>
      </c>
      <c r="Y55" s="166">
        <v>140.91309999999999</v>
      </c>
      <c r="Z55" s="166">
        <v>138.02879999999999</v>
      </c>
      <c r="AA55" s="166">
        <v>137.6054</v>
      </c>
      <c r="AB55" s="166">
        <v>137.14439999999999</v>
      </c>
      <c r="AC55" s="165">
        <v>0</v>
      </c>
      <c r="AD55" s="166">
        <v>142.80520000000001</v>
      </c>
      <c r="AE55" s="166">
        <v>127.22199999999999</v>
      </c>
      <c r="AF55" s="166">
        <v>140.1455</v>
      </c>
    </row>
    <row r="56" spans="1:32" ht="18" customHeight="1" x14ac:dyDescent="0.25">
      <c r="A56" s="161" t="s">
        <v>78</v>
      </c>
      <c r="B56" s="161" t="s">
        <v>815</v>
      </c>
      <c r="C56" s="166">
        <v>500.28129999999999</v>
      </c>
      <c r="D56" s="166">
        <v>502.54020000000003</v>
      </c>
      <c r="E56" s="165">
        <v>503.44760000000002</v>
      </c>
      <c r="F56" s="166">
        <v>512.16300000000001</v>
      </c>
      <c r="G56" s="166">
        <v>513.21730000000002</v>
      </c>
      <c r="H56" s="166">
        <v>513.03420000000006</v>
      </c>
      <c r="I56" s="165">
        <v>513.29359999999997</v>
      </c>
      <c r="J56" s="166">
        <v>504.13200000000001</v>
      </c>
      <c r="K56" s="166">
        <v>501.86750000000001</v>
      </c>
      <c r="L56" s="166">
        <v>487.07240000000002</v>
      </c>
      <c r="M56" s="166">
        <v>508.49459999999999</v>
      </c>
      <c r="N56" s="166">
        <v>492.75049999999999</v>
      </c>
      <c r="O56" s="166">
        <v>223.38669999999999</v>
      </c>
      <c r="P56" s="166">
        <v>222.6825</v>
      </c>
      <c r="Q56" s="166">
        <v>224.3997</v>
      </c>
      <c r="R56" s="166">
        <v>219.84829999999999</v>
      </c>
      <c r="S56" s="166">
        <v>217.8811</v>
      </c>
      <c r="T56" s="166">
        <v>222.62309999999999</v>
      </c>
      <c r="U56" s="166">
        <v>225.6</v>
      </c>
      <c r="V56" s="165">
        <v>0</v>
      </c>
      <c r="W56" s="166">
        <v>226.8</v>
      </c>
      <c r="X56" s="165">
        <v>139.33680000000001</v>
      </c>
      <c r="Y56" s="166">
        <v>141.10470000000001</v>
      </c>
      <c r="Z56" s="166">
        <v>138.31880000000001</v>
      </c>
      <c r="AA56" s="166">
        <v>137.97630000000001</v>
      </c>
      <c r="AB56" s="166">
        <v>136.45439999999999</v>
      </c>
      <c r="AC56" s="165">
        <v>0</v>
      </c>
      <c r="AD56" s="166">
        <v>143.0394</v>
      </c>
      <c r="AE56" s="166">
        <v>126.9522</v>
      </c>
      <c r="AF56" s="166">
        <v>140.1251</v>
      </c>
    </row>
    <row r="57" spans="1:32" ht="18" customHeight="1" x14ac:dyDescent="0.25">
      <c r="A57" s="161" t="s">
        <v>816</v>
      </c>
      <c r="B57" s="161" t="s">
        <v>79</v>
      </c>
      <c r="C57" s="170">
        <v>499.44200000000001</v>
      </c>
      <c r="D57" s="170">
        <v>502.33019999999999</v>
      </c>
      <c r="E57" s="168">
        <v>499.19349999999997</v>
      </c>
      <c r="F57" s="170">
        <v>512.42740000000003</v>
      </c>
      <c r="G57" s="170">
        <v>513.12350000000004</v>
      </c>
      <c r="H57" s="170">
        <v>514.12990000000002</v>
      </c>
      <c r="I57" s="168">
        <v>513.29359999999997</v>
      </c>
      <c r="J57" s="170">
        <v>504.00200000000001</v>
      </c>
      <c r="K57" s="170">
        <v>502.42039999999997</v>
      </c>
      <c r="L57" s="170">
        <v>488.2534</v>
      </c>
      <c r="M57" s="170">
        <v>508.91</v>
      </c>
      <c r="N57" s="170">
        <v>493.93349999999998</v>
      </c>
      <c r="O57" s="170">
        <v>223.37899999999999</v>
      </c>
      <c r="P57" s="170">
        <v>222.33500000000001</v>
      </c>
      <c r="Q57" s="170">
        <v>224.39500000000001</v>
      </c>
      <c r="R57" s="170">
        <v>220.4914</v>
      </c>
      <c r="S57" s="170">
        <v>218.21340000000001</v>
      </c>
      <c r="T57" s="170">
        <v>222.5986</v>
      </c>
      <c r="U57" s="170">
        <v>226.2</v>
      </c>
      <c r="V57" s="168">
        <v>0</v>
      </c>
      <c r="W57" s="170">
        <v>226.8</v>
      </c>
      <c r="X57" s="168">
        <v>140.17420000000001</v>
      </c>
      <c r="Y57" s="170">
        <v>139.88730000000001</v>
      </c>
      <c r="Z57" s="170">
        <v>138.63990000000001</v>
      </c>
      <c r="AA57" s="170">
        <v>137.81780000000001</v>
      </c>
      <c r="AB57" s="170">
        <v>136.57859999999999</v>
      </c>
      <c r="AC57" s="168">
        <v>0</v>
      </c>
      <c r="AD57" s="170">
        <v>141.5025</v>
      </c>
      <c r="AE57" s="170">
        <v>127.2239</v>
      </c>
      <c r="AF57" s="170">
        <v>140.2885</v>
      </c>
    </row>
    <row r="58" spans="1:32" x14ac:dyDescent="0.25">
      <c r="A58" s="231" t="s">
        <v>828</v>
      </c>
      <c r="B58" s="231"/>
      <c r="C58" s="171">
        <v>507.41550000000001</v>
      </c>
      <c r="D58" s="171">
        <v>514.93439999999998</v>
      </c>
      <c r="E58" s="171">
        <v>516.62980000000005</v>
      </c>
      <c r="F58" s="171">
        <v>527.69910000000004</v>
      </c>
      <c r="G58" s="171">
        <v>528.18589999999995</v>
      </c>
      <c r="H58" s="171">
        <v>528.33799999999997</v>
      </c>
      <c r="I58" s="171">
        <v>518.92470000000003</v>
      </c>
      <c r="J58" s="171">
        <v>511.01900000000001</v>
      </c>
      <c r="K58" s="171">
        <v>506.70310000000001</v>
      </c>
      <c r="L58" s="171">
        <v>493.47329999999999</v>
      </c>
      <c r="M58" s="171">
        <v>512.94920000000002</v>
      </c>
      <c r="N58" s="171">
        <v>498.83069999999998</v>
      </c>
      <c r="O58" s="171">
        <v>227.61600000000001</v>
      </c>
      <c r="P58" s="171">
        <v>228.489</v>
      </c>
      <c r="Q58" s="171">
        <v>229.55529999999999</v>
      </c>
      <c r="R58" s="171">
        <v>225.81389999999999</v>
      </c>
      <c r="S58" s="171">
        <v>224.86529999999999</v>
      </c>
      <c r="T58" s="171">
        <v>223.584</v>
      </c>
      <c r="U58" s="171">
        <v>228.7</v>
      </c>
      <c r="V58" s="171">
        <v>0</v>
      </c>
      <c r="W58" s="171">
        <v>228</v>
      </c>
      <c r="X58" s="171">
        <v>140.9504</v>
      </c>
      <c r="Y58" s="171">
        <v>141.79499999999999</v>
      </c>
      <c r="Z58" s="171">
        <v>139.53980000000001</v>
      </c>
      <c r="AA58" s="171">
        <v>138.4546</v>
      </c>
      <c r="AB58" s="171">
        <v>137.172</v>
      </c>
      <c r="AC58" s="171">
        <v>0</v>
      </c>
      <c r="AD58" s="171">
        <v>143.28829999999999</v>
      </c>
      <c r="AE58" s="171">
        <v>129.2508</v>
      </c>
      <c r="AF58" s="171">
        <v>141.33000000000001</v>
      </c>
    </row>
    <row r="59" spans="1:32" x14ac:dyDescent="0.25">
      <c r="A59" s="231" t="s">
        <v>829</v>
      </c>
      <c r="B59" s="231"/>
      <c r="C59" s="171">
        <v>498.28789999999998</v>
      </c>
      <c r="D59" s="171">
        <v>496.0806</v>
      </c>
      <c r="E59" s="171">
        <v>494.36180000000002</v>
      </c>
      <c r="F59" s="171">
        <v>493.8304</v>
      </c>
      <c r="G59" s="171">
        <v>497.17649999999998</v>
      </c>
      <c r="H59" s="171">
        <v>499.62799999999999</v>
      </c>
      <c r="I59" s="171">
        <v>513.29359999999997</v>
      </c>
      <c r="J59" s="171">
        <v>498.66329999999999</v>
      </c>
      <c r="K59" s="171">
        <v>496.77499999999998</v>
      </c>
      <c r="L59" s="171">
        <v>477.18090000000001</v>
      </c>
      <c r="M59" s="171">
        <v>503.74829999999997</v>
      </c>
      <c r="N59" s="171">
        <v>488.59179999999998</v>
      </c>
      <c r="O59" s="171">
        <v>221.7953</v>
      </c>
      <c r="P59" s="171">
        <v>220.50800000000001</v>
      </c>
      <c r="Q59" s="171">
        <v>220.05520000000001</v>
      </c>
      <c r="R59" s="171">
        <v>217.2354</v>
      </c>
      <c r="S59" s="171">
        <v>213.48099999999999</v>
      </c>
      <c r="T59" s="171">
        <v>221.21029999999999</v>
      </c>
      <c r="U59" s="171">
        <v>223.6</v>
      </c>
      <c r="V59" s="171">
        <v>0</v>
      </c>
      <c r="W59" s="171">
        <v>222</v>
      </c>
      <c r="X59" s="171">
        <v>138.1798</v>
      </c>
      <c r="Y59" s="171">
        <v>139.02879999999999</v>
      </c>
      <c r="Z59" s="171">
        <v>136.6215</v>
      </c>
      <c r="AA59" s="171">
        <v>136.28309999999999</v>
      </c>
      <c r="AB59" s="171">
        <v>134.17740000000001</v>
      </c>
      <c r="AC59" s="171">
        <v>0</v>
      </c>
      <c r="AD59" s="171">
        <v>140.50710000000001</v>
      </c>
      <c r="AE59" s="171">
        <v>125.6241</v>
      </c>
      <c r="AF59" s="171">
        <v>138.55250000000001</v>
      </c>
    </row>
    <row r="60" spans="1:32" x14ac:dyDescent="0.25">
      <c r="A60" s="231" t="s">
        <v>830</v>
      </c>
      <c r="B60" s="231"/>
      <c r="C60" s="171">
        <v>503.23636458333334</v>
      </c>
      <c r="D60" s="171">
        <v>506.87185625000001</v>
      </c>
      <c r="E60" s="171">
        <v>510.60871458333327</v>
      </c>
      <c r="F60" s="171">
        <v>510.02800624999998</v>
      </c>
      <c r="G60" s="171">
        <v>511.78900625</v>
      </c>
      <c r="H60" s="171">
        <v>512.84957916666667</v>
      </c>
      <c r="I60" s="171">
        <v>515.16694791666669</v>
      </c>
      <c r="J60" s="171">
        <v>504.15971875000002</v>
      </c>
      <c r="K60" s="171">
        <v>501.49458333333325</v>
      </c>
      <c r="L60" s="171">
        <v>484.64081874999999</v>
      </c>
      <c r="M60" s="171">
        <v>507.63125624999998</v>
      </c>
      <c r="N60" s="171">
        <v>492.76377083333335</v>
      </c>
      <c r="O60" s="171">
        <v>224.86981041666667</v>
      </c>
      <c r="P60" s="171">
        <v>224.7385770833333</v>
      </c>
      <c r="Q60" s="171">
        <v>225.07335833333332</v>
      </c>
      <c r="R60" s="171">
        <v>221.19617916666667</v>
      </c>
      <c r="S60" s="171">
        <v>218.30673333333331</v>
      </c>
      <c r="T60" s="171">
        <v>222.08470208333333</v>
      </c>
      <c r="U60" s="171">
        <v>225.30416666666665</v>
      </c>
      <c r="V60" s="171">
        <v>0</v>
      </c>
      <c r="W60" s="171">
        <v>224.73541666666665</v>
      </c>
      <c r="X60" s="171">
        <v>139.52764375000001</v>
      </c>
      <c r="Y60" s="171">
        <v>140.49366458333333</v>
      </c>
      <c r="Z60" s="171">
        <v>137.81191874999999</v>
      </c>
      <c r="AA60" s="171">
        <v>137.35989791666665</v>
      </c>
      <c r="AB60" s="171">
        <v>135.25753750000001</v>
      </c>
      <c r="AC60" s="171">
        <v>0</v>
      </c>
      <c r="AD60" s="171">
        <v>141.90104166666666</v>
      </c>
      <c r="AE60" s="171">
        <v>127.30441041666666</v>
      </c>
      <c r="AF60" s="171">
        <v>139.87616458333332</v>
      </c>
    </row>
    <row r="61" spans="1:32" x14ac:dyDescent="0.25">
      <c r="A61" s="231" t="s">
        <v>2392</v>
      </c>
      <c r="B61" s="231"/>
      <c r="C61" s="159" t="s">
        <v>205</v>
      </c>
      <c r="D61" s="159" t="s">
        <v>205</v>
      </c>
      <c r="E61" s="159" t="s">
        <v>205</v>
      </c>
      <c r="F61" s="159" t="s">
        <v>2393</v>
      </c>
      <c r="G61" s="159" t="s">
        <v>2393</v>
      </c>
      <c r="H61" s="159" t="s">
        <v>2393</v>
      </c>
      <c r="I61" s="159" t="s">
        <v>2394</v>
      </c>
      <c r="J61" s="159" t="s">
        <v>2394</v>
      </c>
      <c r="K61" s="159" t="s">
        <v>2394</v>
      </c>
      <c r="L61" s="159" t="s">
        <v>2394</v>
      </c>
      <c r="M61" s="159" t="s">
        <v>2394</v>
      </c>
      <c r="N61" s="159" t="s">
        <v>2394</v>
      </c>
      <c r="O61" s="159" t="s">
        <v>205</v>
      </c>
      <c r="P61" s="159" t="s">
        <v>205</v>
      </c>
      <c r="Q61" s="159" t="s">
        <v>205</v>
      </c>
      <c r="R61" s="159" t="s">
        <v>2393</v>
      </c>
      <c r="S61" s="159" t="s">
        <v>2393</v>
      </c>
      <c r="T61" s="159" t="s">
        <v>2394</v>
      </c>
      <c r="U61" s="159" t="s">
        <v>2394</v>
      </c>
      <c r="V61" s="159" t="s">
        <v>2394</v>
      </c>
      <c r="W61" s="159" t="s">
        <v>2394</v>
      </c>
      <c r="X61" s="159" t="s">
        <v>2394</v>
      </c>
      <c r="Y61" s="159" t="s">
        <v>2394</v>
      </c>
      <c r="Z61" s="159" t="s">
        <v>2394</v>
      </c>
      <c r="AA61" s="159" t="s">
        <v>2394</v>
      </c>
      <c r="AB61" s="159" t="s">
        <v>2394</v>
      </c>
      <c r="AC61" s="159" t="s">
        <v>2394</v>
      </c>
      <c r="AD61" s="159" t="s">
        <v>2394</v>
      </c>
      <c r="AE61" s="159" t="s">
        <v>2394</v>
      </c>
      <c r="AF61" s="159" t="s">
        <v>2394</v>
      </c>
    </row>
    <row r="62" spans="1:32" ht="27" customHeight="1" x14ac:dyDescent="0.25">
      <c r="A62" s="231" t="s">
        <v>3</v>
      </c>
      <c r="B62" s="231"/>
      <c r="C62" s="232" t="s">
        <v>474</v>
      </c>
      <c r="D62" s="232"/>
      <c r="E62" s="232"/>
      <c r="F62" s="232"/>
      <c r="G62" s="232"/>
      <c r="H62" s="232"/>
      <c r="I62" s="232" t="s">
        <v>197</v>
      </c>
      <c r="J62" s="232" t="s">
        <v>474</v>
      </c>
      <c r="K62" s="232" t="s">
        <v>197</v>
      </c>
      <c r="L62" s="232" t="s">
        <v>474</v>
      </c>
      <c r="M62" s="232" t="s">
        <v>344</v>
      </c>
      <c r="N62" s="232" t="s">
        <v>197</v>
      </c>
      <c r="O62" s="232" t="s">
        <v>53</v>
      </c>
      <c r="P62" s="232"/>
      <c r="Q62" s="232"/>
      <c r="R62" s="232"/>
      <c r="S62" s="232"/>
      <c r="T62" s="232" t="s">
        <v>474</v>
      </c>
      <c r="U62" s="232" t="s">
        <v>2403</v>
      </c>
      <c r="V62" s="232"/>
      <c r="W62" s="232"/>
      <c r="X62" s="232" t="s">
        <v>53</v>
      </c>
      <c r="Y62" s="232" t="s">
        <v>904</v>
      </c>
      <c r="Z62" s="232" t="s">
        <v>53</v>
      </c>
      <c r="AA62" s="232" t="s">
        <v>2404</v>
      </c>
      <c r="AB62" s="232" t="s">
        <v>548</v>
      </c>
      <c r="AC62" s="232" t="s">
        <v>53</v>
      </c>
      <c r="AD62" s="232" t="s">
        <v>100</v>
      </c>
      <c r="AE62" s="232" t="s">
        <v>53</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2763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2764</v>
      </c>
      <c r="C5" s="1"/>
      <c r="D5" s="1"/>
      <c r="E5" s="1"/>
      <c r="F5" s="1"/>
      <c r="G5" s="1"/>
    </row>
    <row r="6" spans="1:7" ht="35.1" customHeight="1" x14ac:dyDescent="0.25">
      <c r="A6" s="1"/>
      <c r="B6" s="3" t="s">
        <v>3</v>
      </c>
      <c r="C6" s="3" t="s">
        <v>4</v>
      </c>
      <c r="D6" s="3" t="s">
        <v>6</v>
      </c>
      <c r="E6" s="3" t="s">
        <v>7</v>
      </c>
      <c r="F6" s="3" t="s">
        <v>8</v>
      </c>
      <c r="G6" s="3" t="s">
        <v>2765</v>
      </c>
    </row>
    <row r="7" spans="1:7" x14ac:dyDescent="0.25">
      <c r="A7" s="1"/>
      <c r="B7" s="6" t="s">
        <v>330</v>
      </c>
      <c r="C7" s="6" t="s">
        <v>2766</v>
      </c>
      <c r="D7" s="86" t="s">
        <v>2767</v>
      </c>
      <c r="E7" s="86" t="s">
        <v>2768</v>
      </c>
      <c r="F7" s="86" t="s">
        <v>2769</v>
      </c>
      <c r="G7" s="6" t="s">
        <v>2770</v>
      </c>
    </row>
    <row r="8" spans="1:7" x14ac:dyDescent="0.25">
      <c r="A8" s="1"/>
      <c r="B8" s="6" t="s">
        <v>225</v>
      </c>
      <c r="C8" s="6" t="s">
        <v>2771</v>
      </c>
      <c r="D8" s="86" t="s">
        <v>2772</v>
      </c>
      <c r="E8" s="86" t="s">
        <v>2773</v>
      </c>
      <c r="F8" s="86" t="s">
        <v>2774</v>
      </c>
      <c r="G8" s="6" t="s">
        <v>2775</v>
      </c>
    </row>
    <row r="9" spans="1:7" x14ac:dyDescent="0.25">
      <c r="A9" s="1"/>
      <c r="B9" s="6" t="s">
        <v>225</v>
      </c>
      <c r="C9" s="6" t="s">
        <v>2776</v>
      </c>
      <c r="D9" s="86" t="s">
        <v>2777</v>
      </c>
      <c r="E9" s="86" t="s">
        <v>1271</v>
      </c>
      <c r="F9" s="86" t="s">
        <v>2778</v>
      </c>
      <c r="G9" s="6" t="s">
        <v>2779</v>
      </c>
    </row>
    <row r="10" spans="1:7" x14ac:dyDescent="0.25">
      <c r="A10" s="1"/>
      <c r="B10" s="6" t="s">
        <v>225</v>
      </c>
      <c r="C10" s="6" t="s">
        <v>2780</v>
      </c>
      <c r="D10" s="86" t="s">
        <v>2781</v>
      </c>
      <c r="E10" s="86" t="s">
        <v>2782</v>
      </c>
      <c r="F10" s="86" t="s">
        <v>2783</v>
      </c>
      <c r="G10" s="6" t="s">
        <v>2784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2785</v>
      </c>
      <c r="C5" s="1"/>
      <c r="D5" s="1"/>
      <c r="E5" s="1"/>
      <c r="F5" s="1"/>
      <c r="G5" s="1"/>
      <c r="H5" s="1"/>
      <c r="I5" s="1"/>
    </row>
    <row r="6" spans="1:9" ht="35.1" customHeight="1" x14ac:dyDescent="0.25">
      <c r="A6" s="1"/>
      <c r="B6" s="3" t="s">
        <v>4</v>
      </c>
      <c r="C6" s="3" t="s">
        <v>2786</v>
      </c>
      <c r="D6" s="3" t="s">
        <v>2787</v>
      </c>
      <c r="E6" s="3" t="s">
        <v>7</v>
      </c>
      <c r="F6" s="3" t="s">
        <v>8</v>
      </c>
      <c r="G6" s="3" t="s">
        <v>2788</v>
      </c>
      <c r="H6" s="3" t="s">
        <v>2765</v>
      </c>
      <c r="I6" s="3" t="s">
        <v>2789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2790</v>
      </c>
      <c r="C5" s="1"/>
      <c r="D5" s="1"/>
      <c r="E5" s="1"/>
      <c r="F5" s="1"/>
      <c r="G5" s="1"/>
      <c r="H5" s="1"/>
      <c r="I5" s="1"/>
    </row>
    <row r="6" spans="1:9" ht="30" customHeight="1" x14ac:dyDescent="0.25">
      <c r="A6" s="1"/>
      <c r="B6" s="200" t="s">
        <v>2791</v>
      </c>
      <c r="C6" s="200"/>
      <c r="D6" s="200"/>
      <c r="E6" s="200"/>
      <c r="F6" s="200"/>
      <c r="G6" s="200"/>
      <c r="H6" s="200"/>
      <c r="I6" s="200"/>
    </row>
    <row r="7" spans="1:9" ht="20.100000000000001" customHeight="1" x14ac:dyDescent="0.25">
      <c r="A7" s="1"/>
      <c r="B7" s="200" t="s">
        <v>2792</v>
      </c>
      <c r="C7" s="200" t="s">
        <v>2793</v>
      </c>
      <c r="D7" s="200"/>
      <c r="E7" s="200" t="s">
        <v>2794</v>
      </c>
      <c r="F7" s="200"/>
      <c r="G7" s="200" t="s">
        <v>2795</v>
      </c>
      <c r="H7" s="200"/>
      <c r="I7" s="200"/>
    </row>
    <row r="8" spans="1:9" ht="20.100000000000001" customHeight="1" x14ac:dyDescent="0.25">
      <c r="A8" s="1"/>
      <c r="B8" s="200"/>
      <c r="C8" s="3" t="s">
        <v>2796</v>
      </c>
      <c r="D8" s="3" t="s">
        <v>2797</v>
      </c>
      <c r="E8" s="3" t="s">
        <v>2796</v>
      </c>
      <c r="F8" s="3" t="s">
        <v>2797</v>
      </c>
      <c r="G8" s="3" t="s">
        <v>2796</v>
      </c>
      <c r="H8" s="3" t="s">
        <v>2797</v>
      </c>
      <c r="I8" s="3" t="s">
        <v>2798</v>
      </c>
    </row>
    <row r="9" spans="1:9" ht="25.5" x14ac:dyDescent="0.25">
      <c r="A9" s="1"/>
      <c r="B9" s="86" t="s">
        <v>2799</v>
      </c>
      <c r="C9" s="86" t="s">
        <v>2800</v>
      </c>
      <c r="D9" s="86" t="s">
        <v>2800</v>
      </c>
      <c r="E9" s="86" t="s">
        <v>2800</v>
      </c>
      <c r="F9" s="86" t="s">
        <v>2800</v>
      </c>
      <c r="G9" s="86" t="s">
        <v>2800</v>
      </c>
      <c r="H9" s="86" t="s">
        <v>2800</v>
      </c>
      <c r="I9" s="86" t="s">
        <v>2801</v>
      </c>
    </row>
    <row r="10" spans="1:9" ht="25.5" x14ac:dyDescent="0.25">
      <c r="A10" s="1"/>
      <c r="B10" s="86" t="s">
        <v>2802</v>
      </c>
      <c r="C10" s="86" t="s">
        <v>2800</v>
      </c>
      <c r="D10" s="86" t="s">
        <v>2800</v>
      </c>
      <c r="E10" s="86" t="s">
        <v>2800</v>
      </c>
      <c r="F10" s="86" t="s">
        <v>2800</v>
      </c>
      <c r="G10" s="86" t="s">
        <v>2800</v>
      </c>
      <c r="H10" s="86" t="s">
        <v>2800</v>
      </c>
      <c r="I10" s="86" t="s">
        <v>2801</v>
      </c>
    </row>
    <row r="11" spans="1:9" ht="25.5" x14ac:dyDescent="0.25">
      <c r="A11" s="1"/>
      <c r="B11" s="86" t="s">
        <v>2803</v>
      </c>
      <c r="C11" s="86" t="s">
        <v>2804</v>
      </c>
      <c r="D11" s="86" t="s">
        <v>2805</v>
      </c>
      <c r="E11" s="86" t="s">
        <v>2806</v>
      </c>
      <c r="F11" s="86" t="s">
        <v>2807</v>
      </c>
      <c r="G11" s="86" t="s">
        <v>924</v>
      </c>
      <c r="H11" s="86" t="s">
        <v>924</v>
      </c>
      <c r="I11" s="86" t="s">
        <v>924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2808</v>
      </c>
      <c r="C14" s="200"/>
      <c r="D14" s="200"/>
      <c r="E14" s="200"/>
      <c r="F14" s="200"/>
      <c r="G14" s="200"/>
      <c r="H14" s="200"/>
      <c r="I14" s="200"/>
    </row>
    <row r="15" spans="1:9" ht="20.100000000000001" customHeight="1" x14ac:dyDescent="0.25">
      <c r="A15" s="1"/>
      <c r="B15" s="200" t="s">
        <v>2792</v>
      </c>
      <c r="C15" s="200" t="s">
        <v>2793</v>
      </c>
      <c r="D15" s="200"/>
      <c r="E15" s="200" t="s">
        <v>2794</v>
      </c>
      <c r="F15" s="200"/>
      <c r="G15" s="200" t="s">
        <v>2795</v>
      </c>
      <c r="H15" s="200"/>
      <c r="I15" s="200"/>
    </row>
    <row r="16" spans="1:9" ht="20.100000000000001" customHeight="1" x14ac:dyDescent="0.25">
      <c r="A16" s="1"/>
      <c r="B16" s="200"/>
      <c r="C16" s="3" t="s">
        <v>2796</v>
      </c>
      <c r="D16" s="3" t="s">
        <v>2797</v>
      </c>
      <c r="E16" s="3" t="s">
        <v>2796</v>
      </c>
      <c r="F16" s="3" t="s">
        <v>2797</v>
      </c>
      <c r="G16" s="3" t="s">
        <v>2796</v>
      </c>
      <c r="H16" s="3" t="s">
        <v>2797</v>
      </c>
      <c r="I16" s="3" t="s">
        <v>2798</v>
      </c>
    </row>
    <row r="17" spans="1:9" ht="25.5" x14ac:dyDescent="0.25">
      <c r="A17" s="1"/>
      <c r="B17" s="86" t="s">
        <v>2799</v>
      </c>
      <c r="C17" s="86" t="s">
        <v>2800</v>
      </c>
      <c r="D17" s="86" t="s">
        <v>2800</v>
      </c>
      <c r="E17" s="86" t="s">
        <v>2800</v>
      </c>
      <c r="F17" s="86" t="s">
        <v>2800</v>
      </c>
      <c r="G17" s="86" t="s">
        <v>2800</v>
      </c>
      <c r="H17" s="86" t="s">
        <v>2800</v>
      </c>
      <c r="I17" s="86" t="s">
        <v>2801</v>
      </c>
    </row>
    <row r="18" spans="1:9" ht="25.5" x14ac:dyDescent="0.25">
      <c r="A18" s="1"/>
      <c r="B18" s="86" t="s">
        <v>2802</v>
      </c>
      <c r="C18" s="86" t="s">
        <v>2800</v>
      </c>
      <c r="D18" s="86" t="s">
        <v>2800</v>
      </c>
      <c r="E18" s="86" t="s">
        <v>2800</v>
      </c>
      <c r="F18" s="86" t="s">
        <v>2800</v>
      </c>
      <c r="G18" s="86" t="s">
        <v>2800</v>
      </c>
      <c r="H18" s="86" t="s">
        <v>2800</v>
      </c>
      <c r="I18" s="86" t="s">
        <v>2801</v>
      </c>
    </row>
    <row r="19" spans="1:9" ht="25.5" x14ac:dyDescent="0.25">
      <c r="A19" s="1"/>
      <c r="B19" s="86" t="s">
        <v>2803</v>
      </c>
      <c r="C19" s="86" t="s">
        <v>2804</v>
      </c>
      <c r="D19" s="86" t="s">
        <v>2809</v>
      </c>
      <c r="E19" s="86" t="s">
        <v>2806</v>
      </c>
      <c r="F19" s="86" t="s">
        <v>2807</v>
      </c>
      <c r="G19" s="86" t="s">
        <v>924</v>
      </c>
      <c r="H19" s="86" t="s">
        <v>924</v>
      </c>
      <c r="I19" s="86" t="s">
        <v>924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755</v>
      </c>
      <c r="C22" s="200"/>
      <c r="D22" s="200"/>
      <c r="E22" s="200"/>
      <c r="F22" s="200"/>
      <c r="G22" s="200"/>
      <c r="H22" s="200"/>
      <c r="I22" s="200"/>
    </row>
    <row r="23" spans="1:9" ht="20.100000000000001" customHeight="1" x14ac:dyDescent="0.25">
      <c r="A23" s="1"/>
      <c r="B23" s="200" t="s">
        <v>2792</v>
      </c>
      <c r="C23" s="200" t="s">
        <v>2793</v>
      </c>
      <c r="D23" s="200"/>
      <c r="E23" s="200" t="s">
        <v>2794</v>
      </c>
      <c r="F23" s="200"/>
      <c r="G23" s="200" t="s">
        <v>2795</v>
      </c>
      <c r="H23" s="200"/>
      <c r="I23" s="200"/>
    </row>
    <row r="24" spans="1:9" ht="20.100000000000001" customHeight="1" x14ac:dyDescent="0.25">
      <c r="A24" s="1"/>
      <c r="B24" s="200"/>
      <c r="C24" s="3" t="s">
        <v>2796</v>
      </c>
      <c r="D24" s="3" t="s">
        <v>2797</v>
      </c>
      <c r="E24" s="3" t="s">
        <v>2796</v>
      </c>
      <c r="F24" s="3" t="s">
        <v>2797</v>
      </c>
      <c r="G24" s="3" t="s">
        <v>2796</v>
      </c>
      <c r="H24" s="3" t="s">
        <v>2797</v>
      </c>
      <c r="I24" s="3" t="s">
        <v>2798</v>
      </c>
    </row>
    <row r="25" spans="1:9" ht="25.5" x14ac:dyDescent="0.25">
      <c r="A25" s="1"/>
      <c r="B25" s="86" t="s">
        <v>2799</v>
      </c>
      <c r="C25" s="86" t="s">
        <v>2800</v>
      </c>
      <c r="D25" s="86" t="s">
        <v>2800</v>
      </c>
      <c r="E25" s="86" t="s">
        <v>2800</v>
      </c>
      <c r="F25" s="86" t="s">
        <v>2800</v>
      </c>
      <c r="G25" s="86" t="s">
        <v>2800</v>
      </c>
      <c r="H25" s="86" t="s">
        <v>2800</v>
      </c>
      <c r="I25" s="86" t="s">
        <v>2801</v>
      </c>
    </row>
    <row r="26" spans="1:9" ht="25.5" x14ac:dyDescent="0.25">
      <c r="A26" s="1"/>
      <c r="B26" s="86" t="s">
        <v>2802</v>
      </c>
      <c r="C26" s="86" t="s">
        <v>2800</v>
      </c>
      <c r="D26" s="86" t="s">
        <v>2800</v>
      </c>
      <c r="E26" s="86" t="s">
        <v>2800</v>
      </c>
      <c r="F26" s="86" t="s">
        <v>2800</v>
      </c>
      <c r="G26" s="86" t="s">
        <v>2800</v>
      </c>
      <c r="H26" s="86" t="s">
        <v>2800</v>
      </c>
      <c r="I26" s="86" t="s">
        <v>2801</v>
      </c>
    </row>
    <row r="27" spans="1:9" x14ac:dyDescent="0.25">
      <c r="A27" s="1"/>
      <c r="B27" s="86" t="s">
        <v>2803</v>
      </c>
      <c r="C27" s="86" t="s">
        <v>2800</v>
      </c>
      <c r="D27" s="86" t="s">
        <v>2800</v>
      </c>
      <c r="E27" s="86" t="s">
        <v>2800</v>
      </c>
      <c r="F27" s="86" t="s">
        <v>2800</v>
      </c>
      <c r="G27" s="86" t="s">
        <v>924</v>
      </c>
      <c r="H27" s="86" t="s">
        <v>924</v>
      </c>
      <c r="I27" s="86" t="s">
        <v>924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2810</v>
      </c>
      <c r="C30" s="200"/>
      <c r="D30" s="200"/>
      <c r="E30" s="200"/>
      <c r="F30" s="200"/>
      <c r="G30" s="200"/>
      <c r="H30" s="200"/>
      <c r="I30" s="200"/>
    </row>
    <row r="31" spans="1:9" ht="20.100000000000001" customHeight="1" x14ac:dyDescent="0.25">
      <c r="A31" s="1"/>
      <c r="B31" s="200" t="s">
        <v>2792</v>
      </c>
      <c r="C31" s="200" t="s">
        <v>2793</v>
      </c>
      <c r="D31" s="200"/>
      <c r="E31" s="200" t="s">
        <v>2794</v>
      </c>
      <c r="F31" s="200"/>
      <c r="G31" s="200" t="s">
        <v>2795</v>
      </c>
      <c r="H31" s="200"/>
      <c r="I31" s="200"/>
    </row>
    <row r="32" spans="1:9" ht="20.100000000000001" customHeight="1" x14ac:dyDescent="0.25">
      <c r="A32" s="1"/>
      <c r="B32" s="200"/>
      <c r="C32" s="3" t="s">
        <v>2796</v>
      </c>
      <c r="D32" s="3" t="s">
        <v>2797</v>
      </c>
      <c r="E32" s="3" t="s">
        <v>2796</v>
      </c>
      <c r="F32" s="3" t="s">
        <v>2797</v>
      </c>
      <c r="G32" s="3" t="s">
        <v>2796</v>
      </c>
      <c r="H32" s="3" t="s">
        <v>2797</v>
      </c>
      <c r="I32" s="3" t="s">
        <v>2798</v>
      </c>
    </row>
    <row r="33" spans="1:9" ht="25.5" x14ac:dyDescent="0.25">
      <c r="A33" s="1"/>
      <c r="B33" s="86" t="s">
        <v>2799</v>
      </c>
      <c r="C33" s="86" t="s">
        <v>2800</v>
      </c>
      <c r="D33" s="86" t="s">
        <v>2800</v>
      </c>
      <c r="E33" s="86" t="s">
        <v>2800</v>
      </c>
      <c r="F33" s="86" t="s">
        <v>2800</v>
      </c>
      <c r="G33" s="86" t="s">
        <v>2800</v>
      </c>
      <c r="H33" s="86" t="s">
        <v>2800</v>
      </c>
      <c r="I33" s="86" t="s">
        <v>2801</v>
      </c>
    </row>
    <row r="34" spans="1:9" ht="25.5" x14ac:dyDescent="0.25">
      <c r="A34" s="1"/>
      <c r="B34" s="86" t="s">
        <v>2802</v>
      </c>
      <c r="C34" s="86" t="s">
        <v>2800</v>
      </c>
      <c r="D34" s="86" t="s">
        <v>2800</v>
      </c>
      <c r="E34" s="86" t="s">
        <v>2800</v>
      </c>
      <c r="F34" s="86" t="s">
        <v>2800</v>
      </c>
      <c r="G34" s="86" t="s">
        <v>2800</v>
      </c>
      <c r="H34" s="86" t="s">
        <v>2800</v>
      </c>
      <c r="I34" s="86" t="s">
        <v>2801</v>
      </c>
    </row>
    <row r="35" spans="1:9" ht="25.5" x14ac:dyDescent="0.25">
      <c r="A35" s="1"/>
      <c r="B35" s="86" t="s">
        <v>2803</v>
      </c>
      <c r="C35" s="86" t="s">
        <v>2804</v>
      </c>
      <c r="D35" s="86" t="s">
        <v>2809</v>
      </c>
      <c r="E35" s="86" t="s">
        <v>2806</v>
      </c>
      <c r="F35" s="86" t="s">
        <v>2807</v>
      </c>
      <c r="G35" s="86" t="s">
        <v>924</v>
      </c>
      <c r="H35" s="86" t="s">
        <v>924</v>
      </c>
      <c r="I35" s="86" t="s">
        <v>924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2749</v>
      </c>
      <c r="C38" s="200"/>
      <c r="D38" s="200"/>
      <c r="E38" s="200"/>
      <c r="F38" s="200"/>
      <c r="G38" s="200"/>
      <c r="H38" s="200"/>
      <c r="I38" s="200"/>
    </row>
    <row r="39" spans="1:9" ht="20.100000000000001" customHeight="1" x14ac:dyDescent="0.25">
      <c r="A39" s="1"/>
      <c r="B39" s="200" t="s">
        <v>2792</v>
      </c>
      <c r="C39" s="200" t="s">
        <v>2793</v>
      </c>
      <c r="D39" s="200"/>
      <c r="E39" s="200" t="s">
        <v>2794</v>
      </c>
      <c r="F39" s="200"/>
      <c r="G39" s="200" t="s">
        <v>2795</v>
      </c>
      <c r="H39" s="200"/>
      <c r="I39" s="200"/>
    </row>
    <row r="40" spans="1:9" ht="20.100000000000001" customHeight="1" x14ac:dyDescent="0.25">
      <c r="A40" s="1"/>
      <c r="B40" s="200"/>
      <c r="C40" s="3" t="s">
        <v>2796</v>
      </c>
      <c r="D40" s="3" t="s">
        <v>2797</v>
      </c>
      <c r="E40" s="3" t="s">
        <v>2796</v>
      </c>
      <c r="F40" s="3" t="s">
        <v>2797</v>
      </c>
      <c r="G40" s="3" t="s">
        <v>2796</v>
      </c>
      <c r="H40" s="3" t="s">
        <v>2797</v>
      </c>
      <c r="I40" s="3" t="s">
        <v>2798</v>
      </c>
    </row>
    <row r="41" spans="1:9" ht="25.5" x14ac:dyDescent="0.25">
      <c r="A41" s="1"/>
      <c r="B41" s="86" t="s">
        <v>2799</v>
      </c>
      <c r="C41" s="86" t="s">
        <v>2800</v>
      </c>
      <c r="D41" s="86" t="s">
        <v>2800</v>
      </c>
      <c r="E41" s="86" t="s">
        <v>2800</v>
      </c>
      <c r="F41" s="86" t="s">
        <v>2800</v>
      </c>
      <c r="G41" s="86" t="s">
        <v>2800</v>
      </c>
      <c r="H41" s="86" t="s">
        <v>2800</v>
      </c>
      <c r="I41" s="86" t="s">
        <v>2801</v>
      </c>
    </row>
    <row r="42" spans="1:9" ht="25.5" x14ac:dyDescent="0.25">
      <c r="A42" s="1"/>
      <c r="B42" s="86" t="s">
        <v>2802</v>
      </c>
      <c r="C42" s="86" t="s">
        <v>2800</v>
      </c>
      <c r="D42" s="86" t="s">
        <v>2800</v>
      </c>
      <c r="E42" s="86" t="s">
        <v>2800</v>
      </c>
      <c r="F42" s="86" t="s">
        <v>2800</v>
      </c>
      <c r="G42" s="86" t="s">
        <v>2800</v>
      </c>
      <c r="H42" s="86" t="s">
        <v>2800</v>
      </c>
      <c r="I42" s="86" t="s">
        <v>2801</v>
      </c>
    </row>
    <row r="43" spans="1:9" ht="25.5" x14ac:dyDescent="0.25">
      <c r="A43" s="1"/>
      <c r="B43" s="86" t="s">
        <v>2803</v>
      </c>
      <c r="C43" s="86" t="s">
        <v>2804</v>
      </c>
      <c r="D43" s="86" t="s">
        <v>2809</v>
      </c>
      <c r="E43" s="86" t="s">
        <v>2806</v>
      </c>
      <c r="F43" s="86" t="s">
        <v>2807</v>
      </c>
      <c r="G43" s="86" t="s">
        <v>924</v>
      </c>
      <c r="H43" s="86" t="s">
        <v>924</v>
      </c>
      <c r="I43" s="86" t="s">
        <v>924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2811</v>
      </c>
      <c r="C46" s="200"/>
      <c r="D46" s="200"/>
      <c r="E46" s="200"/>
      <c r="F46" s="200"/>
      <c r="G46" s="200"/>
      <c r="H46" s="200"/>
      <c r="I46" s="200"/>
    </row>
    <row r="47" spans="1:9" ht="20.100000000000001" customHeight="1" x14ac:dyDescent="0.25">
      <c r="A47" s="1"/>
      <c r="B47" s="200" t="s">
        <v>2792</v>
      </c>
      <c r="C47" s="200" t="s">
        <v>2793</v>
      </c>
      <c r="D47" s="200"/>
      <c r="E47" s="200" t="s">
        <v>2794</v>
      </c>
      <c r="F47" s="200"/>
      <c r="G47" s="200" t="s">
        <v>2795</v>
      </c>
      <c r="H47" s="200"/>
      <c r="I47" s="200"/>
    </row>
    <row r="48" spans="1:9" ht="20.100000000000001" customHeight="1" x14ac:dyDescent="0.25">
      <c r="A48" s="1"/>
      <c r="B48" s="200"/>
      <c r="C48" s="3" t="s">
        <v>2796</v>
      </c>
      <c r="D48" s="3" t="s">
        <v>2797</v>
      </c>
      <c r="E48" s="3" t="s">
        <v>2796</v>
      </c>
      <c r="F48" s="3" t="s">
        <v>2797</v>
      </c>
      <c r="G48" s="3" t="s">
        <v>2796</v>
      </c>
      <c r="H48" s="3" t="s">
        <v>2797</v>
      </c>
      <c r="I48" s="3" t="s">
        <v>2798</v>
      </c>
    </row>
    <row r="49" spans="1:9" ht="25.5" x14ac:dyDescent="0.25">
      <c r="A49" s="1"/>
      <c r="B49" s="86" t="s">
        <v>2799</v>
      </c>
      <c r="C49" s="86" t="s">
        <v>2800</v>
      </c>
      <c r="D49" s="86" t="s">
        <v>2800</v>
      </c>
      <c r="E49" s="86" t="s">
        <v>2800</v>
      </c>
      <c r="F49" s="86" t="s">
        <v>2800</v>
      </c>
      <c r="G49" s="86" t="s">
        <v>2800</v>
      </c>
      <c r="H49" s="86" t="s">
        <v>2800</v>
      </c>
      <c r="I49" s="86" t="s">
        <v>2801</v>
      </c>
    </row>
    <row r="50" spans="1:9" ht="25.5" x14ac:dyDescent="0.25">
      <c r="A50" s="1"/>
      <c r="B50" s="86" t="s">
        <v>2802</v>
      </c>
      <c r="C50" s="86" t="s">
        <v>2800</v>
      </c>
      <c r="D50" s="86" t="s">
        <v>2800</v>
      </c>
      <c r="E50" s="86" t="s">
        <v>2800</v>
      </c>
      <c r="F50" s="86" t="s">
        <v>2800</v>
      </c>
      <c r="G50" s="86" t="s">
        <v>2800</v>
      </c>
      <c r="H50" s="86" t="s">
        <v>2800</v>
      </c>
      <c r="I50" s="86" t="s">
        <v>2801</v>
      </c>
    </row>
    <row r="51" spans="1:9" ht="25.5" x14ac:dyDescent="0.25">
      <c r="A51" s="1"/>
      <c r="B51" s="86" t="s">
        <v>2803</v>
      </c>
      <c r="C51" s="86" t="s">
        <v>2804</v>
      </c>
      <c r="D51" s="86" t="s">
        <v>2809</v>
      </c>
      <c r="E51" s="86" t="s">
        <v>2806</v>
      </c>
      <c r="F51" s="86" t="s">
        <v>2807</v>
      </c>
      <c r="G51" s="86" t="s">
        <v>924</v>
      </c>
      <c r="H51" s="86" t="s">
        <v>924</v>
      </c>
      <c r="I51" s="86" t="s">
        <v>924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549</v>
      </c>
      <c r="C54" s="200"/>
      <c r="D54" s="200"/>
      <c r="E54" s="200"/>
      <c r="F54" s="200"/>
      <c r="G54" s="200"/>
      <c r="H54" s="200"/>
      <c r="I54" s="200"/>
    </row>
    <row r="55" spans="1:9" ht="20.100000000000001" customHeight="1" x14ac:dyDescent="0.25">
      <c r="A55" s="1"/>
      <c r="B55" s="200" t="s">
        <v>2792</v>
      </c>
      <c r="C55" s="200" t="s">
        <v>2793</v>
      </c>
      <c r="D55" s="200"/>
      <c r="E55" s="200" t="s">
        <v>2794</v>
      </c>
      <c r="F55" s="200"/>
      <c r="G55" s="200" t="s">
        <v>2795</v>
      </c>
      <c r="H55" s="200"/>
      <c r="I55" s="200"/>
    </row>
    <row r="56" spans="1:9" ht="20.100000000000001" customHeight="1" x14ac:dyDescent="0.25">
      <c r="A56" s="1"/>
      <c r="B56" s="200"/>
      <c r="C56" s="3" t="s">
        <v>2796</v>
      </c>
      <c r="D56" s="3" t="s">
        <v>2797</v>
      </c>
      <c r="E56" s="3" t="s">
        <v>2796</v>
      </c>
      <c r="F56" s="3" t="s">
        <v>2797</v>
      </c>
      <c r="G56" s="3" t="s">
        <v>2796</v>
      </c>
      <c r="H56" s="3" t="s">
        <v>2797</v>
      </c>
      <c r="I56" s="3" t="s">
        <v>2798</v>
      </c>
    </row>
    <row r="57" spans="1:9" ht="25.5" x14ac:dyDescent="0.25">
      <c r="A57" s="1"/>
      <c r="B57" s="86" t="s">
        <v>2799</v>
      </c>
      <c r="C57" s="86" t="s">
        <v>2800</v>
      </c>
      <c r="D57" s="86" t="s">
        <v>2800</v>
      </c>
      <c r="E57" s="86" t="s">
        <v>2800</v>
      </c>
      <c r="F57" s="86" t="s">
        <v>2800</v>
      </c>
      <c r="G57" s="86" t="s">
        <v>2800</v>
      </c>
      <c r="H57" s="86" t="s">
        <v>2800</v>
      </c>
      <c r="I57" s="86" t="s">
        <v>2801</v>
      </c>
    </row>
    <row r="58" spans="1:9" ht="25.5" x14ac:dyDescent="0.25">
      <c r="A58" s="1"/>
      <c r="B58" s="86" t="s">
        <v>2802</v>
      </c>
      <c r="C58" s="86" t="s">
        <v>2800</v>
      </c>
      <c r="D58" s="86" t="s">
        <v>2800</v>
      </c>
      <c r="E58" s="86" t="s">
        <v>2800</v>
      </c>
      <c r="F58" s="86" t="s">
        <v>2800</v>
      </c>
      <c r="G58" s="86" t="s">
        <v>2800</v>
      </c>
      <c r="H58" s="86" t="s">
        <v>2800</v>
      </c>
      <c r="I58" s="86" t="s">
        <v>2801</v>
      </c>
    </row>
    <row r="59" spans="1:9" ht="25.5" x14ac:dyDescent="0.25">
      <c r="A59" s="1"/>
      <c r="B59" s="86" t="s">
        <v>2803</v>
      </c>
      <c r="C59" s="86" t="s">
        <v>2804</v>
      </c>
      <c r="D59" s="86" t="s">
        <v>2812</v>
      </c>
      <c r="E59" s="86" t="s">
        <v>2806</v>
      </c>
      <c r="F59" s="86" t="s">
        <v>2807</v>
      </c>
      <c r="G59" s="86" t="s">
        <v>924</v>
      </c>
      <c r="H59" s="86" t="s">
        <v>924</v>
      </c>
      <c r="I59" s="86" t="s">
        <v>924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2813</v>
      </c>
      <c r="C62" s="200"/>
      <c r="D62" s="200"/>
      <c r="E62" s="200"/>
      <c r="F62" s="200"/>
      <c r="G62" s="200"/>
      <c r="H62" s="200"/>
      <c r="I62" s="200"/>
    </row>
    <row r="63" spans="1:9" ht="20.100000000000001" customHeight="1" x14ac:dyDescent="0.25">
      <c r="A63" s="1"/>
      <c r="B63" s="200" t="s">
        <v>2792</v>
      </c>
      <c r="C63" s="200" t="s">
        <v>2793</v>
      </c>
      <c r="D63" s="200"/>
      <c r="E63" s="200" t="s">
        <v>2794</v>
      </c>
      <c r="F63" s="200"/>
      <c r="G63" s="200" t="s">
        <v>2795</v>
      </c>
      <c r="H63" s="200"/>
      <c r="I63" s="200"/>
    </row>
    <row r="64" spans="1:9" ht="20.100000000000001" customHeight="1" x14ac:dyDescent="0.25">
      <c r="A64" s="1"/>
      <c r="B64" s="200"/>
      <c r="C64" s="3" t="s">
        <v>2796</v>
      </c>
      <c r="D64" s="3" t="s">
        <v>2797</v>
      </c>
      <c r="E64" s="3" t="s">
        <v>2796</v>
      </c>
      <c r="F64" s="3" t="s">
        <v>2797</v>
      </c>
      <c r="G64" s="3" t="s">
        <v>2796</v>
      </c>
      <c r="H64" s="3" t="s">
        <v>2797</v>
      </c>
      <c r="I64" s="3" t="s">
        <v>2798</v>
      </c>
    </row>
    <row r="65" spans="1:9" ht="25.5" x14ac:dyDescent="0.25">
      <c r="A65" s="1"/>
      <c r="B65" s="86" t="s">
        <v>2799</v>
      </c>
      <c r="C65" s="86" t="s">
        <v>2800</v>
      </c>
      <c r="D65" s="86" t="s">
        <v>2800</v>
      </c>
      <c r="E65" s="86" t="s">
        <v>2800</v>
      </c>
      <c r="F65" s="86" t="s">
        <v>2800</v>
      </c>
      <c r="G65" s="86" t="s">
        <v>2800</v>
      </c>
      <c r="H65" s="86" t="s">
        <v>2800</v>
      </c>
      <c r="I65" s="86" t="s">
        <v>2801</v>
      </c>
    </row>
    <row r="66" spans="1:9" ht="25.5" x14ac:dyDescent="0.25">
      <c r="A66" s="1"/>
      <c r="B66" s="86" t="s">
        <v>2802</v>
      </c>
      <c r="C66" s="86" t="s">
        <v>2800</v>
      </c>
      <c r="D66" s="86" t="s">
        <v>2800</v>
      </c>
      <c r="E66" s="86" t="s">
        <v>2800</v>
      </c>
      <c r="F66" s="86" t="s">
        <v>2800</v>
      </c>
      <c r="G66" s="86" t="s">
        <v>2800</v>
      </c>
      <c r="H66" s="86" t="s">
        <v>2800</v>
      </c>
      <c r="I66" s="86" t="s">
        <v>2801</v>
      </c>
    </row>
    <row r="67" spans="1:9" ht="25.5" x14ac:dyDescent="0.25">
      <c r="A67" s="1"/>
      <c r="B67" s="86" t="s">
        <v>2803</v>
      </c>
      <c r="C67" s="86" t="s">
        <v>2804</v>
      </c>
      <c r="D67" s="86" t="s">
        <v>2809</v>
      </c>
      <c r="E67" s="86" t="s">
        <v>2806</v>
      </c>
      <c r="F67" s="86" t="s">
        <v>2807</v>
      </c>
      <c r="G67" s="86" t="s">
        <v>924</v>
      </c>
      <c r="H67" s="86" t="s">
        <v>924</v>
      </c>
      <c r="I67" s="86" t="s">
        <v>924</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0" t="s">
        <v>2814</v>
      </c>
      <c r="C70" s="200"/>
      <c r="D70" s="200"/>
      <c r="E70" s="200"/>
      <c r="F70" s="200"/>
      <c r="G70" s="200"/>
      <c r="H70" s="200"/>
      <c r="I70" s="200"/>
    </row>
    <row r="71" spans="1:9" ht="20.100000000000001" customHeight="1" x14ac:dyDescent="0.25">
      <c r="A71" s="1"/>
      <c r="B71" s="200" t="s">
        <v>2792</v>
      </c>
      <c r="C71" s="200" t="s">
        <v>2793</v>
      </c>
      <c r="D71" s="200"/>
      <c r="E71" s="200" t="s">
        <v>2794</v>
      </c>
      <c r="F71" s="200"/>
      <c r="G71" s="200" t="s">
        <v>2795</v>
      </c>
      <c r="H71" s="200"/>
      <c r="I71" s="200"/>
    </row>
    <row r="72" spans="1:9" ht="20.100000000000001" customHeight="1" x14ac:dyDescent="0.25">
      <c r="A72" s="1"/>
      <c r="B72" s="200"/>
      <c r="C72" s="3" t="s">
        <v>2796</v>
      </c>
      <c r="D72" s="3" t="s">
        <v>2797</v>
      </c>
      <c r="E72" s="3" t="s">
        <v>2796</v>
      </c>
      <c r="F72" s="3" t="s">
        <v>2797</v>
      </c>
      <c r="G72" s="3" t="s">
        <v>2796</v>
      </c>
      <c r="H72" s="3" t="s">
        <v>2797</v>
      </c>
      <c r="I72" s="3" t="s">
        <v>2798</v>
      </c>
    </row>
    <row r="73" spans="1:9" ht="25.5" x14ac:dyDescent="0.25">
      <c r="A73" s="1"/>
      <c r="B73" s="86" t="s">
        <v>2799</v>
      </c>
      <c r="C73" s="86" t="s">
        <v>2800</v>
      </c>
      <c r="D73" s="86" t="s">
        <v>2800</v>
      </c>
      <c r="E73" s="86" t="s">
        <v>2800</v>
      </c>
      <c r="F73" s="86" t="s">
        <v>2800</v>
      </c>
      <c r="G73" s="86" t="s">
        <v>2800</v>
      </c>
      <c r="H73" s="86" t="s">
        <v>2800</v>
      </c>
      <c r="I73" s="86" t="s">
        <v>2801</v>
      </c>
    </row>
    <row r="74" spans="1:9" ht="25.5" x14ac:dyDescent="0.25">
      <c r="A74" s="1"/>
      <c r="B74" s="86" t="s">
        <v>2802</v>
      </c>
      <c r="C74" s="86" t="s">
        <v>2800</v>
      </c>
      <c r="D74" s="86" t="s">
        <v>2800</v>
      </c>
      <c r="E74" s="86" t="s">
        <v>2800</v>
      </c>
      <c r="F74" s="86" t="s">
        <v>2800</v>
      </c>
      <c r="G74" s="86" t="s">
        <v>2800</v>
      </c>
      <c r="H74" s="86" t="s">
        <v>2800</v>
      </c>
      <c r="I74" s="86" t="s">
        <v>2801</v>
      </c>
    </row>
    <row r="75" spans="1:9" ht="25.5" x14ac:dyDescent="0.25">
      <c r="A75" s="1"/>
      <c r="B75" s="86" t="s">
        <v>2803</v>
      </c>
      <c r="C75" s="86" t="s">
        <v>2804</v>
      </c>
      <c r="D75" s="86" t="s">
        <v>2809</v>
      </c>
      <c r="E75" s="86" t="s">
        <v>2806</v>
      </c>
      <c r="F75" s="86" t="s">
        <v>2807</v>
      </c>
      <c r="G75" s="86" t="s">
        <v>924</v>
      </c>
      <c r="H75" s="86" t="s">
        <v>924</v>
      </c>
      <c r="I75" s="86" t="s">
        <v>924</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0" t="s">
        <v>465</v>
      </c>
      <c r="C78" s="200"/>
      <c r="D78" s="200"/>
      <c r="E78" s="200"/>
      <c r="F78" s="200"/>
      <c r="G78" s="200"/>
      <c r="H78" s="200"/>
      <c r="I78" s="200"/>
    </row>
    <row r="79" spans="1:9" ht="20.100000000000001" customHeight="1" x14ac:dyDescent="0.25">
      <c r="A79" s="1"/>
      <c r="B79" s="200" t="s">
        <v>2792</v>
      </c>
      <c r="C79" s="200" t="s">
        <v>2793</v>
      </c>
      <c r="D79" s="200"/>
      <c r="E79" s="200" t="s">
        <v>2794</v>
      </c>
      <c r="F79" s="200"/>
      <c r="G79" s="200" t="s">
        <v>2795</v>
      </c>
      <c r="H79" s="200"/>
      <c r="I79" s="200"/>
    </row>
    <row r="80" spans="1:9" ht="20.100000000000001" customHeight="1" x14ac:dyDescent="0.25">
      <c r="A80" s="1"/>
      <c r="B80" s="200"/>
      <c r="C80" s="3" t="s">
        <v>2796</v>
      </c>
      <c r="D80" s="3" t="s">
        <v>2797</v>
      </c>
      <c r="E80" s="3" t="s">
        <v>2796</v>
      </c>
      <c r="F80" s="3" t="s">
        <v>2797</v>
      </c>
      <c r="G80" s="3" t="s">
        <v>2796</v>
      </c>
      <c r="H80" s="3" t="s">
        <v>2797</v>
      </c>
      <c r="I80" s="3" t="s">
        <v>2798</v>
      </c>
    </row>
    <row r="81" spans="1:9" ht="25.5" x14ac:dyDescent="0.25">
      <c r="A81" s="1"/>
      <c r="B81" s="86" t="s">
        <v>2799</v>
      </c>
      <c r="C81" s="86" t="s">
        <v>2800</v>
      </c>
      <c r="D81" s="86" t="s">
        <v>2800</v>
      </c>
      <c r="E81" s="86" t="s">
        <v>2800</v>
      </c>
      <c r="F81" s="86" t="s">
        <v>2800</v>
      </c>
      <c r="G81" s="86" t="s">
        <v>2800</v>
      </c>
      <c r="H81" s="86" t="s">
        <v>2800</v>
      </c>
      <c r="I81" s="86" t="s">
        <v>2801</v>
      </c>
    </row>
    <row r="82" spans="1:9" ht="25.5" x14ac:dyDescent="0.25">
      <c r="A82" s="1"/>
      <c r="B82" s="86" t="s">
        <v>2802</v>
      </c>
      <c r="C82" s="86" t="s">
        <v>2800</v>
      </c>
      <c r="D82" s="86" t="s">
        <v>2800</v>
      </c>
      <c r="E82" s="86" t="s">
        <v>2800</v>
      </c>
      <c r="F82" s="86" t="s">
        <v>2800</v>
      </c>
      <c r="G82" s="86" t="s">
        <v>2800</v>
      </c>
      <c r="H82" s="86" t="s">
        <v>2800</v>
      </c>
      <c r="I82" s="86" t="s">
        <v>2801</v>
      </c>
    </row>
    <row r="83" spans="1:9" ht="25.5" x14ac:dyDescent="0.25">
      <c r="A83" s="1"/>
      <c r="B83" s="86" t="s">
        <v>2803</v>
      </c>
      <c r="C83" s="86" t="s">
        <v>2804</v>
      </c>
      <c r="D83" s="86" t="s">
        <v>2809</v>
      </c>
      <c r="E83" s="86" t="s">
        <v>2806</v>
      </c>
      <c r="F83" s="86" t="s">
        <v>2807</v>
      </c>
      <c r="G83" s="86" t="s">
        <v>924</v>
      </c>
      <c r="H83" s="86" t="s">
        <v>924</v>
      </c>
      <c r="I83" s="86" t="s">
        <v>924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2815</v>
      </c>
      <c r="C5" s="1"/>
      <c r="D5" s="1"/>
      <c r="E5" s="1"/>
      <c r="F5" s="1"/>
      <c r="G5" s="1"/>
    </row>
    <row r="6" spans="1:7" ht="30" customHeight="1" x14ac:dyDescent="0.25">
      <c r="A6" s="1"/>
      <c r="B6" s="200" t="s">
        <v>2791</v>
      </c>
      <c r="C6" s="200"/>
      <c r="D6" s="200"/>
      <c r="E6" s="200"/>
      <c r="F6" s="200"/>
      <c r="G6" s="200"/>
    </row>
    <row r="7" spans="1:7" x14ac:dyDescent="0.25">
      <c r="A7" s="1"/>
      <c r="B7" s="200" t="s">
        <v>2816</v>
      </c>
      <c r="C7" s="200" t="s">
        <v>2817</v>
      </c>
      <c r="D7" s="200" t="s">
        <v>2818</v>
      </c>
      <c r="E7" s="200" t="s">
        <v>2819</v>
      </c>
      <c r="F7" s="200" t="s">
        <v>2820</v>
      </c>
      <c r="G7" s="200"/>
    </row>
    <row r="8" spans="1:7" x14ac:dyDescent="0.25">
      <c r="A8" s="1"/>
      <c r="B8" s="200"/>
      <c r="C8" s="200"/>
      <c r="D8" s="200"/>
      <c r="E8" s="200"/>
      <c r="F8" s="200" t="s">
        <v>2797</v>
      </c>
      <c r="G8" s="200"/>
    </row>
    <row r="9" spans="1:7" x14ac:dyDescent="0.25">
      <c r="A9" s="1"/>
      <c r="B9" s="200"/>
      <c r="C9" s="200"/>
      <c r="D9" s="200"/>
      <c r="E9" s="200"/>
      <c r="F9" s="3" t="s">
        <v>2821</v>
      </c>
      <c r="G9" s="3" t="s">
        <v>2822</v>
      </c>
    </row>
    <row r="10" spans="1:7" x14ac:dyDescent="0.25">
      <c r="A10" s="1"/>
      <c r="B10" s="86" t="s">
        <v>2799</v>
      </c>
      <c r="C10" s="86" t="s">
        <v>2800</v>
      </c>
      <c r="D10" s="86" t="s">
        <v>2800</v>
      </c>
      <c r="E10" s="86">
        <v>0</v>
      </c>
      <c r="F10" s="86">
        <v>60.36</v>
      </c>
      <c r="G10" s="86">
        <v>59.64</v>
      </c>
    </row>
    <row r="11" spans="1:7" x14ac:dyDescent="0.25">
      <c r="A11" s="1"/>
      <c r="B11" s="86" t="s">
        <v>2823</v>
      </c>
      <c r="C11" s="86" t="s">
        <v>2800</v>
      </c>
      <c r="D11" s="86" t="s">
        <v>2800</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2808</v>
      </c>
      <c r="C14" s="200"/>
      <c r="D14" s="200"/>
      <c r="E14" s="200"/>
      <c r="F14" s="200"/>
      <c r="G14" s="200"/>
    </row>
    <row r="15" spans="1:7" x14ac:dyDescent="0.25">
      <c r="A15" s="1"/>
      <c r="B15" s="200" t="s">
        <v>2816</v>
      </c>
      <c r="C15" s="200" t="s">
        <v>2817</v>
      </c>
      <c r="D15" s="200" t="s">
        <v>2818</v>
      </c>
      <c r="E15" s="200" t="s">
        <v>2819</v>
      </c>
      <c r="F15" s="200" t="s">
        <v>2820</v>
      </c>
      <c r="G15" s="200"/>
    </row>
    <row r="16" spans="1:7" x14ac:dyDescent="0.25">
      <c r="A16" s="1"/>
      <c r="B16" s="200"/>
      <c r="C16" s="200"/>
      <c r="D16" s="200"/>
      <c r="E16" s="200"/>
      <c r="F16" s="200" t="s">
        <v>2797</v>
      </c>
      <c r="G16" s="200"/>
    </row>
    <row r="17" spans="1:7" x14ac:dyDescent="0.25">
      <c r="A17" s="1"/>
      <c r="B17" s="200"/>
      <c r="C17" s="200"/>
      <c r="D17" s="200"/>
      <c r="E17" s="200"/>
      <c r="F17" s="3" t="s">
        <v>2821</v>
      </c>
      <c r="G17" s="3" t="s">
        <v>2822</v>
      </c>
    </row>
    <row r="18" spans="1:7" x14ac:dyDescent="0.25">
      <c r="A18" s="1"/>
      <c r="B18" s="86" t="s">
        <v>2799</v>
      </c>
      <c r="C18" s="86" t="s">
        <v>2800</v>
      </c>
      <c r="D18" s="86" t="s">
        <v>2800</v>
      </c>
      <c r="E18" s="86">
        <v>0</v>
      </c>
      <c r="F18" s="86">
        <v>60.36</v>
      </c>
      <c r="G18" s="86">
        <v>59.64</v>
      </c>
    </row>
    <row r="19" spans="1:7" x14ac:dyDescent="0.25">
      <c r="A19" s="1"/>
      <c r="B19" s="86" t="s">
        <v>2823</v>
      </c>
      <c r="C19" s="86" t="s">
        <v>2800</v>
      </c>
      <c r="D19" s="86" t="s">
        <v>2800</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755</v>
      </c>
      <c r="C22" s="200"/>
      <c r="D22" s="200"/>
      <c r="E22" s="200"/>
      <c r="F22" s="200"/>
      <c r="G22" s="200"/>
    </row>
    <row r="23" spans="1:7" x14ac:dyDescent="0.25">
      <c r="A23" s="1"/>
      <c r="B23" s="200" t="s">
        <v>2816</v>
      </c>
      <c r="C23" s="200" t="s">
        <v>2817</v>
      </c>
      <c r="D23" s="200" t="s">
        <v>2818</v>
      </c>
      <c r="E23" s="200" t="s">
        <v>2819</v>
      </c>
      <c r="F23" s="200" t="s">
        <v>2820</v>
      </c>
      <c r="G23" s="200"/>
    </row>
    <row r="24" spans="1:7" x14ac:dyDescent="0.25">
      <c r="A24" s="1"/>
      <c r="B24" s="200"/>
      <c r="C24" s="200"/>
      <c r="D24" s="200"/>
      <c r="E24" s="200"/>
      <c r="F24" s="200" t="s">
        <v>2797</v>
      </c>
      <c r="G24" s="200"/>
    </row>
    <row r="25" spans="1:7" x14ac:dyDescent="0.25">
      <c r="A25" s="1"/>
      <c r="B25" s="200"/>
      <c r="C25" s="200"/>
      <c r="D25" s="200"/>
      <c r="E25" s="200"/>
      <c r="F25" s="3" t="s">
        <v>2821</v>
      </c>
      <c r="G25" s="3" t="s">
        <v>2822</v>
      </c>
    </row>
    <row r="26" spans="1:7" x14ac:dyDescent="0.25">
      <c r="A26" s="1"/>
      <c r="B26" s="86" t="s">
        <v>2799</v>
      </c>
      <c r="C26" s="86" t="s">
        <v>2800</v>
      </c>
      <c r="D26" s="86" t="s">
        <v>2800</v>
      </c>
      <c r="E26" s="86">
        <v>0</v>
      </c>
      <c r="F26" s="86">
        <v>60.36</v>
      </c>
      <c r="G26" s="86">
        <v>59.64</v>
      </c>
    </row>
    <row r="27" spans="1:7" x14ac:dyDescent="0.25">
      <c r="A27" s="1"/>
      <c r="B27" s="86" t="s">
        <v>2823</v>
      </c>
      <c r="C27" s="86" t="s">
        <v>2800</v>
      </c>
      <c r="D27" s="86" t="s">
        <v>2800</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2810</v>
      </c>
      <c r="C30" s="200"/>
      <c r="D30" s="200"/>
      <c r="E30" s="200"/>
      <c r="F30" s="200"/>
      <c r="G30" s="200"/>
    </row>
    <row r="31" spans="1:7" x14ac:dyDescent="0.25">
      <c r="A31" s="1"/>
      <c r="B31" s="200" t="s">
        <v>2816</v>
      </c>
      <c r="C31" s="200" t="s">
        <v>2817</v>
      </c>
      <c r="D31" s="200" t="s">
        <v>2818</v>
      </c>
      <c r="E31" s="200" t="s">
        <v>2819</v>
      </c>
      <c r="F31" s="200" t="s">
        <v>2820</v>
      </c>
      <c r="G31" s="200"/>
    </row>
    <row r="32" spans="1:7" x14ac:dyDescent="0.25">
      <c r="A32" s="1"/>
      <c r="B32" s="200"/>
      <c r="C32" s="200"/>
      <c r="D32" s="200"/>
      <c r="E32" s="200"/>
      <c r="F32" s="200" t="s">
        <v>2797</v>
      </c>
      <c r="G32" s="200"/>
    </row>
    <row r="33" spans="1:7" x14ac:dyDescent="0.25">
      <c r="A33" s="1"/>
      <c r="B33" s="200"/>
      <c r="C33" s="200"/>
      <c r="D33" s="200"/>
      <c r="E33" s="200"/>
      <c r="F33" s="3" t="s">
        <v>2821</v>
      </c>
      <c r="G33" s="3" t="s">
        <v>2822</v>
      </c>
    </row>
    <row r="34" spans="1:7" x14ac:dyDescent="0.25">
      <c r="A34" s="1"/>
      <c r="B34" s="86" t="s">
        <v>2799</v>
      </c>
      <c r="C34" s="86" t="s">
        <v>2800</v>
      </c>
      <c r="D34" s="86" t="s">
        <v>2800</v>
      </c>
      <c r="E34" s="86">
        <v>0</v>
      </c>
      <c r="F34" s="86">
        <v>60.36</v>
      </c>
      <c r="G34" s="86">
        <v>59.64</v>
      </c>
    </row>
    <row r="35" spans="1:7" x14ac:dyDescent="0.25">
      <c r="A35" s="1"/>
      <c r="B35" s="86" t="s">
        <v>2823</v>
      </c>
      <c r="C35" s="86" t="s">
        <v>2800</v>
      </c>
      <c r="D35" s="86" t="s">
        <v>2800</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2749</v>
      </c>
      <c r="C38" s="200"/>
      <c r="D38" s="200"/>
      <c r="E38" s="200"/>
      <c r="F38" s="200"/>
      <c r="G38" s="200"/>
    </row>
    <row r="39" spans="1:7" x14ac:dyDescent="0.25">
      <c r="A39" s="1"/>
      <c r="B39" s="200" t="s">
        <v>2816</v>
      </c>
      <c r="C39" s="200" t="s">
        <v>2817</v>
      </c>
      <c r="D39" s="200" t="s">
        <v>2818</v>
      </c>
      <c r="E39" s="200" t="s">
        <v>2819</v>
      </c>
      <c r="F39" s="200" t="s">
        <v>2820</v>
      </c>
      <c r="G39" s="200"/>
    </row>
    <row r="40" spans="1:7" x14ac:dyDescent="0.25">
      <c r="A40" s="1"/>
      <c r="B40" s="200"/>
      <c r="C40" s="200"/>
      <c r="D40" s="200"/>
      <c r="E40" s="200"/>
      <c r="F40" s="200" t="s">
        <v>2797</v>
      </c>
      <c r="G40" s="200"/>
    </row>
    <row r="41" spans="1:7" x14ac:dyDescent="0.25">
      <c r="A41" s="1"/>
      <c r="B41" s="200"/>
      <c r="C41" s="200"/>
      <c r="D41" s="200"/>
      <c r="E41" s="200"/>
      <c r="F41" s="3" t="s">
        <v>2821</v>
      </c>
      <c r="G41" s="3" t="s">
        <v>2822</v>
      </c>
    </row>
    <row r="42" spans="1:7" x14ac:dyDescent="0.25">
      <c r="A42" s="1"/>
      <c r="B42" s="86" t="s">
        <v>2799</v>
      </c>
      <c r="C42" s="86" t="s">
        <v>2800</v>
      </c>
      <c r="D42" s="86" t="s">
        <v>2800</v>
      </c>
      <c r="E42" s="86">
        <v>0</v>
      </c>
      <c r="F42" s="86">
        <v>60.36</v>
      </c>
      <c r="G42" s="86">
        <v>59.64</v>
      </c>
    </row>
    <row r="43" spans="1:7" x14ac:dyDescent="0.25">
      <c r="A43" s="1"/>
      <c r="B43" s="86" t="s">
        <v>2823</v>
      </c>
      <c r="C43" s="86" t="s">
        <v>2800</v>
      </c>
      <c r="D43" s="86" t="s">
        <v>2800</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2811</v>
      </c>
      <c r="C46" s="200"/>
      <c r="D46" s="200"/>
      <c r="E46" s="200"/>
      <c r="F46" s="200"/>
      <c r="G46" s="200"/>
    </row>
    <row r="47" spans="1:7" x14ac:dyDescent="0.25">
      <c r="A47" s="1"/>
      <c r="B47" s="200" t="s">
        <v>2816</v>
      </c>
      <c r="C47" s="200" t="s">
        <v>2817</v>
      </c>
      <c r="D47" s="200" t="s">
        <v>2818</v>
      </c>
      <c r="E47" s="200" t="s">
        <v>2819</v>
      </c>
      <c r="F47" s="200" t="s">
        <v>2820</v>
      </c>
      <c r="G47" s="200"/>
    </row>
    <row r="48" spans="1:7" x14ac:dyDescent="0.25">
      <c r="A48" s="1"/>
      <c r="B48" s="200"/>
      <c r="C48" s="200"/>
      <c r="D48" s="200"/>
      <c r="E48" s="200"/>
      <c r="F48" s="200" t="s">
        <v>2797</v>
      </c>
      <c r="G48" s="200"/>
    </row>
    <row r="49" spans="1:7" x14ac:dyDescent="0.25">
      <c r="A49" s="1"/>
      <c r="B49" s="200"/>
      <c r="C49" s="200"/>
      <c r="D49" s="200"/>
      <c r="E49" s="200"/>
      <c r="F49" s="3" t="s">
        <v>2821</v>
      </c>
      <c r="G49" s="3" t="s">
        <v>2822</v>
      </c>
    </row>
    <row r="50" spans="1:7" x14ac:dyDescent="0.25">
      <c r="A50" s="1"/>
      <c r="B50" s="86" t="s">
        <v>2799</v>
      </c>
      <c r="C50" s="86" t="s">
        <v>2800</v>
      </c>
      <c r="D50" s="86" t="s">
        <v>2800</v>
      </c>
      <c r="E50" s="86">
        <v>0</v>
      </c>
      <c r="F50" s="86">
        <v>60.36</v>
      </c>
      <c r="G50" s="86">
        <v>59.64</v>
      </c>
    </row>
    <row r="51" spans="1:7" x14ac:dyDescent="0.25">
      <c r="A51" s="1"/>
      <c r="B51" s="86" t="s">
        <v>2823</v>
      </c>
      <c r="C51" s="86" t="s">
        <v>2800</v>
      </c>
      <c r="D51" s="86" t="s">
        <v>2800</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549</v>
      </c>
      <c r="C54" s="200"/>
      <c r="D54" s="200"/>
      <c r="E54" s="200"/>
      <c r="F54" s="200"/>
      <c r="G54" s="200"/>
    </row>
    <row r="55" spans="1:7" x14ac:dyDescent="0.25">
      <c r="A55" s="1"/>
      <c r="B55" s="200" t="s">
        <v>2816</v>
      </c>
      <c r="C55" s="200" t="s">
        <v>2817</v>
      </c>
      <c r="D55" s="200" t="s">
        <v>2818</v>
      </c>
      <c r="E55" s="200" t="s">
        <v>2819</v>
      </c>
      <c r="F55" s="200" t="s">
        <v>2820</v>
      </c>
      <c r="G55" s="200"/>
    </row>
    <row r="56" spans="1:7" x14ac:dyDescent="0.25">
      <c r="A56" s="1"/>
      <c r="B56" s="200"/>
      <c r="C56" s="200"/>
      <c r="D56" s="200"/>
      <c r="E56" s="200"/>
      <c r="F56" s="200" t="s">
        <v>2797</v>
      </c>
      <c r="G56" s="200"/>
    </row>
    <row r="57" spans="1:7" x14ac:dyDescent="0.25">
      <c r="A57" s="1"/>
      <c r="B57" s="200"/>
      <c r="C57" s="200"/>
      <c r="D57" s="200"/>
      <c r="E57" s="200"/>
      <c r="F57" s="3" t="s">
        <v>2821</v>
      </c>
      <c r="G57" s="3" t="s">
        <v>2822</v>
      </c>
    </row>
    <row r="58" spans="1:7" x14ac:dyDescent="0.25">
      <c r="A58" s="1"/>
      <c r="B58" s="86" t="s">
        <v>2799</v>
      </c>
      <c r="C58" s="86" t="s">
        <v>2800</v>
      </c>
      <c r="D58" s="86" t="s">
        <v>2800</v>
      </c>
      <c r="E58" s="86">
        <v>0</v>
      </c>
      <c r="F58" s="86">
        <v>60.36</v>
      </c>
      <c r="G58" s="86">
        <v>59.64</v>
      </c>
    </row>
    <row r="59" spans="1:7" x14ac:dyDescent="0.25">
      <c r="A59" s="1"/>
      <c r="B59" s="86" t="s">
        <v>2823</v>
      </c>
      <c r="C59" s="86" t="s">
        <v>2800</v>
      </c>
      <c r="D59" s="86" t="s">
        <v>2800</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2813</v>
      </c>
      <c r="C62" s="200"/>
      <c r="D62" s="200"/>
      <c r="E62" s="200"/>
      <c r="F62" s="200"/>
      <c r="G62" s="200"/>
    </row>
    <row r="63" spans="1:7" x14ac:dyDescent="0.25">
      <c r="A63" s="1"/>
      <c r="B63" s="200" t="s">
        <v>2816</v>
      </c>
      <c r="C63" s="200" t="s">
        <v>2817</v>
      </c>
      <c r="D63" s="200" t="s">
        <v>2818</v>
      </c>
      <c r="E63" s="200" t="s">
        <v>2819</v>
      </c>
      <c r="F63" s="200" t="s">
        <v>2820</v>
      </c>
      <c r="G63" s="200"/>
    </row>
    <row r="64" spans="1:7" x14ac:dyDescent="0.25">
      <c r="A64" s="1"/>
      <c r="B64" s="200"/>
      <c r="C64" s="200"/>
      <c r="D64" s="200"/>
      <c r="E64" s="200"/>
      <c r="F64" s="200" t="s">
        <v>2797</v>
      </c>
      <c r="G64" s="200"/>
    </row>
    <row r="65" spans="1:7" x14ac:dyDescent="0.25">
      <c r="A65" s="1"/>
      <c r="B65" s="200"/>
      <c r="C65" s="200"/>
      <c r="D65" s="200"/>
      <c r="E65" s="200"/>
      <c r="F65" s="3" t="s">
        <v>2821</v>
      </c>
      <c r="G65" s="3" t="s">
        <v>2822</v>
      </c>
    </row>
    <row r="66" spans="1:7" x14ac:dyDescent="0.25">
      <c r="A66" s="1"/>
      <c r="B66" s="86" t="s">
        <v>2799</v>
      </c>
      <c r="C66" s="86" t="s">
        <v>2800</v>
      </c>
      <c r="D66" s="86" t="s">
        <v>2800</v>
      </c>
      <c r="E66" s="86">
        <v>0</v>
      </c>
      <c r="F66" s="86">
        <v>60.36</v>
      </c>
      <c r="G66" s="86">
        <v>59.64</v>
      </c>
    </row>
    <row r="67" spans="1:7" x14ac:dyDescent="0.25">
      <c r="A67" s="1"/>
      <c r="B67" s="86" t="s">
        <v>2823</v>
      </c>
      <c r="C67" s="86" t="s">
        <v>2800</v>
      </c>
      <c r="D67" s="86" t="s">
        <v>2800</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0" t="s">
        <v>2814</v>
      </c>
      <c r="C70" s="200"/>
      <c r="D70" s="200"/>
      <c r="E70" s="200"/>
      <c r="F70" s="200"/>
      <c r="G70" s="200"/>
    </row>
    <row r="71" spans="1:7" x14ac:dyDescent="0.25">
      <c r="A71" s="1"/>
      <c r="B71" s="200" t="s">
        <v>2816</v>
      </c>
      <c r="C71" s="200" t="s">
        <v>2817</v>
      </c>
      <c r="D71" s="200" t="s">
        <v>2818</v>
      </c>
      <c r="E71" s="200" t="s">
        <v>2819</v>
      </c>
      <c r="F71" s="200" t="s">
        <v>2820</v>
      </c>
      <c r="G71" s="200"/>
    </row>
    <row r="72" spans="1:7" x14ac:dyDescent="0.25">
      <c r="A72" s="1"/>
      <c r="B72" s="200"/>
      <c r="C72" s="200"/>
      <c r="D72" s="200"/>
      <c r="E72" s="200"/>
      <c r="F72" s="200" t="s">
        <v>2797</v>
      </c>
      <c r="G72" s="200"/>
    </row>
    <row r="73" spans="1:7" x14ac:dyDescent="0.25">
      <c r="A73" s="1"/>
      <c r="B73" s="200"/>
      <c r="C73" s="200"/>
      <c r="D73" s="200"/>
      <c r="E73" s="200"/>
      <c r="F73" s="3" t="s">
        <v>2821</v>
      </c>
      <c r="G73" s="3" t="s">
        <v>2822</v>
      </c>
    </row>
    <row r="74" spans="1:7" x14ac:dyDescent="0.25">
      <c r="A74" s="1"/>
      <c r="B74" s="86" t="s">
        <v>2799</v>
      </c>
      <c r="C74" s="86" t="s">
        <v>2800</v>
      </c>
      <c r="D74" s="86" t="s">
        <v>2800</v>
      </c>
      <c r="E74" s="86">
        <v>0</v>
      </c>
      <c r="F74" s="86">
        <v>60.36</v>
      </c>
      <c r="G74" s="86">
        <v>59.64</v>
      </c>
    </row>
    <row r="75" spans="1:7" x14ac:dyDescent="0.25">
      <c r="A75" s="1"/>
      <c r="B75" s="86" t="s">
        <v>2823</v>
      </c>
      <c r="C75" s="86" t="s">
        <v>2800</v>
      </c>
      <c r="D75" s="86" t="s">
        <v>2800</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0" t="s">
        <v>465</v>
      </c>
      <c r="C78" s="200"/>
      <c r="D78" s="200"/>
      <c r="E78" s="200"/>
      <c r="F78" s="200"/>
      <c r="G78" s="200"/>
    </row>
    <row r="79" spans="1:7" x14ac:dyDescent="0.25">
      <c r="A79" s="1"/>
      <c r="B79" s="200" t="s">
        <v>2816</v>
      </c>
      <c r="C79" s="200" t="s">
        <v>2817</v>
      </c>
      <c r="D79" s="200" t="s">
        <v>2818</v>
      </c>
      <c r="E79" s="200" t="s">
        <v>2819</v>
      </c>
      <c r="F79" s="200" t="s">
        <v>2820</v>
      </c>
      <c r="G79" s="200"/>
    </row>
    <row r="80" spans="1:7" x14ac:dyDescent="0.25">
      <c r="A80" s="1"/>
      <c r="B80" s="200"/>
      <c r="C80" s="200"/>
      <c r="D80" s="200"/>
      <c r="E80" s="200"/>
      <c r="F80" s="200" t="s">
        <v>2797</v>
      </c>
      <c r="G80" s="200"/>
    </row>
    <row r="81" spans="1:7" x14ac:dyDescent="0.25">
      <c r="A81" s="1"/>
      <c r="B81" s="200"/>
      <c r="C81" s="200"/>
      <c r="D81" s="200"/>
      <c r="E81" s="200"/>
      <c r="F81" s="3" t="s">
        <v>2821</v>
      </c>
      <c r="G81" s="3" t="s">
        <v>2822</v>
      </c>
    </row>
    <row r="82" spans="1:7" x14ac:dyDescent="0.25">
      <c r="A82" s="1"/>
      <c r="B82" s="86" t="s">
        <v>2799</v>
      </c>
      <c r="C82" s="86" t="s">
        <v>2800</v>
      </c>
      <c r="D82" s="86" t="s">
        <v>2800</v>
      </c>
      <c r="E82" s="86">
        <v>0</v>
      </c>
      <c r="F82" s="86">
        <v>60.36</v>
      </c>
      <c r="G82" s="86">
        <v>59.64</v>
      </c>
    </row>
    <row r="83" spans="1:7" x14ac:dyDescent="0.25">
      <c r="A83" s="1"/>
      <c r="B83" s="86" t="s">
        <v>2823</v>
      </c>
      <c r="C83" s="86" t="s">
        <v>2800</v>
      </c>
      <c r="D83" s="86" t="s">
        <v>2800</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M48" sqref="M48"/>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2824</v>
      </c>
      <c r="C5" s="1"/>
      <c r="D5" s="1"/>
      <c r="E5" s="1"/>
      <c r="F5" s="1"/>
    </row>
    <row r="6" spans="1:7" ht="27" customHeight="1" x14ac:dyDescent="0.25">
      <c r="A6" s="1"/>
      <c r="B6" s="7" t="s">
        <v>74</v>
      </c>
      <c r="C6" s="7" t="s">
        <v>537</v>
      </c>
      <c r="D6" s="7" t="s">
        <v>2825</v>
      </c>
      <c r="E6" s="7" t="s">
        <v>2826</v>
      </c>
      <c r="F6" s="7" t="s">
        <v>2827</v>
      </c>
    </row>
    <row r="7" spans="1:7" x14ac:dyDescent="0.25">
      <c r="A7" s="1"/>
      <c r="B7" s="147" t="s">
        <v>78</v>
      </c>
      <c r="C7" s="147" t="s">
        <v>769</v>
      </c>
      <c r="D7" s="53">
        <v>6602.7</v>
      </c>
      <c r="E7" s="53">
        <v>6637.22714</v>
      </c>
      <c r="F7" s="177">
        <v>5.2292456116437213E-3</v>
      </c>
    </row>
    <row r="8" spans="1:7" x14ac:dyDescent="0.25">
      <c r="A8" s="1"/>
      <c r="B8" s="147" t="s">
        <v>78</v>
      </c>
      <c r="C8" s="147" t="s">
        <v>770</v>
      </c>
      <c r="D8" s="53">
        <v>6499.6</v>
      </c>
      <c r="E8" s="53">
        <v>6570.7929800000002</v>
      </c>
      <c r="F8" s="177">
        <v>1.0953440211705336E-2</v>
      </c>
    </row>
    <row r="9" spans="1:7" x14ac:dyDescent="0.25">
      <c r="A9" s="1"/>
      <c r="B9" s="147" t="s">
        <v>78</v>
      </c>
      <c r="C9" s="147" t="s">
        <v>771</v>
      </c>
      <c r="D9" s="53">
        <v>6428.4</v>
      </c>
      <c r="E9" s="53">
        <v>6427.8517199999997</v>
      </c>
      <c r="F9" s="177">
        <v>-8.5290274407317525E-5</v>
      </c>
    </row>
    <row r="10" spans="1:7" x14ac:dyDescent="0.25">
      <c r="A10" s="1"/>
      <c r="B10" s="147" t="s">
        <v>78</v>
      </c>
      <c r="C10" s="147" t="s">
        <v>772</v>
      </c>
      <c r="D10" s="53">
        <v>6311.3</v>
      </c>
      <c r="E10" s="53">
        <v>6362.70568</v>
      </c>
      <c r="F10" s="177">
        <v>8.1450224201036238E-3</v>
      </c>
    </row>
    <row r="11" spans="1:7" x14ac:dyDescent="0.25">
      <c r="A11" s="1"/>
      <c r="B11" s="147" t="s">
        <v>78</v>
      </c>
      <c r="C11" s="147" t="s">
        <v>773</v>
      </c>
      <c r="D11" s="53">
        <v>6215</v>
      </c>
      <c r="E11" s="53">
        <v>6296.2500799999998</v>
      </c>
      <c r="F11" s="177">
        <v>1.3073222847948511E-2</v>
      </c>
    </row>
    <row r="12" spans="1:7" x14ac:dyDescent="0.25">
      <c r="A12" s="1"/>
      <c r="B12" s="147" t="s">
        <v>78</v>
      </c>
      <c r="C12" s="147" t="s">
        <v>774</v>
      </c>
      <c r="D12" s="53">
        <v>6295.2</v>
      </c>
      <c r="E12" s="53">
        <v>6212.7357400000001</v>
      </c>
      <c r="F12" s="177">
        <v>-1.3099545685601729E-2</v>
      </c>
    </row>
    <row r="13" spans="1:7" x14ac:dyDescent="0.25">
      <c r="A13" s="1"/>
      <c r="B13" s="147" t="s">
        <v>78</v>
      </c>
      <c r="C13" s="147" t="s">
        <v>775</v>
      </c>
      <c r="D13" s="53">
        <v>6307.8</v>
      </c>
      <c r="E13" s="53">
        <v>6226.6610000000001</v>
      </c>
      <c r="F13" s="177">
        <v>-1.286328038301785E-2</v>
      </c>
    </row>
    <row r="14" spans="1:7" x14ac:dyDescent="0.25">
      <c r="A14" s="1"/>
      <c r="B14" s="147" t="s">
        <v>78</v>
      </c>
      <c r="C14" s="147" t="s">
        <v>776</v>
      </c>
      <c r="D14" s="53">
        <v>6298.8</v>
      </c>
      <c r="E14" s="53">
        <v>6203.2882300000001</v>
      </c>
      <c r="F14" s="177">
        <v>-1.5163486695878579E-2</v>
      </c>
    </row>
    <row r="15" spans="1:7" x14ac:dyDescent="0.25">
      <c r="A15" s="1"/>
      <c r="B15" s="147" t="s">
        <v>78</v>
      </c>
      <c r="C15" s="147" t="s">
        <v>777</v>
      </c>
      <c r="D15" s="53">
        <v>6344.7</v>
      </c>
      <c r="E15" s="53">
        <v>6326.4074499999997</v>
      </c>
      <c r="F15" s="177">
        <v>-2.88312292149353E-3</v>
      </c>
    </row>
    <row r="16" spans="1:7" x14ac:dyDescent="0.25">
      <c r="A16" s="1"/>
      <c r="B16" s="147" t="s">
        <v>78</v>
      </c>
      <c r="C16" s="147" t="s">
        <v>778</v>
      </c>
      <c r="D16" s="53">
        <v>6373.6</v>
      </c>
      <c r="E16" s="53">
        <v>6309.1764400000002</v>
      </c>
      <c r="F16" s="177">
        <v>-1.0107876239487888E-2</v>
      </c>
    </row>
    <row r="17" spans="1:6" x14ac:dyDescent="0.25">
      <c r="A17" s="1"/>
      <c r="B17" s="147" t="s">
        <v>78</v>
      </c>
      <c r="C17" s="147" t="s">
        <v>779</v>
      </c>
      <c r="D17" s="53">
        <v>6340</v>
      </c>
      <c r="E17" s="53">
        <v>6409.1873699999996</v>
      </c>
      <c r="F17" s="177">
        <v>1.0912834384858044E-2</v>
      </c>
    </row>
    <row r="18" spans="1:6" x14ac:dyDescent="0.25">
      <c r="A18" s="1"/>
      <c r="B18" s="147" t="s">
        <v>78</v>
      </c>
      <c r="C18" s="147" t="s">
        <v>780</v>
      </c>
      <c r="D18" s="53">
        <v>6501.1</v>
      </c>
      <c r="E18" s="53">
        <v>6454.9887399999998</v>
      </c>
      <c r="F18" s="177">
        <v>-7.0928396732860598E-3</v>
      </c>
    </row>
    <row r="19" spans="1:6" x14ac:dyDescent="0.25">
      <c r="A19" s="1"/>
      <c r="B19" s="147" t="s">
        <v>78</v>
      </c>
      <c r="C19" s="147" t="s">
        <v>781</v>
      </c>
      <c r="D19" s="53">
        <v>6528.5</v>
      </c>
      <c r="E19" s="53">
        <v>6400.44553</v>
      </c>
      <c r="F19" s="177">
        <v>-1.9614684843379034E-2</v>
      </c>
    </row>
    <row r="20" spans="1:6" x14ac:dyDescent="0.25">
      <c r="A20" s="1"/>
      <c r="B20" s="147" t="s">
        <v>78</v>
      </c>
      <c r="C20" s="147" t="s">
        <v>782</v>
      </c>
      <c r="D20" s="53">
        <v>6613.3</v>
      </c>
      <c r="E20" s="53">
        <v>6610.0237100000004</v>
      </c>
      <c r="F20" s="177">
        <v>-4.9540925105469281E-4</v>
      </c>
    </row>
    <row r="21" spans="1:6" x14ac:dyDescent="0.25">
      <c r="A21" s="1"/>
      <c r="B21" s="147" t="s">
        <v>78</v>
      </c>
      <c r="C21" s="147" t="s">
        <v>783</v>
      </c>
      <c r="D21" s="53">
        <v>6847.1</v>
      </c>
      <c r="E21" s="53">
        <v>6919.0544799999998</v>
      </c>
      <c r="F21" s="177">
        <v>1.0508752610594266E-2</v>
      </c>
    </row>
    <row r="22" spans="1:6" x14ac:dyDescent="0.25">
      <c r="A22" s="1"/>
      <c r="B22" s="147" t="s">
        <v>78</v>
      </c>
      <c r="C22" s="147" t="s">
        <v>784</v>
      </c>
      <c r="D22" s="53">
        <v>7203</v>
      </c>
      <c r="E22" s="53">
        <v>7126.1661899999999</v>
      </c>
      <c r="F22" s="177">
        <v>-1.066691795085381E-2</v>
      </c>
    </row>
    <row r="23" spans="1:6" x14ac:dyDescent="0.25">
      <c r="A23" s="1"/>
      <c r="B23" s="147" t="s">
        <v>78</v>
      </c>
      <c r="C23" s="147" t="s">
        <v>785</v>
      </c>
      <c r="D23" s="53">
        <v>7522.3</v>
      </c>
      <c r="E23" s="53">
        <v>7425.6993199999997</v>
      </c>
      <c r="F23" s="177">
        <v>-1.2841907395344508E-2</v>
      </c>
    </row>
    <row r="24" spans="1:6" x14ac:dyDescent="0.25">
      <c r="A24" s="1"/>
      <c r="B24" s="147" t="s">
        <v>78</v>
      </c>
      <c r="C24" s="147" t="s">
        <v>786</v>
      </c>
      <c r="D24" s="53">
        <v>7773.7</v>
      </c>
      <c r="E24" s="53">
        <v>7682.2380899999998</v>
      </c>
      <c r="F24" s="177">
        <v>-1.1765556941996734E-2</v>
      </c>
    </row>
    <row r="25" spans="1:6" x14ac:dyDescent="0.25">
      <c r="A25" s="1"/>
      <c r="B25" s="147" t="s">
        <v>78</v>
      </c>
      <c r="C25" s="147" t="s">
        <v>787</v>
      </c>
      <c r="D25" s="53">
        <v>7986.3</v>
      </c>
      <c r="E25" s="53">
        <v>7809.79961</v>
      </c>
      <c r="F25" s="177">
        <v>-2.2100395677597889E-2</v>
      </c>
    </row>
    <row r="26" spans="1:6" x14ac:dyDescent="0.25">
      <c r="A26" s="1"/>
      <c r="B26" s="147" t="s">
        <v>78</v>
      </c>
      <c r="C26" s="147" t="s">
        <v>788</v>
      </c>
      <c r="D26" s="53">
        <v>8035.8</v>
      </c>
      <c r="E26" s="53">
        <v>7907.7611500000003</v>
      </c>
      <c r="F26" s="177">
        <v>-1.5933553597650515E-2</v>
      </c>
    </row>
    <row r="27" spans="1:6" x14ac:dyDescent="0.25">
      <c r="A27" s="1"/>
      <c r="B27" s="147" t="s">
        <v>78</v>
      </c>
      <c r="C27" s="147" t="s">
        <v>789</v>
      </c>
      <c r="D27" s="53">
        <v>8220.7999999999993</v>
      </c>
      <c r="E27" s="53">
        <v>8074.4355999999998</v>
      </c>
      <c r="F27" s="177">
        <v>-1.78041553133515E-2</v>
      </c>
    </row>
    <row r="28" spans="1:6" x14ac:dyDescent="0.25">
      <c r="A28" s="1"/>
      <c r="B28" s="147" t="s">
        <v>78</v>
      </c>
      <c r="C28" s="147" t="s">
        <v>790</v>
      </c>
      <c r="D28" s="53">
        <v>8294</v>
      </c>
      <c r="E28" s="53">
        <v>8110.8141900000001</v>
      </c>
      <c r="F28" s="177">
        <v>-2.2086545695683628E-2</v>
      </c>
    </row>
    <row r="29" spans="1:6" x14ac:dyDescent="0.25">
      <c r="A29" s="1"/>
      <c r="B29" s="147" t="s">
        <v>78</v>
      </c>
      <c r="C29" s="147" t="s">
        <v>791</v>
      </c>
      <c r="D29" s="53">
        <v>8401.4</v>
      </c>
      <c r="E29" s="53">
        <v>8208.1638500000008</v>
      </c>
      <c r="F29" s="177">
        <v>-2.3000470159735283E-2</v>
      </c>
    </row>
    <row r="30" spans="1:6" x14ac:dyDescent="0.25">
      <c r="A30" s="1"/>
      <c r="B30" s="147" t="s">
        <v>78</v>
      </c>
      <c r="C30" s="147" t="s">
        <v>792</v>
      </c>
      <c r="D30" s="53">
        <v>8293.5</v>
      </c>
      <c r="E30" s="53">
        <v>8260.7823100000005</v>
      </c>
      <c r="F30" s="177">
        <v>-3.9449798034605415E-3</v>
      </c>
    </row>
    <row r="31" spans="1:6" x14ac:dyDescent="0.25">
      <c r="A31" s="1"/>
      <c r="B31" s="147" t="s">
        <v>78</v>
      </c>
      <c r="C31" s="147" t="s">
        <v>793</v>
      </c>
      <c r="D31" s="53">
        <v>8286.2999999999993</v>
      </c>
      <c r="E31" s="53">
        <v>8173.3168999999998</v>
      </c>
      <c r="F31" s="177">
        <v>-1.3634927530984879E-2</v>
      </c>
    </row>
    <row r="32" spans="1:6" x14ac:dyDescent="0.25">
      <c r="A32" s="1"/>
      <c r="B32" s="147" t="s">
        <v>78</v>
      </c>
      <c r="C32" s="147" t="s">
        <v>794</v>
      </c>
      <c r="D32" s="53">
        <v>8347.4</v>
      </c>
      <c r="E32" s="53">
        <v>8130.1544800000001</v>
      </c>
      <c r="F32" s="177">
        <v>-2.6025531303160265E-2</v>
      </c>
    </row>
    <row r="33" spans="1:6" x14ac:dyDescent="0.25">
      <c r="A33" s="1"/>
      <c r="B33" s="147" t="s">
        <v>78</v>
      </c>
      <c r="C33" s="147" t="s">
        <v>795</v>
      </c>
      <c r="D33" s="53">
        <v>8311</v>
      </c>
      <c r="E33" s="53">
        <v>8124.7267700000002</v>
      </c>
      <c r="F33" s="177">
        <v>-2.2412854048850919E-2</v>
      </c>
    </row>
    <row r="34" spans="1:6" x14ac:dyDescent="0.25">
      <c r="A34" s="1"/>
      <c r="B34" s="147" t="s">
        <v>78</v>
      </c>
      <c r="C34" s="147" t="s">
        <v>796</v>
      </c>
      <c r="D34" s="53">
        <v>8323.2999999999993</v>
      </c>
      <c r="E34" s="53">
        <v>8080.9947400000001</v>
      </c>
      <c r="F34" s="177">
        <v>-2.9111681664724325E-2</v>
      </c>
    </row>
    <row r="35" spans="1:6" x14ac:dyDescent="0.25">
      <c r="A35" s="1"/>
      <c r="B35" s="147" t="s">
        <v>78</v>
      </c>
      <c r="C35" s="147" t="s">
        <v>797</v>
      </c>
      <c r="D35" s="53">
        <v>8435.7999999999993</v>
      </c>
      <c r="E35" s="53">
        <v>8258.9650799999999</v>
      </c>
      <c r="F35" s="177">
        <v>-2.0962436283458594E-2</v>
      </c>
    </row>
    <row r="36" spans="1:6" x14ac:dyDescent="0.25">
      <c r="A36" s="1"/>
      <c r="B36" s="147" t="s">
        <v>78</v>
      </c>
      <c r="C36" s="147" t="s">
        <v>798</v>
      </c>
      <c r="D36" s="53">
        <v>8478.5</v>
      </c>
      <c r="E36" s="53">
        <v>8225.3183399999998</v>
      </c>
      <c r="F36" s="177">
        <v>-2.9861609954591025E-2</v>
      </c>
    </row>
    <row r="37" spans="1:6" x14ac:dyDescent="0.25">
      <c r="A37" s="1"/>
      <c r="B37" s="147" t="s">
        <v>78</v>
      </c>
      <c r="C37" s="147" t="s">
        <v>799</v>
      </c>
      <c r="D37" s="53">
        <v>8391.9</v>
      </c>
      <c r="E37" s="53">
        <v>8227.3320000000003</v>
      </c>
      <c r="F37" s="177">
        <v>-1.9610338540735711E-2</v>
      </c>
    </row>
    <row r="38" spans="1:6" x14ac:dyDescent="0.25">
      <c r="A38" s="1"/>
      <c r="B38" s="147" t="s">
        <v>78</v>
      </c>
      <c r="C38" s="147" t="s">
        <v>800</v>
      </c>
      <c r="D38" s="53">
        <v>8336.5</v>
      </c>
      <c r="E38" s="53">
        <v>8139.9410399999997</v>
      </c>
      <c r="F38" s="177">
        <v>-2.3578115516103882E-2</v>
      </c>
    </row>
    <row r="39" spans="1:6" x14ac:dyDescent="0.25">
      <c r="A39" s="1"/>
      <c r="B39" s="147" t="s">
        <v>78</v>
      </c>
      <c r="C39" s="147" t="s">
        <v>801</v>
      </c>
      <c r="D39" s="53">
        <v>8225.1</v>
      </c>
      <c r="E39" s="53">
        <v>8062.3063499999998</v>
      </c>
      <c r="F39" s="177">
        <v>-1.9792300397563557E-2</v>
      </c>
    </row>
    <row r="40" spans="1:6" x14ac:dyDescent="0.25">
      <c r="A40" s="1"/>
      <c r="B40" s="147" t="s">
        <v>78</v>
      </c>
      <c r="C40" s="147" t="s">
        <v>802</v>
      </c>
      <c r="D40" s="53">
        <v>8039.1</v>
      </c>
      <c r="E40" s="53">
        <v>7948.8592500000004</v>
      </c>
      <c r="F40" s="177">
        <v>-1.1225230436242864E-2</v>
      </c>
    </row>
    <row r="41" spans="1:6" x14ac:dyDescent="0.25">
      <c r="A41" s="1"/>
      <c r="B41" s="147" t="s">
        <v>78</v>
      </c>
      <c r="C41" s="147" t="s">
        <v>803</v>
      </c>
      <c r="D41" s="53">
        <v>7868.6</v>
      </c>
      <c r="E41" s="53">
        <v>7855.1221800000003</v>
      </c>
      <c r="F41" s="177">
        <v>-1.7128612459649747E-3</v>
      </c>
    </row>
    <row r="42" spans="1:6" x14ac:dyDescent="0.25">
      <c r="A42" s="1"/>
      <c r="B42" s="147" t="s">
        <v>78</v>
      </c>
      <c r="C42" s="147" t="s">
        <v>804</v>
      </c>
      <c r="D42" s="53">
        <v>7716.3</v>
      </c>
      <c r="E42" s="53">
        <v>7645.3271800000002</v>
      </c>
      <c r="F42" s="177">
        <v>-9.1977787281469093E-3</v>
      </c>
    </row>
    <row r="43" spans="1:6" x14ac:dyDescent="0.25">
      <c r="A43" s="1"/>
      <c r="B43" s="147" t="s">
        <v>78</v>
      </c>
      <c r="C43" s="147" t="s">
        <v>805</v>
      </c>
      <c r="D43" s="53">
        <v>7609.28</v>
      </c>
      <c r="E43" s="53">
        <v>7559.2533599999997</v>
      </c>
      <c r="F43" s="177">
        <v>-6.5744249127381305E-3</v>
      </c>
    </row>
    <row r="44" spans="1:6" x14ac:dyDescent="0.25">
      <c r="A44" s="1"/>
      <c r="B44" s="147" t="s">
        <v>78</v>
      </c>
      <c r="C44" s="147" t="s">
        <v>806</v>
      </c>
      <c r="D44" s="53">
        <v>7869.27</v>
      </c>
      <c r="E44" s="53">
        <v>7801.8141400000004</v>
      </c>
      <c r="F44" s="177">
        <v>-8.5720606866964786E-3</v>
      </c>
    </row>
    <row r="45" spans="1:6" x14ac:dyDescent="0.25">
      <c r="A45" s="1"/>
      <c r="B45" s="147" t="s">
        <v>78</v>
      </c>
      <c r="C45" s="147" t="s">
        <v>807</v>
      </c>
      <c r="D45" s="53">
        <v>7900.52</v>
      </c>
      <c r="E45" s="53">
        <v>7864.0370899999998</v>
      </c>
      <c r="F45" s="177">
        <v>-4.617785917888949E-3</v>
      </c>
    </row>
    <row r="46" spans="1:6" x14ac:dyDescent="0.25">
      <c r="A46" s="1"/>
      <c r="B46" s="147" t="s">
        <v>78</v>
      </c>
      <c r="C46" s="147" t="s">
        <v>808</v>
      </c>
      <c r="D46" s="53">
        <v>7942.87</v>
      </c>
      <c r="E46" s="53">
        <v>7855.5191299999997</v>
      </c>
      <c r="F46" s="177">
        <v>-1.0997393889110611E-2</v>
      </c>
    </row>
    <row r="47" spans="1:6" x14ac:dyDescent="0.25">
      <c r="A47" s="1"/>
      <c r="B47" s="147" t="s">
        <v>78</v>
      </c>
      <c r="C47" s="147" t="s">
        <v>809</v>
      </c>
      <c r="D47" s="53">
        <v>7873.78</v>
      </c>
      <c r="E47" s="53">
        <v>7805.3460400000004</v>
      </c>
      <c r="F47" s="177">
        <v>-8.6913731397118034E-3</v>
      </c>
    </row>
    <row r="48" spans="1:6" x14ac:dyDescent="0.25">
      <c r="A48" s="1"/>
      <c r="B48" s="147" t="s">
        <v>78</v>
      </c>
      <c r="C48" s="147" t="s">
        <v>810</v>
      </c>
      <c r="D48" s="53">
        <v>7865.33</v>
      </c>
      <c r="E48" s="53">
        <v>7799.4196700000002</v>
      </c>
      <c r="F48" s="177">
        <v>-8.3798556449634042E-3</v>
      </c>
    </row>
    <row r="49" spans="1:6" x14ac:dyDescent="0.25">
      <c r="A49" s="1"/>
      <c r="B49" s="147" t="s">
        <v>78</v>
      </c>
      <c r="C49" s="147" t="s">
        <v>811</v>
      </c>
      <c r="D49" s="53">
        <v>7804.0192999999999</v>
      </c>
      <c r="E49" s="53">
        <v>7733.8443100000004</v>
      </c>
      <c r="F49" s="177">
        <v>-8.9921599758216886E-3</v>
      </c>
    </row>
    <row r="50" spans="1:6" x14ac:dyDescent="0.25">
      <c r="A50" s="1"/>
      <c r="B50" s="147" t="s">
        <v>78</v>
      </c>
      <c r="C50" s="147" t="s">
        <v>812</v>
      </c>
      <c r="D50" s="53">
        <v>7781.4656999999997</v>
      </c>
      <c r="E50" s="53">
        <v>7671.5957099999996</v>
      </c>
      <c r="F50" s="177">
        <v>-1.4119446674422789E-2</v>
      </c>
    </row>
    <row r="51" spans="1:6" x14ac:dyDescent="0.25">
      <c r="A51" s="1"/>
      <c r="B51" s="147" t="s">
        <v>78</v>
      </c>
      <c r="C51" s="147" t="s">
        <v>813</v>
      </c>
      <c r="D51" s="53">
        <v>7640.8307999999997</v>
      </c>
      <c r="E51" s="53">
        <v>7599.3211000000001</v>
      </c>
      <c r="F51" s="177">
        <v>-5.4326160448416169E-3</v>
      </c>
    </row>
    <row r="52" spans="1:6" x14ac:dyDescent="0.25">
      <c r="A52" s="1"/>
      <c r="B52" s="147" t="s">
        <v>78</v>
      </c>
      <c r="C52" s="147" t="s">
        <v>814</v>
      </c>
      <c r="D52" s="53">
        <v>7414.0051000000003</v>
      </c>
      <c r="E52" s="53">
        <v>7370.7308800000001</v>
      </c>
      <c r="F52" s="177">
        <v>-5.8368209107382465E-3</v>
      </c>
    </row>
    <row r="53" spans="1:6" x14ac:dyDescent="0.25">
      <c r="A53" s="1"/>
      <c r="B53" s="147" t="s">
        <v>78</v>
      </c>
      <c r="C53" s="147" t="s">
        <v>815</v>
      </c>
      <c r="D53" s="53">
        <v>7177.5216</v>
      </c>
      <c r="E53" s="53">
        <v>7132.5098799999996</v>
      </c>
      <c r="F53" s="177">
        <v>-6.2712064844221444E-3</v>
      </c>
    </row>
    <row r="54" spans="1:6" x14ac:dyDescent="0.25">
      <c r="A54" s="1"/>
      <c r="B54" s="147" t="s">
        <v>816</v>
      </c>
      <c r="C54" s="147" t="s">
        <v>79</v>
      </c>
      <c r="D54" s="53">
        <v>7001.5882000000001</v>
      </c>
      <c r="E54" s="53">
        <v>6940.7590799999998</v>
      </c>
      <c r="F54" s="177">
        <v>-8.6879031246082147E-3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1" t="s">
        <v>2828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20.100000000000001" customHeight="1" x14ac:dyDescent="0.25">
      <c r="A6" s="1"/>
      <c r="B6" s="200" t="s">
        <v>74</v>
      </c>
      <c r="C6" s="200" t="s">
        <v>537</v>
      </c>
      <c r="D6" s="229" t="s">
        <v>547</v>
      </c>
      <c r="E6" s="229"/>
      <c r="F6" s="229"/>
      <c r="G6" s="229"/>
      <c r="H6" s="229" t="s">
        <v>90</v>
      </c>
      <c r="I6" s="229"/>
      <c r="J6" s="229"/>
      <c r="K6" s="229"/>
      <c r="L6" s="229" t="s">
        <v>90</v>
      </c>
      <c r="M6" s="229"/>
      <c r="N6" s="229"/>
      <c r="O6" s="229"/>
      <c r="P6" s="229" t="s">
        <v>90</v>
      </c>
      <c r="Q6" s="229"/>
      <c r="R6" s="229"/>
      <c r="S6" s="229"/>
      <c r="T6" s="229" t="s">
        <v>90</v>
      </c>
      <c r="U6" s="229"/>
      <c r="V6" s="229"/>
      <c r="W6" s="229"/>
      <c r="X6" s="229" t="s">
        <v>127</v>
      </c>
      <c r="Y6" s="229"/>
      <c r="Z6" s="229"/>
      <c r="AA6" s="229"/>
      <c r="AB6" s="229" t="s">
        <v>127</v>
      </c>
      <c r="AC6" s="229"/>
      <c r="AD6" s="229"/>
      <c r="AE6" s="229"/>
      <c r="AF6" s="229" t="s">
        <v>180</v>
      </c>
      <c r="AG6" s="229"/>
      <c r="AH6" s="229"/>
      <c r="AI6" s="229"/>
      <c r="AJ6" s="229" t="s">
        <v>180</v>
      </c>
      <c r="AK6" s="229"/>
      <c r="AL6" s="229"/>
      <c r="AM6" s="229"/>
      <c r="AN6" s="229" t="s">
        <v>112</v>
      </c>
      <c r="AO6" s="229"/>
      <c r="AP6" s="229"/>
      <c r="AQ6" s="229"/>
      <c r="AR6" s="229" t="s">
        <v>112</v>
      </c>
      <c r="AS6" s="229"/>
      <c r="AT6" s="229"/>
      <c r="AU6" s="229"/>
      <c r="AV6" s="229" t="s">
        <v>112</v>
      </c>
      <c r="AW6" s="229"/>
      <c r="AX6" s="229"/>
      <c r="AY6" s="229"/>
      <c r="AZ6" s="229" t="s">
        <v>112</v>
      </c>
      <c r="BA6" s="229"/>
      <c r="BB6" s="229"/>
      <c r="BC6" s="229"/>
      <c r="BD6" s="229" t="s">
        <v>112</v>
      </c>
      <c r="BE6" s="229"/>
      <c r="BF6" s="229"/>
      <c r="BG6" s="229"/>
      <c r="BH6" s="229" t="s">
        <v>112</v>
      </c>
      <c r="BI6" s="229"/>
      <c r="BJ6" s="229"/>
      <c r="BK6" s="229"/>
      <c r="BL6" s="229" t="s">
        <v>112</v>
      </c>
      <c r="BM6" s="229"/>
      <c r="BN6" s="229"/>
      <c r="BO6" s="229"/>
      <c r="BP6" s="229" t="s">
        <v>112</v>
      </c>
      <c r="BQ6" s="229"/>
      <c r="BR6" s="229"/>
      <c r="BS6" s="229"/>
      <c r="BT6" s="229" t="s">
        <v>457</v>
      </c>
      <c r="BU6" s="229"/>
      <c r="BV6" s="229"/>
      <c r="BW6" s="229"/>
      <c r="BX6" s="229" t="s">
        <v>457</v>
      </c>
      <c r="BY6" s="229"/>
      <c r="BZ6" s="229"/>
      <c r="CA6" s="229"/>
      <c r="CB6" s="229" t="s">
        <v>457</v>
      </c>
      <c r="CC6" s="229"/>
      <c r="CD6" s="229"/>
      <c r="CE6" s="229"/>
      <c r="CF6" s="229" t="s">
        <v>457</v>
      </c>
      <c r="CG6" s="229"/>
      <c r="CH6" s="229"/>
      <c r="CI6" s="229"/>
      <c r="CJ6" s="229" t="s">
        <v>548</v>
      </c>
      <c r="CK6" s="229"/>
      <c r="CL6" s="229"/>
      <c r="CM6" s="229"/>
      <c r="CN6" s="229" t="s">
        <v>262</v>
      </c>
      <c r="CO6" s="229"/>
      <c r="CP6" s="229"/>
      <c r="CQ6" s="229"/>
      <c r="CR6" s="229" t="s">
        <v>262</v>
      </c>
      <c r="CS6" s="229"/>
      <c r="CT6" s="229"/>
      <c r="CU6" s="229"/>
      <c r="CV6" s="229" t="s">
        <v>262</v>
      </c>
      <c r="CW6" s="229"/>
      <c r="CX6" s="229"/>
      <c r="CY6" s="229"/>
      <c r="CZ6" s="229" t="s">
        <v>85</v>
      </c>
      <c r="DA6" s="229"/>
      <c r="DB6" s="229"/>
      <c r="DC6" s="229"/>
      <c r="DD6" s="229" t="s">
        <v>85</v>
      </c>
      <c r="DE6" s="229"/>
      <c r="DF6" s="229"/>
      <c r="DG6" s="229"/>
      <c r="DH6" s="229" t="s">
        <v>85</v>
      </c>
      <c r="DI6" s="229"/>
      <c r="DJ6" s="229"/>
      <c r="DK6" s="229"/>
      <c r="DL6" s="229" t="s">
        <v>85</v>
      </c>
      <c r="DM6" s="229"/>
      <c r="DN6" s="229"/>
      <c r="DO6" s="229"/>
      <c r="DP6" s="229" t="s">
        <v>85</v>
      </c>
      <c r="DQ6" s="229"/>
      <c r="DR6" s="229"/>
      <c r="DS6" s="229"/>
      <c r="DT6" s="229" t="s">
        <v>85</v>
      </c>
      <c r="DU6" s="229"/>
      <c r="DV6" s="229"/>
      <c r="DW6" s="229"/>
      <c r="DX6" s="229" t="s">
        <v>85</v>
      </c>
      <c r="DY6" s="229"/>
      <c r="DZ6" s="229"/>
      <c r="EA6" s="229"/>
      <c r="EB6" s="229" t="s">
        <v>549</v>
      </c>
      <c r="EC6" s="229"/>
      <c r="ED6" s="229"/>
      <c r="EE6" s="229"/>
      <c r="EF6" s="229" t="s">
        <v>81</v>
      </c>
      <c r="EG6" s="229"/>
      <c r="EH6" s="229"/>
      <c r="EI6" s="229"/>
      <c r="EJ6" s="229" t="s">
        <v>344</v>
      </c>
      <c r="EK6" s="229"/>
      <c r="EL6" s="229"/>
      <c r="EM6" s="229"/>
      <c r="EN6" s="229" t="s">
        <v>550</v>
      </c>
      <c r="EO6" s="229"/>
      <c r="EP6" s="229"/>
      <c r="EQ6" s="229"/>
      <c r="ER6" s="229" t="s">
        <v>550</v>
      </c>
      <c r="ES6" s="229"/>
      <c r="ET6" s="229"/>
      <c r="EU6" s="229"/>
      <c r="EV6" s="229" t="s">
        <v>39</v>
      </c>
      <c r="EW6" s="229"/>
      <c r="EX6" s="229"/>
      <c r="EY6" s="229"/>
      <c r="EZ6" s="229" t="s">
        <v>39</v>
      </c>
      <c r="FA6" s="229"/>
      <c r="FB6" s="229"/>
      <c r="FC6" s="229"/>
      <c r="FD6" s="229" t="s">
        <v>551</v>
      </c>
      <c r="FE6" s="229"/>
      <c r="FF6" s="229"/>
      <c r="FG6" s="229"/>
      <c r="FH6" s="229" t="s">
        <v>552</v>
      </c>
      <c r="FI6" s="229"/>
      <c r="FJ6" s="229"/>
      <c r="FK6" s="229"/>
      <c r="FL6" s="229" t="s">
        <v>552</v>
      </c>
      <c r="FM6" s="229"/>
      <c r="FN6" s="229"/>
      <c r="FO6" s="229"/>
      <c r="FP6" s="229" t="s">
        <v>553</v>
      </c>
      <c r="FQ6" s="229"/>
      <c r="FR6" s="229"/>
      <c r="FS6" s="229"/>
      <c r="FT6" s="229" t="s">
        <v>14</v>
      </c>
      <c r="FU6" s="229"/>
      <c r="FV6" s="229"/>
      <c r="FW6" s="229"/>
      <c r="FX6" s="229" t="s">
        <v>554</v>
      </c>
      <c r="FY6" s="229"/>
      <c r="FZ6" s="229"/>
      <c r="GA6" s="229"/>
      <c r="GB6" s="229" t="s">
        <v>109</v>
      </c>
      <c r="GC6" s="229"/>
      <c r="GD6" s="229"/>
      <c r="GE6" s="229"/>
      <c r="GF6" s="229" t="s">
        <v>109</v>
      </c>
      <c r="GG6" s="229"/>
      <c r="GH6" s="229"/>
      <c r="GI6" s="229"/>
      <c r="GJ6" s="229" t="s">
        <v>109</v>
      </c>
      <c r="GK6" s="229"/>
      <c r="GL6" s="229"/>
      <c r="GM6" s="229"/>
      <c r="GN6" s="229" t="s">
        <v>169</v>
      </c>
      <c r="GO6" s="229"/>
      <c r="GP6" s="229"/>
      <c r="GQ6" s="229"/>
      <c r="GR6" s="229" t="s">
        <v>169</v>
      </c>
      <c r="GS6" s="229"/>
      <c r="GT6" s="229"/>
      <c r="GU6" s="229"/>
      <c r="GV6" s="229" t="s">
        <v>169</v>
      </c>
      <c r="GW6" s="229"/>
      <c r="GX6" s="229"/>
      <c r="GY6" s="229"/>
      <c r="GZ6" s="229" t="s">
        <v>169</v>
      </c>
      <c r="HA6" s="229"/>
      <c r="HB6" s="229"/>
      <c r="HC6" s="229"/>
      <c r="HD6" s="229" t="s">
        <v>169</v>
      </c>
      <c r="HE6" s="229"/>
      <c r="HF6" s="229"/>
      <c r="HG6" s="229"/>
      <c r="HH6" s="229" t="s">
        <v>169</v>
      </c>
      <c r="HI6" s="229"/>
      <c r="HJ6" s="229"/>
      <c r="HK6" s="229"/>
      <c r="HL6" s="229" t="s">
        <v>555</v>
      </c>
      <c r="HM6" s="229"/>
      <c r="HN6" s="229"/>
      <c r="HO6" s="229"/>
      <c r="HP6" s="229" t="s">
        <v>555</v>
      </c>
      <c r="HQ6" s="229"/>
      <c r="HR6" s="229"/>
      <c r="HS6" s="229"/>
      <c r="HT6" s="229" t="s">
        <v>556</v>
      </c>
      <c r="HU6" s="229"/>
      <c r="HV6" s="229"/>
      <c r="HW6" s="229"/>
      <c r="HX6" s="229" t="s">
        <v>93</v>
      </c>
      <c r="HY6" s="229"/>
      <c r="HZ6" s="229"/>
      <c r="IA6" s="229"/>
      <c r="IB6" s="229" t="s">
        <v>93</v>
      </c>
      <c r="IC6" s="229"/>
      <c r="ID6" s="229"/>
      <c r="IE6" s="229"/>
      <c r="IF6" s="229" t="s">
        <v>93</v>
      </c>
      <c r="IG6" s="229"/>
      <c r="IH6" s="229"/>
      <c r="II6" s="229"/>
      <c r="IJ6" s="229" t="s">
        <v>100</v>
      </c>
      <c r="IK6" s="229"/>
      <c r="IL6" s="229"/>
      <c r="IM6" s="229"/>
      <c r="IN6" s="229" t="s">
        <v>100</v>
      </c>
      <c r="IO6" s="229"/>
      <c r="IP6" s="229"/>
      <c r="IQ6" s="229"/>
      <c r="IR6" s="229" t="s">
        <v>100</v>
      </c>
      <c r="IS6" s="229"/>
      <c r="IT6" s="229"/>
      <c r="IU6" s="229"/>
      <c r="IV6" s="229" t="s">
        <v>100</v>
      </c>
      <c r="IW6" s="229"/>
      <c r="IX6" s="229"/>
      <c r="IY6" s="229"/>
      <c r="IZ6" s="229" t="s">
        <v>100</v>
      </c>
      <c r="JA6" s="229"/>
      <c r="JB6" s="229"/>
      <c r="JC6" s="229"/>
      <c r="JD6" s="229" t="s">
        <v>100</v>
      </c>
      <c r="JE6" s="229"/>
      <c r="JF6" s="229"/>
      <c r="JG6" s="229"/>
      <c r="JH6" s="229" t="s">
        <v>100</v>
      </c>
      <c r="JI6" s="229"/>
      <c r="JJ6" s="229"/>
      <c r="JK6" s="229"/>
      <c r="JL6" s="229" t="s">
        <v>100</v>
      </c>
      <c r="JM6" s="229"/>
      <c r="JN6" s="229"/>
      <c r="JO6" s="229"/>
      <c r="JP6" s="229" t="s">
        <v>100</v>
      </c>
      <c r="JQ6" s="229"/>
      <c r="JR6" s="229"/>
      <c r="JS6" s="229"/>
      <c r="JT6" s="229" t="s">
        <v>100</v>
      </c>
      <c r="JU6" s="229"/>
      <c r="JV6" s="229"/>
      <c r="JW6" s="229"/>
      <c r="JX6" s="229" t="s">
        <v>100</v>
      </c>
      <c r="JY6" s="229"/>
      <c r="JZ6" s="229"/>
      <c r="KA6" s="229"/>
      <c r="KB6" s="229" t="s">
        <v>100</v>
      </c>
      <c r="KC6" s="229"/>
      <c r="KD6" s="229"/>
      <c r="KE6" s="229"/>
      <c r="KF6" s="229" t="s">
        <v>100</v>
      </c>
      <c r="KG6" s="229"/>
      <c r="KH6" s="229"/>
      <c r="KI6" s="229"/>
      <c r="KJ6" s="229" t="s">
        <v>100</v>
      </c>
      <c r="KK6" s="229"/>
      <c r="KL6" s="229"/>
      <c r="KM6" s="229"/>
      <c r="KN6" s="229" t="s">
        <v>557</v>
      </c>
      <c r="KO6" s="229"/>
      <c r="KP6" s="229"/>
      <c r="KQ6" s="229"/>
      <c r="KR6" s="229" t="s">
        <v>557</v>
      </c>
      <c r="KS6" s="229"/>
      <c r="KT6" s="229"/>
      <c r="KU6" s="229"/>
      <c r="KV6" s="229" t="s">
        <v>558</v>
      </c>
      <c r="KW6" s="229"/>
      <c r="KX6" s="229"/>
      <c r="KY6" s="229"/>
      <c r="KZ6" s="229" t="s">
        <v>57</v>
      </c>
      <c r="LA6" s="229"/>
      <c r="LB6" s="229"/>
      <c r="LC6" s="229"/>
      <c r="LD6" s="229" t="s">
        <v>57</v>
      </c>
      <c r="LE6" s="229"/>
      <c r="LF6" s="229"/>
      <c r="LG6" s="229"/>
      <c r="LH6" s="229" t="s">
        <v>57</v>
      </c>
      <c r="LI6" s="229"/>
      <c r="LJ6" s="229"/>
      <c r="LK6" s="229"/>
      <c r="LL6" s="229" t="s">
        <v>57</v>
      </c>
      <c r="LM6" s="229"/>
      <c r="LN6" s="229"/>
      <c r="LO6" s="229"/>
      <c r="LP6" s="229" t="s">
        <v>57</v>
      </c>
      <c r="LQ6" s="229"/>
      <c r="LR6" s="229"/>
      <c r="LS6" s="229"/>
      <c r="LT6" s="229" t="s">
        <v>57</v>
      </c>
      <c r="LU6" s="229"/>
      <c r="LV6" s="229"/>
      <c r="LW6" s="229"/>
      <c r="LX6" s="229" t="s">
        <v>57</v>
      </c>
      <c r="LY6" s="229"/>
      <c r="LZ6" s="229"/>
      <c r="MA6" s="229"/>
      <c r="MB6" s="229" t="s">
        <v>57</v>
      </c>
      <c r="MC6" s="229"/>
      <c r="MD6" s="229"/>
      <c r="ME6" s="229"/>
      <c r="MF6" s="229" t="s">
        <v>57</v>
      </c>
      <c r="MG6" s="229"/>
      <c r="MH6" s="229"/>
      <c r="MI6" s="229"/>
      <c r="MJ6" s="229" t="s">
        <v>57</v>
      </c>
      <c r="MK6" s="229"/>
      <c r="ML6" s="229"/>
      <c r="MM6" s="229"/>
      <c r="MN6" s="229" t="s">
        <v>57</v>
      </c>
      <c r="MO6" s="229"/>
      <c r="MP6" s="229"/>
      <c r="MQ6" s="229"/>
      <c r="MR6" s="229" t="s">
        <v>57</v>
      </c>
      <c r="MS6" s="229"/>
      <c r="MT6" s="229"/>
      <c r="MU6" s="229"/>
      <c r="MV6" s="229" t="s">
        <v>166</v>
      </c>
      <c r="MW6" s="229"/>
      <c r="MX6" s="229"/>
      <c r="MY6" s="229"/>
      <c r="MZ6" s="229" t="s">
        <v>166</v>
      </c>
      <c r="NA6" s="229"/>
      <c r="NB6" s="229"/>
      <c r="NC6" s="229"/>
      <c r="ND6" s="229" t="s">
        <v>166</v>
      </c>
      <c r="NE6" s="229"/>
      <c r="NF6" s="229"/>
      <c r="NG6" s="229"/>
      <c r="NH6" s="229" t="s">
        <v>166</v>
      </c>
      <c r="NI6" s="229"/>
      <c r="NJ6" s="229"/>
      <c r="NK6" s="229"/>
      <c r="NL6" s="229" t="s">
        <v>67</v>
      </c>
      <c r="NM6" s="229"/>
      <c r="NN6" s="229"/>
      <c r="NO6" s="229"/>
      <c r="NP6" s="229" t="s">
        <v>67</v>
      </c>
      <c r="NQ6" s="229"/>
      <c r="NR6" s="229"/>
      <c r="NS6" s="229"/>
      <c r="NT6" s="229" t="s">
        <v>559</v>
      </c>
      <c r="NU6" s="229"/>
      <c r="NV6" s="229"/>
      <c r="NW6" s="229"/>
      <c r="NX6" s="229" t="s">
        <v>559</v>
      </c>
      <c r="NY6" s="229"/>
      <c r="NZ6" s="229"/>
      <c r="OA6" s="229"/>
      <c r="OB6" s="229" t="s">
        <v>560</v>
      </c>
      <c r="OC6" s="229"/>
      <c r="OD6" s="229"/>
      <c r="OE6" s="229"/>
      <c r="OF6" s="229" t="s">
        <v>561</v>
      </c>
      <c r="OG6" s="229"/>
      <c r="OH6" s="229"/>
      <c r="OI6" s="229"/>
      <c r="OJ6" s="229" t="s">
        <v>562</v>
      </c>
      <c r="OK6" s="229"/>
      <c r="OL6" s="229"/>
      <c r="OM6" s="229"/>
      <c r="ON6" s="229" t="s">
        <v>563</v>
      </c>
      <c r="OO6" s="229"/>
      <c r="OP6" s="229"/>
      <c r="OQ6" s="229"/>
      <c r="OR6" s="229" t="s">
        <v>564</v>
      </c>
      <c r="OS6" s="229"/>
      <c r="OT6" s="229"/>
      <c r="OU6" s="229"/>
      <c r="OV6" s="229" t="s">
        <v>565</v>
      </c>
      <c r="OW6" s="229"/>
      <c r="OX6" s="229"/>
      <c r="OY6" s="229"/>
      <c r="OZ6" s="229" t="s">
        <v>566</v>
      </c>
      <c r="PA6" s="229"/>
      <c r="PB6" s="229"/>
      <c r="PC6" s="229"/>
      <c r="PD6" s="229" t="s">
        <v>127</v>
      </c>
      <c r="PE6" s="229"/>
      <c r="PF6" s="229"/>
      <c r="PG6" s="229"/>
      <c r="PH6" s="229" t="s">
        <v>127</v>
      </c>
      <c r="PI6" s="229"/>
      <c r="PJ6" s="229"/>
      <c r="PK6" s="229"/>
      <c r="PL6" s="229" t="s">
        <v>112</v>
      </c>
      <c r="PM6" s="229"/>
      <c r="PN6" s="229"/>
      <c r="PO6" s="229"/>
      <c r="PP6" s="229" t="s">
        <v>549</v>
      </c>
      <c r="PQ6" s="229"/>
      <c r="PR6" s="229"/>
      <c r="PS6" s="229"/>
      <c r="PT6" s="229" t="s">
        <v>567</v>
      </c>
      <c r="PU6" s="229"/>
      <c r="PV6" s="229"/>
      <c r="PW6" s="229"/>
      <c r="PX6" s="229" t="s">
        <v>568</v>
      </c>
      <c r="PY6" s="229"/>
      <c r="PZ6" s="229"/>
      <c r="QA6" s="229"/>
      <c r="QB6" s="229" t="s">
        <v>569</v>
      </c>
      <c r="QC6" s="229"/>
      <c r="QD6" s="229"/>
      <c r="QE6" s="229"/>
      <c r="QF6" s="229" t="s">
        <v>570</v>
      </c>
      <c r="QG6" s="229"/>
      <c r="QH6" s="229"/>
      <c r="QI6" s="229"/>
      <c r="QJ6" s="229" t="s">
        <v>571</v>
      </c>
      <c r="QK6" s="229"/>
      <c r="QL6" s="229"/>
      <c r="QM6" s="229"/>
      <c r="QN6" s="229" t="s">
        <v>572</v>
      </c>
      <c r="QO6" s="229"/>
      <c r="QP6" s="229"/>
      <c r="QQ6" s="229"/>
      <c r="QR6" s="229" t="s">
        <v>573</v>
      </c>
      <c r="QS6" s="229"/>
      <c r="QT6" s="229"/>
      <c r="QU6" s="229"/>
      <c r="QV6" s="229" t="s">
        <v>574</v>
      </c>
      <c r="QW6" s="229"/>
      <c r="QX6" s="229"/>
      <c r="QY6" s="229"/>
      <c r="QZ6" s="229" t="s">
        <v>575</v>
      </c>
      <c r="RA6" s="229"/>
      <c r="RB6" s="229"/>
      <c r="RC6" s="229"/>
      <c r="RD6" s="229" t="s">
        <v>576</v>
      </c>
      <c r="RE6" s="229"/>
      <c r="RF6" s="229"/>
      <c r="RG6" s="229"/>
      <c r="RH6" s="229" t="s">
        <v>371</v>
      </c>
      <c r="RI6" s="229"/>
      <c r="RJ6" s="229"/>
      <c r="RK6" s="229"/>
      <c r="RL6" s="229" t="s">
        <v>577</v>
      </c>
      <c r="RM6" s="229"/>
      <c r="RN6" s="229"/>
      <c r="RO6" s="229"/>
      <c r="RP6" s="229" t="s">
        <v>578</v>
      </c>
      <c r="RQ6" s="229"/>
      <c r="RR6" s="229"/>
      <c r="RS6" s="229"/>
      <c r="RT6" s="229" t="s">
        <v>579</v>
      </c>
      <c r="RU6" s="229"/>
      <c r="RV6" s="229"/>
      <c r="RW6" s="229"/>
      <c r="RX6" s="229" t="s">
        <v>580</v>
      </c>
      <c r="RY6" s="229"/>
      <c r="RZ6" s="229"/>
      <c r="SA6" s="229"/>
      <c r="SB6" s="229" t="s">
        <v>581</v>
      </c>
      <c r="SC6" s="229"/>
      <c r="SD6" s="229"/>
      <c r="SE6" s="229"/>
      <c r="SF6" s="229" t="s">
        <v>582</v>
      </c>
      <c r="SG6" s="229"/>
      <c r="SH6" s="229"/>
      <c r="SI6" s="229"/>
      <c r="SJ6" s="229" t="s">
        <v>583</v>
      </c>
      <c r="SK6" s="229"/>
      <c r="SL6" s="229"/>
      <c r="SM6" s="229"/>
      <c r="SN6" s="229" t="s">
        <v>583</v>
      </c>
      <c r="SO6" s="229"/>
      <c r="SP6" s="229"/>
      <c r="SQ6" s="229"/>
      <c r="SR6" s="229" t="s">
        <v>583</v>
      </c>
      <c r="SS6" s="229"/>
      <c r="ST6" s="229"/>
      <c r="SU6" s="229"/>
      <c r="SV6" s="229" t="s">
        <v>583</v>
      </c>
      <c r="SW6" s="229"/>
      <c r="SX6" s="229"/>
      <c r="SY6" s="229"/>
      <c r="SZ6" s="229" t="s">
        <v>584</v>
      </c>
      <c r="TA6" s="229"/>
      <c r="TB6" s="229"/>
      <c r="TC6" s="229"/>
      <c r="TD6" s="229" t="s">
        <v>584</v>
      </c>
      <c r="TE6" s="229"/>
      <c r="TF6" s="229"/>
      <c r="TG6" s="229"/>
      <c r="TH6" s="229" t="s">
        <v>100</v>
      </c>
      <c r="TI6" s="229"/>
      <c r="TJ6" s="229"/>
      <c r="TK6" s="229"/>
      <c r="TL6" s="229" t="s">
        <v>100</v>
      </c>
      <c r="TM6" s="229"/>
      <c r="TN6" s="229"/>
      <c r="TO6" s="229"/>
      <c r="TP6" s="229" t="s">
        <v>100</v>
      </c>
      <c r="TQ6" s="229"/>
      <c r="TR6" s="229"/>
      <c r="TS6" s="229"/>
      <c r="TT6" s="229" t="s">
        <v>100</v>
      </c>
      <c r="TU6" s="229"/>
      <c r="TV6" s="229"/>
      <c r="TW6" s="229"/>
      <c r="TX6" s="229" t="s">
        <v>100</v>
      </c>
      <c r="TY6" s="229"/>
      <c r="TZ6" s="229"/>
      <c r="UA6" s="229"/>
      <c r="UB6" s="229" t="s">
        <v>100</v>
      </c>
      <c r="UC6" s="229"/>
      <c r="UD6" s="229"/>
      <c r="UE6" s="229"/>
      <c r="UF6" s="229" t="s">
        <v>585</v>
      </c>
      <c r="UG6" s="229"/>
      <c r="UH6" s="229"/>
      <c r="UI6" s="229"/>
      <c r="UJ6" s="229" t="s">
        <v>585</v>
      </c>
      <c r="UK6" s="229"/>
      <c r="UL6" s="229"/>
      <c r="UM6" s="229"/>
      <c r="UN6" s="229" t="s">
        <v>46</v>
      </c>
      <c r="UO6" s="229"/>
      <c r="UP6" s="229"/>
      <c r="UQ6" s="229"/>
      <c r="UR6" s="229" t="s">
        <v>46</v>
      </c>
      <c r="US6" s="229"/>
      <c r="UT6" s="229"/>
      <c r="UU6" s="229"/>
      <c r="UV6" s="229" t="s">
        <v>46</v>
      </c>
      <c r="UW6" s="229"/>
      <c r="UX6" s="229"/>
      <c r="UY6" s="229"/>
      <c r="UZ6" s="229" t="s">
        <v>46</v>
      </c>
      <c r="VA6" s="229"/>
      <c r="VB6" s="229"/>
      <c r="VC6" s="229"/>
      <c r="VD6" s="229" t="s">
        <v>303</v>
      </c>
      <c r="VE6" s="229"/>
      <c r="VF6" s="229"/>
      <c r="VG6" s="229"/>
      <c r="VH6" s="229" t="s">
        <v>586</v>
      </c>
      <c r="VI6" s="229"/>
      <c r="VJ6" s="229"/>
      <c r="VK6" s="229"/>
      <c r="VL6" s="229" t="s">
        <v>587</v>
      </c>
      <c r="VM6" s="229"/>
      <c r="VN6" s="229"/>
      <c r="VO6" s="229"/>
      <c r="VP6" s="229" t="s">
        <v>57</v>
      </c>
      <c r="VQ6" s="229"/>
      <c r="VR6" s="229"/>
      <c r="VS6" s="229"/>
      <c r="VT6" s="229" t="s">
        <v>57</v>
      </c>
      <c r="VU6" s="229"/>
      <c r="VV6" s="229"/>
      <c r="VW6" s="229"/>
      <c r="VX6" s="229" t="s">
        <v>57</v>
      </c>
      <c r="VY6" s="229"/>
      <c r="VZ6" s="229"/>
      <c r="WA6" s="229"/>
      <c r="WB6" s="229" t="s">
        <v>57</v>
      </c>
      <c r="WC6" s="229"/>
      <c r="WD6" s="229"/>
      <c r="WE6" s="229"/>
      <c r="WF6" s="229" t="s">
        <v>57</v>
      </c>
      <c r="WG6" s="229"/>
      <c r="WH6" s="229"/>
      <c r="WI6" s="229"/>
      <c r="WJ6" s="229" t="s">
        <v>379</v>
      </c>
      <c r="WK6" s="229"/>
      <c r="WL6" s="229"/>
      <c r="WM6" s="229"/>
      <c r="WN6" s="229" t="s">
        <v>379</v>
      </c>
      <c r="WO6" s="229"/>
      <c r="WP6" s="229"/>
      <c r="WQ6" s="229"/>
      <c r="WR6" s="229" t="s">
        <v>379</v>
      </c>
      <c r="WS6" s="229"/>
      <c r="WT6" s="229"/>
      <c r="WU6" s="229"/>
      <c r="WV6" s="229" t="s">
        <v>379</v>
      </c>
      <c r="WW6" s="229"/>
      <c r="WX6" s="229"/>
      <c r="WY6" s="229"/>
      <c r="WZ6" s="229" t="s">
        <v>588</v>
      </c>
      <c r="XA6" s="229"/>
      <c r="XB6" s="229"/>
      <c r="XC6" s="229"/>
      <c r="XD6" s="229" t="s">
        <v>589</v>
      </c>
      <c r="XE6" s="229"/>
      <c r="XF6" s="229"/>
      <c r="XG6" s="229"/>
      <c r="XH6" s="229" t="s">
        <v>589</v>
      </c>
      <c r="XI6" s="229"/>
      <c r="XJ6" s="229"/>
      <c r="XK6" s="229"/>
      <c r="XL6" s="229" t="s">
        <v>589</v>
      </c>
      <c r="XM6" s="229"/>
      <c r="XN6" s="229"/>
      <c r="XO6" s="229"/>
      <c r="XP6" s="229" t="s">
        <v>590</v>
      </c>
      <c r="XQ6" s="229"/>
      <c r="XR6" s="229"/>
      <c r="XS6" s="229"/>
      <c r="XT6" s="229" t="s">
        <v>591</v>
      </c>
      <c r="XU6" s="229"/>
      <c r="XV6" s="229"/>
      <c r="XW6" s="229"/>
      <c r="XX6" s="229" t="s">
        <v>591</v>
      </c>
      <c r="XY6" s="229"/>
      <c r="XZ6" s="229"/>
      <c r="YA6" s="229"/>
      <c r="YB6" s="229" t="s">
        <v>592</v>
      </c>
      <c r="YC6" s="229"/>
      <c r="YD6" s="229"/>
      <c r="YE6" s="229"/>
      <c r="YF6" s="229" t="s">
        <v>593</v>
      </c>
      <c r="YG6" s="229"/>
      <c r="YH6" s="229"/>
      <c r="YI6" s="229"/>
      <c r="YJ6" s="229" t="s">
        <v>594</v>
      </c>
      <c r="YK6" s="229"/>
      <c r="YL6" s="229"/>
      <c r="YM6" s="229"/>
      <c r="YN6" s="229" t="s">
        <v>595</v>
      </c>
      <c r="YO6" s="229"/>
      <c r="YP6" s="229"/>
      <c r="YQ6" s="229"/>
      <c r="YR6" s="229" t="s">
        <v>596</v>
      </c>
      <c r="YS6" s="229"/>
      <c r="YT6" s="229"/>
      <c r="YU6" s="229"/>
    </row>
    <row r="7" spans="1:671" ht="39.950000000000003" customHeight="1" x14ac:dyDescent="0.25">
      <c r="A7" s="1"/>
      <c r="B7" s="200"/>
      <c r="C7" s="200"/>
      <c r="D7" s="237" t="s">
        <v>602</v>
      </c>
      <c r="E7" s="200"/>
      <c r="F7" s="200"/>
      <c r="G7" s="200"/>
      <c r="H7" s="237" t="s">
        <v>603</v>
      </c>
      <c r="I7" s="200"/>
      <c r="J7" s="200"/>
      <c r="K7" s="200"/>
      <c r="L7" s="237" t="s">
        <v>604</v>
      </c>
      <c r="M7" s="200"/>
      <c r="N7" s="200"/>
      <c r="O7" s="200"/>
      <c r="P7" s="237" t="s">
        <v>605</v>
      </c>
      <c r="Q7" s="200"/>
      <c r="R7" s="200"/>
      <c r="S7" s="200"/>
      <c r="T7" s="237" t="s">
        <v>606</v>
      </c>
      <c r="U7" s="200"/>
      <c r="V7" s="200"/>
      <c r="W7" s="200"/>
      <c r="X7" s="237" t="s">
        <v>607</v>
      </c>
      <c r="Y7" s="200"/>
      <c r="Z7" s="200"/>
      <c r="AA7" s="200"/>
      <c r="AB7" s="237" t="s">
        <v>608</v>
      </c>
      <c r="AC7" s="200"/>
      <c r="AD7" s="200"/>
      <c r="AE7" s="200"/>
      <c r="AF7" s="237" t="s">
        <v>609</v>
      </c>
      <c r="AG7" s="200"/>
      <c r="AH7" s="200"/>
      <c r="AI7" s="200"/>
      <c r="AJ7" s="237" t="s">
        <v>610</v>
      </c>
      <c r="AK7" s="200"/>
      <c r="AL7" s="200"/>
      <c r="AM7" s="200"/>
      <c r="AN7" s="237" t="s">
        <v>611</v>
      </c>
      <c r="AO7" s="200"/>
      <c r="AP7" s="200"/>
      <c r="AQ7" s="200"/>
      <c r="AR7" s="237" t="s">
        <v>612</v>
      </c>
      <c r="AS7" s="200"/>
      <c r="AT7" s="200"/>
      <c r="AU7" s="200"/>
      <c r="AV7" s="237" t="s">
        <v>613</v>
      </c>
      <c r="AW7" s="200"/>
      <c r="AX7" s="200"/>
      <c r="AY7" s="200"/>
      <c r="AZ7" s="237" t="s">
        <v>614</v>
      </c>
      <c r="BA7" s="200"/>
      <c r="BB7" s="200"/>
      <c r="BC7" s="200"/>
      <c r="BD7" s="237" t="s">
        <v>615</v>
      </c>
      <c r="BE7" s="200"/>
      <c r="BF7" s="200"/>
      <c r="BG7" s="200"/>
      <c r="BH7" s="237" t="s">
        <v>616</v>
      </c>
      <c r="BI7" s="200"/>
      <c r="BJ7" s="200"/>
      <c r="BK7" s="200"/>
      <c r="BL7" s="237" t="s">
        <v>617</v>
      </c>
      <c r="BM7" s="200"/>
      <c r="BN7" s="200"/>
      <c r="BO7" s="200"/>
      <c r="BP7" s="237" t="s">
        <v>618</v>
      </c>
      <c r="BQ7" s="200"/>
      <c r="BR7" s="200"/>
      <c r="BS7" s="200"/>
      <c r="BT7" s="237" t="s">
        <v>619</v>
      </c>
      <c r="BU7" s="200"/>
      <c r="BV7" s="200"/>
      <c r="BW7" s="200"/>
      <c r="BX7" s="237" t="s">
        <v>620</v>
      </c>
      <c r="BY7" s="200"/>
      <c r="BZ7" s="200"/>
      <c r="CA7" s="200"/>
      <c r="CB7" s="237" t="s">
        <v>621</v>
      </c>
      <c r="CC7" s="200"/>
      <c r="CD7" s="200"/>
      <c r="CE7" s="200"/>
      <c r="CF7" s="237" t="s">
        <v>622</v>
      </c>
      <c r="CG7" s="200"/>
      <c r="CH7" s="200"/>
      <c r="CI7" s="200"/>
      <c r="CJ7" s="237" t="s">
        <v>623</v>
      </c>
      <c r="CK7" s="200"/>
      <c r="CL7" s="200"/>
      <c r="CM7" s="200"/>
      <c r="CN7" s="237" t="s">
        <v>624</v>
      </c>
      <c r="CO7" s="200"/>
      <c r="CP7" s="200"/>
      <c r="CQ7" s="200"/>
      <c r="CR7" s="237" t="s">
        <v>625</v>
      </c>
      <c r="CS7" s="200"/>
      <c r="CT7" s="200"/>
      <c r="CU7" s="200"/>
      <c r="CV7" s="237" t="s">
        <v>269</v>
      </c>
      <c r="CW7" s="200"/>
      <c r="CX7" s="200"/>
      <c r="CY7" s="200"/>
      <c r="CZ7" s="237" t="s">
        <v>626</v>
      </c>
      <c r="DA7" s="200"/>
      <c r="DB7" s="200"/>
      <c r="DC7" s="200"/>
      <c r="DD7" s="237" t="s">
        <v>251</v>
      </c>
      <c r="DE7" s="200"/>
      <c r="DF7" s="200"/>
      <c r="DG7" s="200"/>
      <c r="DH7" s="237" t="s">
        <v>255</v>
      </c>
      <c r="DI7" s="200"/>
      <c r="DJ7" s="200"/>
      <c r="DK7" s="200"/>
      <c r="DL7" s="237" t="s">
        <v>627</v>
      </c>
      <c r="DM7" s="200"/>
      <c r="DN7" s="200"/>
      <c r="DO7" s="200"/>
      <c r="DP7" s="237" t="s">
        <v>628</v>
      </c>
      <c r="DQ7" s="200"/>
      <c r="DR7" s="200"/>
      <c r="DS7" s="200"/>
      <c r="DT7" s="237" t="s">
        <v>629</v>
      </c>
      <c r="DU7" s="200"/>
      <c r="DV7" s="200"/>
      <c r="DW7" s="200"/>
      <c r="DX7" s="237" t="s">
        <v>630</v>
      </c>
      <c r="DY7" s="200"/>
      <c r="DZ7" s="200"/>
      <c r="EA7" s="200"/>
      <c r="EB7" s="237" t="s">
        <v>631</v>
      </c>
      <c r="EC7" s="200"/>
      <c r="ED7" s="200"/>
      <c r="EE7" s="200"/>
      <c r="EF7" s="237" t="s">
        <v>632</v>
      </c>
      <c r="EG7" s="200"/>
      <c r="EH7" s="200"/>
      <c r="EI7" s="200"/>
      <c r="EJ7" s="237" t="s">
        <v>345</v>
      </c>
      <c r="EK7" s="200"/>
      <c r="EL7" s="200"/>
      <c r="EM7" s="200"/>
      <c r="EN7" s="237" t="s">
        <v>633</v>
      </c>
      <c r="EO7" s="200"/>
      <c r="EP7" s="200"/>
      <c r="EQ7" s="200"/>
      <c r="ER7" s="237" t="s">
        <v>634</v>
      </c>
      <c r="ES7" s="200"/>
      <c r="ET7" s="200"/>
      <c r="EU7" s="200"/>
      <c r="EV7" s="237" t="s">
        <v>635</v>
      </c>
      <c r="EW7" s="200"/>
      <c r="EX7" s="200"/>
      <c r="EY7" s="200"/>
      <c r="EZ7" s="237" t="s">
        <v>636</v>
      </c>
      <c r="FA7" s="200"/>
      <c r="FB7" s="200"/>
      <c r="FC7" s="200"/>
      <c r="FD7" s="237" t="s">
        <v>551</v>
      </c>
      <c r="FE7" s="200"/>
      <c r="FF7" s="200"/>
      <c r="FG7" s="200"/>
      <c r="FH7" s="237" t="s">
        <v>637</v>
      </c>
      <c r="FI7" s="200"/>
      <c r="FJ7" s="200"/>
      <c r="FK7" s="200"/>
      <c r="FL7" s="237" t="s">
        <v>638</v>
      </c>
      <c r="FM7" s="200"/>
      <c r="FN7" s="200"/>
      <c r="FO7" s="200"/>
      <c r="FP7" s="237" t="s">
        <v>639</v>
      </c>
      <c r="FQ7" s="200"/>
      <c r="FR7" s="200"/>
      <c r="FS7" s="200"/>
      <c r="FT7" s="237" t="s">
        <v>640</v>
      </c>
      <c r="FU7" s="200"/>
      <c r="FV7" s="200"/>
      <c r="FW7" s="200"/>
      <c r="FX7" s="237" t="s">
        <v>641</v>
      </c>
      <c r="FY7" s="200"/>
      <c r="FZ7" s="200"/>
      <c r="GA7" s="200"/>
      <c r="GB7" s="237" t="s">
        <v>642</v>
      </c>
      <c r="GC7" s="200"/>
      <c r="GD7" s="200"/>
      <c r="GE7" s="200"/>
      <c r="GF7" s="237" t="s">
        <v>643</v>
      </c>
      <c r="GG7" s="200"/>
      <c r="GH7" s="200"/>
      <c r="GI7" s="200"/>
      <c r="GJ7" s="237" t="s">
        <v>644</v>
      </c>
      <c r="GK7" s="200"/>
      <c r="GL7" s="200"/>
      <c r="GM7" s="200"/>
      <c r="GN7" s="237" t="s">
        <v>465</v>
      </c>
      <c r="GO7" s="200"/>
      <c r="GP7" s="200"/>
      <c r="GQ7" s="200"/>
      <c r="GR7" s="237" t="s">
        <v>645</v>
      </c>
      <c r="GS7" s="200"/>
      <c r="GT7" s="200"/>
      <c r="GU7" s="200"/>
      <c r="GV7" s="237" t="s">
        <v>646</v>
      </c>
      <c r="GW7" s="200"/>
      <c r="GX7" s="200"/>
      <c r="GY7" s="200"/>
      <c r="GZ7" s="237" t="s">
        <v>647</v>
      </c>
      <c r="HA7" s="200"/>
      <c r="HB7" s="200"/>
      <c r="HC7" s="200"/>
      <c r="HD7" s="237" t="s">
        <v>648</v>
      </c>
      <c r="HE7" s="200"/>
      <c r="HF7" s="200"/>
      <c r="HG7" s="200"/>
      <c r="HH7" s="237" t="s">
        <v>649</v>
      </c>
      <c r="HI7" s="200"/>
      <c r="HJ7" s="200"/>
      <c r="HK7" s="200"/>
      <c r="HL7" s="237" t="s">
        <v>650</v>
      </c>
      <c r="HM7" s="200"/>
      <c r="HN7" s="200"/>
      <c r="HO7" s="200"/>
      <c r="HP7" s="237" t="s">
        <v>651</v>
      </c>
      <c r="HQ7" s="200"/>
      <c r="HR7" s="200"/>
      <c r="HS7" s="200"/>
      <c r="HT7" s="237" t="s">
        <v>652</v>
      </c>
      <c r="HU7" s="200"/>
      <c r="HV7" s="200"/>
      <c r="HW7" s="200"/>
      <c r="HX7" s="237" t="s">
        <v>653</v>
      </c>
      <c r="HY7" s="200"/>
      <c r="HZ7" s="200"/>
      <c r="IA7" s="200"/>
      <c r="IB7" s="237" t="s">
        <v>654</v>
      </c>
      <c r="IC7" s="200"/>
      <c r="ID7" s="200"/>
      <c r="IE7" s="200"/>
      <c r="IF7" s="237" t="s">
        <v>655</v>
      </c>
      <c r="IG7" s="200"/>
      <c r="IH7" s="200"/>
      <c r="II7" s="200"/>
      <c r="IJ7" s="237" t="s">
        <v>656</v>
      </c>
      <c r="IK7" s="200"/>
      <c r="IL7" s="200"/>
      <c r="IM7" s="200"/>
      <c r="IN7" s="237" t="s">
        <v>657</v>
      </c>
      <c r="IO7" s="200"/>
      <c r="IP7" s="200"/>
      <c r="IQ7" s="200"/>
      <c r="IR7" s="237" t="s">
        <v>658</v>
      </c>
      <c r="IS7" s="200"/>
      <c r="IT7" s="200"/>
      <c r="IU7" s="200"/>
      <c r="IV7" s="237" t="s">
        <v>659</v>
      </c>
      <c r="IW7" s="200"/>
      <c r="IX7" s="200"/>
      <c r="IY7" s="200"/>
      <c r="IZ7" s="237" t="s">
        <v>660</v>
      </c>
      <c r="JA7" s="200"/>
      <c r="JB7" s="200"/>
      <c r="JC7" s="200"/>
      <c r="JD7" s="237" t="s">
        <v>661</v>
      </c>
      <c r="JE7" s="200"/>
      <c r="JF7" s="200"/>
      <c r="JG7" s="200"/>
      <c r="JH7" s="237" t="s">
        <v>662</v>
      </c>
      <c r="JI7" s="200"/>
      <c r="JJ7" s="200"/>
      <c r="JK7" s="200"/>
      <c r="JL7" s="237" t="s">
        <v>663</v>
      </c>
      <c r="JM7" s="200"/>
      <c r="JN7" s="200"/>
      <c r="JO7" s="200"/>
      <c r="JP7" s="237" t="s">
        <v>664</v>
      </c>
      <c r="JQ7" s="200"/>
      <c r="JR7" s="200"/>
      <c r="JS7" s="200"/>
      <c r="JT7" s="237" t="s">
        <v>665</v>
      </c>
      <c r="JU7" s="200"/>
      <c r="JV7" s="200"/>
      <c r="JW7" s="200"/>
      <c r="JX7" s="237" t="s">
        <v>666</v>
      </c>
      <c r="JY7" s="200"/>
      <c r="JZ7" s="200"/>
      <c r="KA7" s="200"/>
      <c r="KB7" s="237" t="s">
        <v>667</v>
      </c>
      <c r="KC7" s="200"/>
      <c r="KD7" s="200"/>
      <c r="KE7" s="200"/>
      <c r="KF7" s="237" t="s">
        <v>668</v>
      </c>
      <c r="KG7" s="200"/>
      <c r="KH7" s="200"/>
      <c r="KI7" s="200"/>
      <c r="KJ7" s="237" t="s">
        <v>669</v>
      </c>
      <c r="KK7" s="200"/>
      <c r="KL7" s="200"/>
      <c r="KM7" s="200"/>
      <c r="KN7" s="237" t="s">
        <v>670</v>
      </c>
      <c r="KO7" s="200"/>
      <c r="KP7" s="200"/>
      <c r="KQ7" s="200"/>
      <c r="KR7" s="237" t="s">
        <v>671</v>
      </c>
      <c r="KS7" s="200"/>
      <c r="KT7" s="200"/>
      <c r="KU7" s="200"/>
      <c r="KV7" s="237" t="s">
        <v>672</v>
      </c>
      <c r="KW7" s="200"/>
      <c r="KX7" s="200"/>
      <c r="KY7" s="200"/>
      <c r="KZ7" s="237" t="s">
        <v>673</v>
      </c>
      <c r="LA7" s="200"/>
      <c r="LB7" s="200"/>
      <c r="LC7" s="200"/>
      <c r="LD7" s="237" t="s">
        <v>674</v>
      </c>
      <c r="LE7" s="200"/>
      <c r="LF7" s="200"/>
      <c r="LG7" s="200"/>
      <c r="LH7" s="237" t="s">
        <v>675</v>
      </c>
      <c r="LI7" s="200"/>
      <c r="LJ7" s="200"/>
      <c r="LK7" s="200"/>
      <c r="LL7" s="237" t="s">
        <v>676</v>
      </c>
      <c r="LM7" s="200"/>
      <c r="LN7" s="200"/>
      <c r="LO7" s="200"/>
      <c r="LP7" s="237" t="s">
        <v>247</v>
      </c>
      <c r="LQ7" s="200"/>
      <c r="LR7" s="200"/>
      <c r="LS7" s="200"/>
      <c r="LT7" s="237" t="s">
        <v>677</v>
      </c>
      <c r="LU7" s="200"/>
      <c r="LV7" s="200"/>
      <c r="LW7" s="200"/>
      <c r="LX7" s="237" t="s">
        <v>678</v>
      </c>
      <c r="LY7" s="200"/>
      <c r="LZ7" s="200"/>
      <c r="MA7" s="200"/>
      <c r="MB7" s="237" t="s">
        <v>679</v>
      </c>
      <c r="MC7" s="200"/>
      <c r="MD7" s="200"/>
      <c r="ME7" s="200"/>
      <c r="MF7" s="237" t="s">
        <v>680</v>
      </c>
      <c r="MG7" s="200"/>
      <c r="MH7" s="200"/>
      <c r="MI7" s="200"/>
      <c r="MJ7" s="237" t="s">
        <v>681</v>
      </c>
      <c r="MK7" s="200"/>
      <c r="ML7" s="200"/>
      <c r="MM7" s="200"/>
      <c r="MN7" s="237" t="s">
        <v>682</v>
      </c>
      <c r="MO7" s="200"/>
      <c r="MP7" s="200"/>
      <c r="MQ7" s="200"/>
      <c r="MR7" s="237" t="s">
        <v>683</v>
      </c>
      <c r="MS7" s="200"/>
      <c r="MT7" s="200"/>
      <c r="MU7" s="200"/>
      <c r="MV7" s="237" t="s">
        <v>684</v>
      </c>
      <c r="MW7" s="200"/>
      <c r="MX7" s="200"/>
      <c r="MY7" s="200"/>
      <c r="MZ7" s="237" t="s">
        <v>685</v>
      </c>
      <c r="NA7" s="200"/>
      <c r="NB7" s="200"/>
      <c r="NC7" s="200"/>
      <c r="ND7" s="237" t="s">
        <v>686</v>
      </c>
      <c r="NE7" s="200"/>
      <c r="NF7" s="200"/>
      <c r="NG7" s="200"/>
      <c r="NH7" s="237" t="s">
        <v>687</v>
      </c>
      <c r="NI7" s="200"/>
      <c r="NJ7" s="200"/>
      <c r="NK7" s="200"/>
      <c r="NL7" s="237" t="s">
        <v>688</v>
      </c>
      <c r="NM7" s="200"/>
      <c r="NN7" s="200"/>
      <c r="NO7" s="200"/>
      <c r="NP7" s="237" t="s">
        <v>689</v>
      </c>
      <c r="NQ7" s="200"/>
      <c r="NR7" s="200"/>
      <c r="NS7" s="200"/>
      <c r="NT7" s="237" t="s">
        <v>690</v>
      </c>
      <c r="NU7" s="200"/>
      <c r="NV7" s="200"/>
      <c r="NW7" s="200"/>
      <c r="NX7" s="237" t="s">
        <v>691</v>
      </c>
      <c r="NY7" s="200"/>
      <c r="NZ7" s="200"/>
      <c r="OA7" s="200"/>
      <c r="OB7" s="237" t="s">
        <v>692</v>
      </c>
      <c r="OC7" s="200"/>
      <c r="OD7" s="200"/>
      <c r="OE7" s="200"/>
      <c r="OF7" s="237" t="s">
        <v>693</v>
      </c>
      <c r="OG7" s="200"/>
      <c r="OH7" s="200"/>
      <c r="OI7" s="200"/>
      <c r="OJ7" s="237" t="s">
        <v>694</v>
      </c>
      <c r="OK7" s="200"/>
      <c r="OL7" s="200"/>
      <c r="OM7" s="200"/>
      <c r="ON7" s="237" t="s">
        <v>695</v>
      </c>
      <c r="OO7" s="200"/>
      <c r="OP7" s="200"/>
      <c r="OQ7" s="200"/>
      <c r="OR7" s="237" t="s">
        <v>696</v>
      </c>
      <c r="OS7" s="200"/>
      <c r="OT7" s="200"/>
      <c r="OU7" s="200"/>
      <c r="OV7" s="237" t="s">
        <v>697</v>
      </c>
      <c r="OW7" s="200"/>
      <c r="OX7" s="200"/>
      <c r="OY7" s="200"/>
      <c r="OZ7" s="237" t="s">
        <v>698</v>
      </c>
      <c r="PA7" s="200"/>
      <c r="PB7" s="200"/>
      <c r="PC7" s="200"/>
      <c r="PD7" s="237" t="s">
        <v>699</v>
      </c>
      <c r="PE7" s="200"/>
      <c r="PF7" s="200"/>
      <c r="PG7" s="200"/>
      <c r="PH7" s="237" t="s">
        <v>700</v>
      </c>
      <c r="PI7" s="200"/>
      <c r="PJ7" s="200"/>
      <c r="PK7" s="200"/>
      <c r="PL7" s="237" t="s">
        <v>322</v>
      </c>
      <c r="PM7" s="200"/>
      <c r="PN7" s="200"/>
      <c r="PO7" s="200"/>
      <c r="PP7" s="237" t="s">
        <v>701</v>
      </c>
      <c r="PQ7" s="200"/>
      <c r="PR7" s="200"/>
      <c r="PS7" s="200"/>
      <c r="PT7" s="237" t="s">
        <v>702</v>
      </c>
      <c r="PU7" s="200"/>
      <c r="PV7" s="200"/>
      <c r="PW7" s="200"/>
      <c r="PX7" s="237" t="s">
        <v>703</v>
      </c>
      <c r="PY7" s="200"/>
      <c r="PZ7" s="200"/>
      <c r="QA7" s="200"/>
      <c r="QB7" s="237" t="s">
        <v>704</v>
      </c>
      <c r="QC7" s="200"/>
      <c r="QD7" s="200"/>
      <c r="QE7" s="200"/>
      <c r="QF7" s="237" t="s">
        <v>705</v>
      </c>
      <c r="QG7" s="200"/>
      <c r="QH7" s="200"/>
      <c r="QI7" s="200"/>
      <c r="QJ7" s="237" t="s">
        <v>706</v>
      </c>
      <c r="QK7" s="200"/>
      <c r="QL7" s="200"/>
      <c r="QM7" s="200"/>
      <c r="QN7" s="237" t="s">
        <v>707</v>
      </c>
      <c r="QO7" s="200"/>
      <c r="QP7" s="200"/>
      <c r="QQ7" s="200"/>
      <c r="QR7" s="237" t="s">
        <v>708</v>
      </c>
      <c r="QS7" s="200"/>
      <c r="QT7" s="200"/>
      <c r="QU7" s="200"/>
      <c r="QV7" s="237" t="s">
        <v>709</v>
      </c>
      <c r="QW7" s="200"/>
      <c r="QX7" s="200"/>
      <c r="QY7" s="200"/>
      <c r="QZ7" s="237" t="s">
        <v>710</v>
      </c>
      <c r="RA7" s="200"/>
      <c r="RB7" s="200"/>
      <c r="RC7" s="200"/>
      <c r="RD7" s="237" t="s">
        <v>711</v>
      </c>
      <c r="RE7" s="200"/>
      <c r="RF7" s="200"/>
      <c r="RG7" s="200"/>
      <c r="RH7" s="237" t="s">
        <v>712</v>
      </c>
      <c r="RI7" s="200"/>
      <c r="RJ7" s="200"/>
      <c r="RK7" s="200"/>
      <c r="RL7" s="237" t="s">
        <v>713</v>
      </c>
      <c r="RM7" s="200"/>
      <c r="RN7" s="200"/>
      <c r="RO7" s="200"/>
      <c r="RP7" s="237" t="s">
        <v>714</v>
      </c>
      <c r="RQ7" s="200"/>
      <c r="RR7" s="200"/>
      <c r="RS7" s="200"/>
      <c r="RT7" s="237" t="s">
        <v>715</v>
      </c>
      <c r="RU7" s="200"/>
      <c r="RV7" s="200"/>
      <c r="RW7" s="200"/>
      <c r="RX7" s="237" t="s">
        <v>716</v>
      </c>
      <c r="RY7" s="200"/>
      <c r="RZ7" s="200"/>
      <c r="SA7" s="200"/>
      <c r="SB7" s="237" t="s">
        <v>717</v>
      </c>
      <c r="SC7" s="200"/>
      <c r="SD7" s="200"/>
      <c r="SE7" s="200"/>
      <c r="SF7" s="237" t="s">
        <v>718</v>
      </c>
      <c r="SG7" s="200"/>
      <c r="SH7" s="200"/>
      <c r="SI7" s="200"/>
      <c r="SJ7" s="237" t="s">
        <v>719</v>
      </c>
      <c r="SK7" s="200"/>
      <c r="SL7" s="200"/>
      <c r="SM7" s="200"/>
      <c r="SN7" s="237" t="s">
        <v>720</v>
      </c>
      <c r="SO7" s="200"/>
      <c r="SP7" s="200"/>
      <c r="SQ7" s="200"/>
      <c r="SR7" s="237" t="s">
        <v>721</v>
      </c>
      <c r="SS7" s="200"/>
      <c r="ST7" s="200"/>
      <c r="SU7" s="200"/>
      <c r="SV7" s="237" t="s">
        <v>722</v>
      </c>
      <c r="SW7" s="200"/>
      <c r="SX7" s="200"/>
      <c r="SY7" s="200"/>
      <c r="SZ7" s="237" t="s">
        <v>723</v>
      </c>
      <c r="TA7" s="200"/>
      <c r="TB7" s="200"/>
      <c r="TC7" s="200"/>
      <c r="TD7" s="237" t="s">
        <v>724</v>
      </c>
      <c r="TE7" s="200"/>
      <c r="TF7" s="200"/>
      <c r="TG7" s="200"/>
      <c r="TH7" s="237" t="s">
        <v>289</v>
      </c>
      <c r="TI7" s="200"/>
      <c r="TJ7" s="200"/>
      <c r="TK7" s="200"/>
      <c r="TL7" s="237" t="s">
        <v>725</v>
      </c>
      <c r="TM7" s="200"/>
      <c r="TN7" s="200"/>
      <c r="TO7" s="200"/>
      <c r="TP7" s="237" t="s">
        <v>726</v>
      </c>
      <c r="TQ7" s="200"/>
      <c r="TR7" s="200"/>
      <c r="TS7" s="200"/>
      <c r="TT7" s="237" t="s">
        <v>727</v>
      </c>
      <c r="TU7" s="200"/>
      <c r="TV7" s="200"/>
      <c r="TW7" s="200"/>
      <c r="TX7" s="237" t="s">
        <v>728</v>
      </c>
      <c r="TY7" s="200"/>
      <c r="TZ7" s="200"/>
      <c r="UA7" s="200"/>
      <c r="UB7" s="237" t="s">
        <v>729</v>
      </c>
      <c r="UC7" s="200"/>
      <c r="UD7" s="200"/>
      <c r="UE7" s="200"/>
      <c r="UF7" s="237" t="s">
        <v>730</v>
      </c>
      <c r="UG7" s="200"/>
      <c r="UH7" s="200"/>
      <c r="UI7" s="200"/>
      <c r="UJ7" s="237" t="s">
        <v>731</v>
      </c>
      <c r="UK7" s="200"/>
      <c r="UL7" s="200"/>
      <c r="UM7" s="200"/>
      <c r="UN7" s="237" t="s">
        <v>732</v>
      </c>
      <c r="UO7" s="200"/>
      <c r="UP7" s="200"/>
      <c r="UQ7" s="200"/>
      <c r="UR7" s="237" t="s">
        <v>733</v>
      </c>
      <c r="US7" s="200"/>
      <c r="UT7" s="200"/>
      <c r="UU7" s="200"/>
      <c r="UV7" s="237" t="s">
        <v>734</v>
      </c>
      <c r="UW7" s="200"/>
      <c r="UX7" s="200"/>
      <c r="UY7" s="200"/>
      <c r="UZ7" s="237" t="s">
        <v>735</v>
      </c>
      <c r="VA7" s="200"/>
      <c r="VB7" s="200"/>
      <c r="VC7" s="200"/>
      <c r="VD7" s="237" t="s">
        <v>736</v>
      </c>
      <c r="VE7" s="200"/>
      <c r="VF7" s="200"/>
      <c r="VG7" s="200"/>
      <c r="VH7" s="237" t="s">
        <v>737</v>
      </c>
      <c r="VI7" s="200"/>
      <c r="VJ7" s="200"/>
      <c r="VK7" s="200"/>
      <c r="VL7" s="237" t="s">
        <v>738</v>
      </c>
      <c r="VM7" s="200"/>
      <c r="VN7" s="200"/>
      <c r="VO7" s="200"/>
      <c r="VP7" s="237" t="s">
        <v>739</v>
      </c>
      <c r="VQ7" s="200"/>
      <c r="VR7" s="200"/>
      <c r="VS7" s="200"/>
      <c r="VT7" s="237" t="s">
        <v>740</v>
      </c>
      <c r="VU7" s="200"/>
      <c r="VV7" s="200"/>
      <c r="VW7" s="200"/>
      <c r="VX7" s="237" t="s">
        <v>741</v>
      </c>
      <c r="VY7" s="200"/>
      <c r="VZ7" s="200"/>
      <c r="WA7" s="200"/>
      <c r="WB7" s="237" t="s">
        <v>742</v>
      </c>
      <c r="WC7" s="200"/>
      <c r="WD7" s="200"/>
      <c r="WE7" s="200"/>
      <c r="WF7" s="237" t="s">
        <v>743</v>
      </c>
      <c r="WG7" s="200"/>
      <c r="WH7" s="200"/>
      <c r="WI7" s="200"/>
      <c r="WJ7" s="237" t="s">
        <v>744</v>
      </c>
      <c r="WK7" s="200"/>
      <c r="WL7" s="200"/>
      <c r="WM7" s="200"/>
      <c r="WN7" s="237" t="s">
        <v>745</v>
      </c>
      <c r="WO7" s="200"/>
      <c r="WP7" s="200"/>
      <c r="WQ7" s="200"/>
      <c r="WR7" s="237" t="s">
        <v>746</v>
      </c>
      <c r="WS7" s="200"/>
      <c r="WT7" s="200"/>
      <c r="WU7" s="200"/>
      <c r="WV7" s="237" t="s">
        <v>747</v>
      </c>
      <c r="WW7" s="200"/>
      <c r="WX7" s="200"/>
      <c r="WY7" s="200"/>
      <c r="WZ7" s="237" t="s">
        <v>748</v>
      </c>
      <c r="XA7" s="200"/>
      <c r="XB7" s="200"/>
      <c r="XC7" s="200"/>
      <c r="XD7" s="237" t="s">
        <v>749</v>
      </c>
      <c r="XE7" s="200"/>
      <c r="XF7" s="200"/>
      <c r="XG7" s="200"/>
      <c r="XH7" s="237" t="s">
        <v>750</v>
      </c>
      <c r="XI7" s="200"/>
      <c r="XJ7" s="200"/>
      <c r="XK7" s="200"/>
      <c r="XL7" s="237" t="s">
        <v>751</v>
      </c>
      <c r="XM7" s="200"/>
      <c r="XN7" s="200"/>
      <c r="XO7" s="200"/>
      <c r="XP7" s="237" t="s">
        <v>752</v>
      </c>
      <c r="XQ7" s="200"/>
      <c r="XR7" s="200"/>
      <c r="XS7" s="200"/>
      <c r="XT7" s="237" t="s">
        <v>753</v>
      </c>
      <c r="XU7" s="200"/>
      <c r="XV7" s="200"/>
      <c r="XW7" s="200"/>
      <c r="XX7" s="237" t="s">
        <v>754</v>
      </c>
      <c r="XY7" s="200"/>
      <c r="XZ7" s="200"/>
      <c r="YA7" s="200"/>
      <c r="YB7" s="237" t="s">
        <v>755</v>
      </c>
      <c r="YC7" s="200"/>
      <c r="YD7" s="200"/>
      <c r="YE7" s="200"/>
      <c r="YF7" s="237" t="s">
        <v>756</v>
      </c>
      <c r="YG7" s="200"/>
      <c r="YH7" s="200"/>
      <c r="YI7" s="200"/>
      <c r="YJ7" s="237" t="s">
        <v>757</v>
      </c>
      <c r="YK7" s="200"/>
      <c r="YL7" s="200"/>
      <c r="YM7" s="200"/>
      <c r="YN7" s="237" t="s">
        <v>758</v>
      </c>
      <c r="YO7" s="200"/>
      <c r="YP7" s="200"/>
      <c r="YQ7" s="200"/>
      <c r="YR7" s="237" t="s">
        <v>759</v>
      </c>
      <c r="YS7" s="200"/>
      <c r="YT7" s="200"/>
      <c r="YU7" s="200"/>
    </row>
    <row r="8" spans="1:671" ht="20.100000000000001" customHeight="1" x14ac:dyDescent="0.25">
      <c r="A8" s="1"/>
      <c r="B8" s="200"/>
      <c r="C8" s="200"/>
      <c r="D8" s="9" t="s">
        <v>2829</v>
      </c>
      <c r="E8" s="9" t="s">
        <v>2830</v>
      </c>
      <c r="F8" s="9" t="s">
        <v>2831</v>
      </c>
      <c r="G8" s="9" t="s">
        <v>2832</v>
      </c>
      <c r="H8" s="9" t="s">
        <v>2829</v>
      </c>
      <c r="I8" s="9" t="s">
        <v>2830</v>
      </c>
      <c r="J8" s="9" t="s">
        <v>2831</v>
      </c>
      <c r="K8" s="9" t="s">
        <v>2832</v>
      </c>
      <c r="L8" s="9" t="s">
        <v>2829</v>
      </c>
      <c r="M8" s="9" t="s">
        <v>2830</v>
      </c>
      <c r="N8" s="9" t="s">
        <v>2831</v>
      </c>
      <c r="O8" s="9" t="s">
        <v>2832</v>
      </c>
      <c r="P8" s="9" t="s">
        <v>2829</v>
      </c>
      <c r="Q8" s="9" t="s">
        <v>2830</v>
      </c>
      <c r="R8" s="9" t="s">
        <v>2831</v>
      </c>
      <c r="S8" s="9" t="s">
        <v>2832</v>
      </c>
      <c r="T8" s="9" t="s">
        <v>2829</v>
      </c>
      <c r="U8" s="9" t="s">
        <v>2830</v>
      </c>
      <c r="V8" s="9" t="s">
        <v>2831</v>
      </c>
      <c r="W8" s="9" t="s">
        <v>2832</v>
      </c>
      <c r="X8" s="9" t="s">
        <v>2829</v>
      </c>
      <c r="Y8" s="9" t="s">
        <v>2830</v>
      </c>
      <c r="Z8" s="9" t="s">
        <v>2831</v>
      </c>
      <c r="AA8" s="9" t="s">
        <v>2832</v>
      </c>
      <c r="AB8" s="9" t="s">
        <v>2829</v>
      </c>
      <c r="AC8" s="9" t="s">
        <v>2830</v>
      </c>
      <c r="AD8" s="9" t="s">
        <v>2831</v>
      </c>
      <c r="AE8" s="9" t="s">
        <v>2832</v>
      </c>
      <c r="AF8" s="9" t="s">
        <v>2829</v>
      </c>
      <c r="AG8" s="9" t="s">
        <v>2830</v>
      </c>
      <c r="AH8" s="9" t="s">
        <v>2831</v>
      </c>
      <c r="AI8" s="9" t="s">
        <v>2832</v>
      </c>
      <c r="AJ8" s="9" t="s">
        <v>2829</v>
      </c>
      <c r="AK8" s="9" t="s">
        <v>2830</v>
      </c>
      <c r="AL8" s="9" t="s">
        <v>2831</v>
      </c>
      <c r="AM8" s="9" t="s">
        <v>2832</v>
      </c>
      <c r="AN8" s="9" t="s">
        <v>2829</v>
      </c>
      <c r="AO8" s="9" t="s">
        <v>2830</v>
      </c>
      <c r="AP8" s="9" t="s">
        <v>2831</v>
      </c>
      <c r="AQ8" s="9" t="s">
        <v>2832</v>
      </c>
      <c r="AR8" s="9" t="s">
        <v>2829</v>
      </c>
      <c r="AS8" s="9" t="s">
        <v>2830</v>
      </c>
      <c r="AT8" s="9" t="s">
        <v>2831</v>
      </c>
      <c r="AU8" s="9" t="s">
        <v>2832</v>
      </c>
      <c r="AV8" s="9" t="s">
        <v>2829</v>
      </c>
      <c r="AW8" s="9" t="s">
        <v>2830</v>
      </c>
      <c r="AX8" s="9" t="s">
        <v>2831</v>
      </c>
      <c r="AY8" s="9" t="s">
        <v>2832</v>
      </c>
      <c r="AZ8" s="9" t="s">
        <v>2829</v>
      </c>
      <c r="BA8" s="9" t="s">
        <v>2830</v>
      </c>
      <c r="BB8" s="9" t="s">
        <v>2831</v>
      </c>
      <c r="BC8" s="9" t="s">
        <v>2832</v>
      </c>
      <c r="BD8" s="9" t="s">
        <v>2829</v>
      </c>
      <c r="BE8" s="9" t="s">
        <v>2830</v>
      </c>
      <c r="BF8" s="9" t="s">
        <v>2831</v>
      </c>
      <c r="BG8" s="9" t="s">
        <v>2832</v>
      </c>
      <c r="BH8" s="9" t="s">
        <v>2829</v>
      </c>
      <c r="BI8" s="9" t="s">
        <v>2830</v>
      </c>
      <c r="BJ8" s="9" t="s">
        <v>2831</v>
      </c>
      <c r="BK8" s="9" t="s">
        <v>2832</v>
      </c>
      <c r="BL8" s="9" t="s">
        <v>2829</v>
      </c>
      <c r="BM8" s="9" t="s">
        <v>2830</v>
      </c>
      <c r="BN8" s="9" t="s">
        <v>2831</v>
      </c>
      <c r="BO8" s="9" t="s">
        <v>2832</v>
      </c>
      <c r="BP8" s="9" t="s">
        <v>2829</v>
      </c>
      <c r="BQ8" s="9" t="s">
        <v>2830</v>
      </c>
      <c r="BR8" s="9" t="s">
        <v>2831</v>
      </c>
      <c r="BS8" s="9" t="s">
        <v>2832</v>
      </c>
      <c r="BT8" s="9" t="s">
        <v>2829</v>
      </c>
      <c r="BU8" s="9" t="s">
        <v>2830</v>
      </c>
      <c r="BV8" s="9" t="s">
        <v>2831</v>
      </c>
      <c r="BW8" s="9" t="s">
        <v>2832</v>
      </c>
      <c r="BX8" s="9" t="s">
        <v>2829</v>
      </c>
      <c r="BY8" s="9" t="s">
        <v>2830</v>
      </c>
      <c r="BZ8" s="9" t="s">
        <v>2831</v>
      </c>
      <c r="CA8" s="9" t="s">
        <v>2832</v>
      </c>
      <c r="CB8" s="9" t="s">
        <v>2829</v>
      </c>
      <c r="CC8" s="9" t="s">
        <v>2830</v>
      </c>
      <c r="CD8" s="9" t="s">
        <v>2831</v>
      </c>
      <c r="CE8" s="9" t="s">
        <v>2832</v>
      </c>
      <c r="CF8" s="9" t="s">
        <v>2829</v>
      </c>
      <c r="CG8" s="9" t="s">
        <v>2830</v>
      </c>
      <c r="CH8" s="9" t="s">
        <v>2831</v>
      </c>
      <c r="CI8" s="9" t="s">
        <v>2832</v>
      </c>
      <c r="CJ8" s="9" t="s">
        <v>2829</v>
      </c>
      <c r="CK8" s="9" t="s">
        <v>2830</v>
      </c>
      <c r="CL8" s="9" t="s">
        <v>2831</v>
      </c>
      <c r="CM8" s="9" t="s">
        <v>2832</v>
      </c>
      <c r="CN8" s="9" t="s">
        <v>2829</v>
      </c>
      <c r="CO8" s="9" t="s">
        <v>2830</v>
      </c>
      <c r="CP8" s="9" t="s">
        <v>2831</v>
      </c>
      <c r="CQ8" s="9" t="s">
        <v>2832</v>
      </c>
      <c r="CR8" s="9" t="s">
        <v>2829</v>
      </c>
      <c r="CS8" s="9" t="s">
        <v>2830</v>
      </c>
      <c r="CT8" s="9" t="s">
        <v>2831</v>
      </c>
      <c r="CU8" s="9" t="s">
        <v>2832</v>
      </c>
      <c r="CV8" s="9" t="s">
        <v>2829</v>
      </c>
      <c r="CW8" s="9" t="s">
        <v>2830</v>
      </c>
      <c r="CX8" s="9" t="s">
        <v>2831</v>
      </c>
      <c r="CY8" s="9" t="s">
        <v>2832</v>
      </c>
      <c r="CZ8" s="9" t="s">
        <v>2829</v>
      </c>
      <c r="DA8" s="9" t="s">
        <v>2830</v>
      </c>
      <c r="DB8" s="9" t="s">
        <v>2831</v>
      </c>
      <c r="DC8" s="9" t="s">
        <v>2832</v>
      </c>
      <c r="DD8" s="9" t="s">
        <v>2829</v>
      </c>
      <c r="DE8" s="9" t="s">
        <v>2830</v>
      </c>
      <c r="DF8" s="9" t="s">
        <v>2831</v>
      </c>
      <c r="DG8" s="9" t="s">
        <v>2832</v>
      </c>
      <c r="DH8" s="9" t="s">
        <v>2829</v>
      </c>
      <c r="DI8" s="9" t="s">
        <v>2830</v>
      </c>
      <c r="DJ8" s="9" t="s">
        <v>2831</v>
      </c>
      <c r="DK8" s="9" t="s">
        <v>2832</v>
      </c>
      <c r="DL8" s="9" t="s">
        <v>2829</v>
      </c>
      <c r="DM8" s="9" t="s">
        <v>2830</v>
      </c>
      <c r="DN8" s="9" t="s">
        <v>2831</v>
      </c>
      <c r="DO8" s="9" t="s">
        <v>2832</v>
      </c>
      <c r="DP8" s="9" t="s">
        <v>2829</v>
      </c>
      <c r="DQ8" s="9" t="s">
        <v>2830</v>
      </c>
      <c r="DR8" s="9" t="s">
        <v>2831</v>
      </c>
      <c r="DS8" s="9" t="s">
        <v>2832</v>
      </c>
      <c r="DT8" s="9" t="s">
        <v>2829</v>
      </c>
      <c r="DU8" s="9" t="s">
        <v>2830</v>
      </c>
      <c r="DV8" s="9" t="s">
        <v>2831</v>
      </c>
      <c r="DW8" s="9" t="s">
        <v>2832</v>
      </c>
      <c r="DX8" s="9" t="s">
        <v>2829</v>
      </c>
      <c r="DY8" s="9" t="s">
        <v>2830</v>
      </c>
      <c r="DZ8" s="9" t="s">
        <v>2831</v>
      </c>
      <c r="EA8" s="9" t="s">
        <v>2832</v>
      </c>
      <c r="EB8" s="9" t="s">
        <v>2829</v>
      </c>
      <c r="EC8" s="9" t="s">
        <v>2830</v>
      </c>
      <c r="ED8" s="9" t="s">
        <v>2831</v>
      </c>
      <c r="EE8" s="9" t="s">
        <v>2832</v>
      </c>
      <c r="EF8" s="9" t="s">
        <v>2829</v>
      </c>
      <c r="EG8" s="9" t="s">
        <v>2830</v>
      </c>
      <c r="EH8" s="9" t="s">
        <v>2831</v>
      </c>
      <c r="EI8" s="9" t="s">
        <v>2832</v>
      </c>
      <c r="EJ8" s="9" t="s">
        <v>2829</v>
      </c>
      <c r="EK8" s="9" t="s">
        <v>2830</v>
      </c>
      <c r="EL8" s="9" t="s">
        <v>2831</v>
      </c>
      <c r="EM8" s="9" t="s">
        <v>2832</v>
      </c>
      <c r="EN8" s="9" t="s">
        <v>2829</v>
      </c>
      <c r="EO8" s="9" t="s">
        <v>2830</v>
      </c>
      <c r="EP8" s="9" t="s">
        <v>2831</v>
      </c>
      <c r="EQ8" s="9" t="s">
        <v>2832</v>
      </c>
      <c r="ER8" s="9" t="s">
        <v>2829</v>
      </c>
      <c r="ES8" s="9" t="s">
        <v>2830</v>
      </c>
      <c r="ET8" s="9" t="s">
        <v>2831</v>
      </c>
      <c r="EU8" s="9" t="s">
        <v>2832</v>
      </c>
      <c r="EV8" s="9" t="s">
        <v>2829</v>
      </c>
      <c r="EW8" s="9" t="s">
        <v>2830</v>
      </c>
      <c r="EX8" s="9" t="s">
        <v>2831</v>
      </c>
      <c r="EY8" s="9" t="s">
        <v>2832</v>
      </c>
      <c r="EZ8" s="9" t="s">
        <v>2829</v>
      </c>
      <c r="FA8" s="9" t="s">
        <v>2830</v>
      </c>
      <c r="FB8" s="9" t="s">
        <v>2831</v>
      </c>
      <c r="FC8" s="9" t="s">
        <v>2832</v>
      </c>
      <c r="FD8" s="9" t="s">
        <v>2829</v>
      </c>
      <c r="FE8" s="9" t="s">
        <v>2830</v>
      </c>
      <c r="FF8" s="9" t="s">
        <v>2831</v>
      </c>
      <c r="FG8" s="9" t="s">
        <v>2832</v>
      </c>
      <c r="FH8" s="9" t="s">
        <v>2829</v>
      </c>
      <c r="FI8" s="9" t="s">
        <v>2830</v>
      </c>
      <c r="FJ8" s="9" t="s">
        <v>2831</v>
      </c>
      <c r="FK8" s="9" t="s">
        <v>2832</v>
      </c>
      <c r="FL8" s="9" t="s">
        <v>2829</v>
      </c>
      <c r="FM8" s="9" t="s">
        <v>2830</v>
      </c>
      <c r="FN8" s="9" t="s">
        <v>2831</v>
      </c>
      <c r="FO8" s="9" t="s">
        <v>2832</v>
      </c>
      <c r="FP8" s="9" t="s">
        <v>2829</v>
      </c>
      <c r="FQ8" s="9" t="s">
        <v>2830</v>
      </c>
      <c r="FR8" s="9" t="s">
        <v>2831</v>
      </c>
      <c r="FS8" s="9" t="s">
        <v>2832</v>
      </c>
      <c r="FT8" s="9" t="s">
        <v>2829</v>
      </c>
      <c r="FU8" s="9" t="s">
        <v>2830</v>
      </c>
      <c r="FV8" s="9" t="s">
        <v>2831</v>
      </c>
      <c r="FW8" s="9" t="s">
        <v>2832</v>
      </c>
      <c r="FX8" s="9" t="s">
        <v>2829</v>
      </c>
      <c r="FY8" s="9" t="s">
        <v>2830</v>
      </c>
      <c r="FZ8" s="9" t="s">
        <v>2831</v>
      </c>
      <c r="GA8" s="9" t="s">
        <v>2832</v>
      </c>
      <c r="GB8" s="9" t="s">
        <v>2829</v>
      </c>
      <c r="GC8" s="9" t="s">
        <v>2830</v>
      </c>
      <c r="GD8" s="9" t="s">
        <v>2831</v>
      </c>
      <c r="GE8" s="9" t="s">
        <v>2832</v>
      </c>
      <c r="GF8" s="9" t="s">
        <v>2829</v>
      </c>
      <c r="GG8" s="9" t="s">
        <v>2830</v>
      </c>
      <c r="GH8" s="9" t="s">
        <v>2831</v>
      </c>
      <c r="GI8" s="9" t="s">
        <v>2832</v>
      </c>
      <c r="GJ8" s="9" t="s">
        <v>2829</v>
      </c>
      <c r="GK8" s="9" t="s">
        <v>2830</v>
      </c>
      <c r="GL8" s="9" t="s">
        <v>2831</v>
      </c>
      <c r="GM8" s="9" t="s">
        <v>2832</v>
      </c>
      <c r="GN8" s="9" t="s">
        <v>2829</v>
      </c>
      <c r="GO8" s="9" t="s">
        <v>2830</v>
      </c>
      <c r="GP8" s="9" t="s">
        <v>2831</v>
      </c>
      <c r="GQ8" s="9" t="s">
        <v>2832</v>
      </c>
      <c r="GR8" s="9" t="s">
        <v>2829</v>
      </c>
      <c r="GS8" s="9" t="s">
        <v>2830</v>
      </c>
      <c r="GT8" s="9" t="s">
        <v>2831</v>
      </c>
      <c r="GU8" s="9" t="s">
        <v>2832</v>
      </c>
      <c r="GV8" s="9" t="s">
        <v>2829</v>
      </c>
      <c r="GW8" s="9" t="s">
        <v>2830</v>
      </c>
      <c r="GX8" s="9" t="s">
        <v>2831</v>
      </c>
      <c r="GY8" s="9" t="s">
        <v>2832</v>
      </c>
      <c r="GZ8" s="9" t="s">
        <v>2829</v>
      </c>
      <c r="HA8" s="9" t="s">
        <v>2830</v>
      </c>
      <c r="HB8" s="9" t="s">
        <v>2831</v>
      </c>
      <c r="HC8" s="9" t="s">
        <v>2832</v>
      </c>
      <c r="HD8" s="9" t="s">
        <v>2829</v>
      </c>
      <c r="HE8" s="9" t="s">
        <v>2830</v>
      </c>
      <c r="HF8" s="9" t="s">
        <v>2831</v>
      </c>
      <c r="HG8" s="9" t="s">
        <v>2832</v>
      </c>
      <c r="HH8" s="9" t="s">
        <v>2829</v>
      </c>
      <c r="HI8" s="9" t="s">
        <v>2830</v>
      </c>
      <c r="HJ8" s="9" t="s">
        <v>2831</v>
      </c>
      <c r="HK8" s="9" t="s">
        <v>2832</v>
      </c>
      <c r="HL8" s="9" t="s">
        <v>2829</v>
      </c>
      <c r="HM8" s="9" t="s">
        <v>2830</v>
      </c>
      <c r="HN8" s="9" t="s">
        <v>2831</v>
      </c>
      <c r="HO8" s="9" t="s">
        <v>2832</v>
      </c>
      <c r="HP8" s="9" t="s">
        <v>2829</v>
      </c>
      <c r="HQ8" s="9" t="s">
        <v>2830</v>
      </c>
      <c r="HR8" s="9" t="s">
        <v>2831</v>
      </c>
      <c r="HS8" s="9" t="s">
        <v>2832</v>
      </c>
      <c r="HT8" s="9" t="s">
        <v>2829</v>
      </c>
      <c r="HU8" s="9" t="s">
        <v>2830</v>
      </c>
      <c r="HV8" s="9" t="s">
        <v>2831</v>
      </c>
      <c r="HW8" s="9" t="s">
        <v>2832</v>
      </c>
      <c r="HX8" s="9" t="s">
        <v>2829</v>
      </c>
      <c r="HY8" s="9" t="s">
        <v>2830</v>
      </c>
      <c r="HZ8" s="9" t="s">
        <v>2831</v>
      </c>
      <c r="IA8" s="9" t="s">
        <v>2832</v>
      </c>
      <c r="IB8" s="9" t="s">
        <v>2829</v>
      </c>
      <c r="IC8" s="9" t="s">
        <v>2830</v>
      </c>
      <c r="ID8" s="9" t="s">
        <v>2831</v>
      </c>
      <c r="IE8" s="9" t="s">
        <v>2832</v>
      </c>
      <c r="IF8" s="9" t="s">
        <v>2829</v>
      </c>
      <c r="IG8" s="9" t="s">
        <v>2830</v>
      </c>
      <c r="IH8" s="9" t="s">
        <v>2831</v>
      </c>
      <c r="II8" s="9" t="s">
        <v>2832</v>
      </c>
      <c r="IJ8" s="9" t="s">
        <v>2829</v>
      </c>
      <c r="IK8" s="9" t="s">
        <v>2830</v>
      </c>
      <c r="IL8" s="9" t="s">
        <v>2831</v>
      </c>
      <c r="IM8" s="9" t="s">
        <v>2832</v>
      </c>
      <c r="IN8" s="9" t="s">
        <v>2829</v>
      </c>
      <c r="IO8" s="9" t="s">
        <v>2830</v>
      </c>
      <c r="IP8" s="9" t="s">
        <v>2831</v>
      </c>
      <c r="IQ8" s="9" t="s">
        <v>2832</v>
      </c>
      <c r="IR8" s="9" t="s">
        <v>2829</v>
      </c>
      <c r="IS8" s="9" t="s">
        <v>2830</v>
      </c>
      <c r="IT8" s="9" t="s">
        <v>2831</v>
      </c>
      <c r="IU8" s="9" t="s">
        <v>2832</v>
      </c>
      <c r="IV8" s="9" t="s">
        <v>2829</v>
      </c>
      <c r="IW8" s="9" t="s">
        <v>2830</v>
      </c>
      <c r="IX8" s="9" t="s">
        <v>2831</v>
      </c>
      <c r="IY8" s="9" t="s">
        <v>2832</v>
      </c>
      <c r="IZ8" s="9" t="s">
        <v>2829</v>
      </c>
      <c r="JA8" s="9" t="s">
        <v>2830</v>
      </c>
      <c r="JB8" s="9" t="s">
        <v>2831</v>
      </c>
      <c r="JC8" s="9" t="s">
        <v>2832</v>
      </c>
      <c r="JD8" s="9" t="s">
        <v>2829</v>
      </c>
      <c r="JE8" s="9" t="s">
        <v>2830</v>
      </c>
      <c r="JF8" s="9" t="s">
        <v>2831</v>
      </c>
      <c r="JG8" s="9" t="s">
        <v>2832</v>
      </c>
      <c r="JH8" s="9" t="s">
        <v>2829</v>
      </c>
      <c r="JI8" s="9" t="s">
        <v>2830</v>
      </c>
      <c r="JJ8" s="9" t="s">
        <v>2831</v>
      </c>
      <c r="JK8" s="9" t="s">
        <v>2832</v>
      </c>
      <c r="JL8" s="9" t="s">
        <v>2829</v>
      </c>
      <c r="JM8" s="9" t="s">
        <v>2830</v>
      </c>
      <c r="JN8" s="9" t="s">
        <v>2831</v>
      </c>
      <c r="JO8" s="9" t="s">
        <v>2832</v>
      </c>
      <c r="JP8" s="9" t="s">
        <v>2829</v>
      </c>
      <c r="JQ8" s="9" t="s">
        <v>2830</v>
      </c>
      <c r="JR8" s="9" t="s">
        <v>2831</v>
      </c>
      <c r="JS8" s="9" t="s">
        <v>2832</v>
      </c>
      <c r="JT8" s="9" t="s">
        <v>2829</v>
      </c>
      <c r="JU8" s="9" t="s">
        <v>2830</v>
      </c>
      <c r="JV8" s="9" t="s">
        <v>2831</v>
      </c>
      <c r="JW8" s="9" t="s">
        <v>2832</v>
      </c>
      <c r="JX8" s="9" t="s">
        <v>2829</v>
      </c>
      <c r="JY8" s="9" t="s">
        <v>2830</v>
      </c>
      <c r="JZ8" s="9" t="s">
        <v>2831</v>
      </c>
      <c r="KA8" s="9" t="s">
        <v>2832</v>
      </c>
      <c r="KB8" s="9" t="s">
        <v>2829</v>
      </c>
      <c r="KC8" s="9" t="s">
        <v>2830</v>
      </c>
      <c r="KD8" s="9" t="s">
        <v>2831</v>
      </c>
      <c r="KE8" s="9" t="s">
        <v>2832</v>
      </c>
      <c r="KF8" s="9" t="s">
        <v>2829</v>
      </c>
      <c r="KG8" s="9" t="s">
        <v>2830</v>
      </c>
      <c r="KH8" s="9" t="s">
        <v>2831</v>
      </c>
      <c r="KI8" s="9" t="s">
        <v>2832</v>
      </c>
      <c r="KJ8" s="9" t="s">
        <v>2829</v>
      </c>
      <c r="KK8" s="9" t="s">
        <v>2830</v>
      </c>
      <c r="KL8" s="9" t="s">
        <v>2831</v>
      </c>
      <c r="KM8" s="9" t="s">
        <v>2832</v>
      </c>
      <c r="KN8" s="9" t="s">
        <v>2829</v>
      </c>
      <c r="KO8" s="9" t="s">
        <v>2830</v>
      </c>
      <c r="KP8" s="9" t="s">
        <v>2831</v>
      </c>
      <c r="KQ8" s="9" t="s">
        <v>2832</v>
      </c>
      <c r="KR8" s="9" t="s">
        <v>2829</v>
      </c>
      <c r="KS8" s="9" t="s">
        <v>2830</v>
      </c>
      <c r="KT8" s="9" t="s">
        <v>2831</v>
      </c>
      <c r="KU8" s="9" t="s">
        <v>2832</v>
      </c>
      <c r="KV8" s="9" t="s">
        <v>2829</v>
      </c>
      <c r="KW8" s="9" t="s">
        <v>2830</v>
      </c>
      <c r="KX8" s="9" t="s">
        <v>2831</v>
      </c>
      <c r="KY8" s="9" t="s">
        <v>2832</v>
      </c>
      <c r="KZ8" s="9" t="s">
        <v>2829</v>
      </c>
      <c r="LA8" s="9" t="s">
        <v>2830</v>
      </c>
      <c r="LB8" s="9" t="s">
        <v>2831</v>
      </c>
      <c r="LC8" s="9" t="s">
        <v>2832</v>
      </c>
      <c r="LD8" s="9" t="s">
        <v>2829</v>
      </c>
      <c r="LE8" s="9" t="s">
        <v>2830</v>
      </c>
      <c r="LF8" s="9" t="s">
        <v>2831</v>
      </c>
      <c r="LG8" s="9" t="s">
        <v>2832</v>
      </c>
      <c r="LH8" s="9" t="s">
        <v>2829</v>
      </c>
      <c r="LI8" s="9" t="s">
        <v>2830</v>
      </c>
      <c r="LJ8" s="9" t="s">
        <v>2831</v>
      </c>
      <c r="LK8" s="9" t="s">
        <v>2832</v>
      </c>
      <c r="LL8" s="9" t="s">
        <v>2829</v>
      </c>
      <c r="LM8" s="9" t="s">
        <v>2830</v>
      </c>
      <c r="LN8" s="9" t="s">
        <v>2831</v>
      </c>
      <c r="LO8" s="9" t="s">
        <v>2832</v>
      </c>
      <c r="LP8" s="9" t="s">
        <v>2829</v>
      </c>
      <c r="LQ8" s="9" t="s">
        <v>2830</v>
      </c>
      <c r="LR8" s="9" t="s">
        <v>2831</v>
      </c>
      <c r="LS8" s="9" t="s">
        <v>2832</v>
      </c>
      <c r="LT8" s="9" t="s">
        <v>2829</v>
      </c>
      <c r="LU8" s="9" t="s">
        <v>2830</v>
      </c>
      <c r="LV8" s="9" t="s">
        <v>2831</v>
      </c>
      <c r="LW8" s="9" t="s">
        <v>2832</v>
      </c>
      <c r="LX8" s="9" t="s">
        <v>2829</v>
      </c>
      <c r="LY8" s="9" t="s">
        <v>2830</v>
      </c>
      <c r="LZ8" s="9" t="s">
        <v>2831</v>
      </c>
      <c r="MA8" s="9" t="s">
        <v>2832</v>
      </c>
      <c r="MB8" s="9" t="s">
        <v>2829</v>
      </c>
      <c r="MC8" s="9" t="s">
        <v>2830</v>
      </c>
      <c r="MD8" s="9" t="s">
        <v>2831</v>
      </c>
      <c r="ME8" s="9" t="s">
        <v>2832</v>
      </c>
      <c r="MF8" s="9" t="s">
        <v>2829</v>
      </c>
      <c r="MG8" s="9" t="s">
        <v>2830</v>
      </c>
      <c r="MH8" s="9" t="s">
        <v>2831</v>
      </c>
      <c r="MI8" s="9" t="s">
        <v>2832</v>
      </c>
      <c r="MJ8" s="9" t="s">
        <v>2829</v>
      </c>
      <c r="MK8" s="9" t="s">
        <v>2830</v>
      </c>
      <c r="ML8" s="9" t="s">
        <v>2831</v>
      </c>
      <c r="MM8" s="9" t="s">
        <v>2832</v>
      </c>
      <c r="MN8" s="9" t="s">
        <v>2829</v>
      </c>
      <c r="MO8" s="9" t="s">
        <v>2830</v>
      </c>
      <c r="MP8" s="9" t="s">
        <v>2831</v>
      </c>
      <c r="MQ8" s="9" t="s">
        <v>2832</v>
      </c>
      <c r="MR8" s="9" t="s">
        <v>2829</v>
      </c>
      <c r="MS8" s="9" t="s">
        <v>2830</v>
      </c>
      <c r="MT8" s="9" t="s">
        <v>2831</v>
      </c>
      <c r="MU8" s="9" t="s">
        <v>2832</v>
      </c>
      <c r="MV8" s="9" t="s">
        <v>2829</v>
      </c>
      <c r="MW8" s="9" t="s">
        <v>2830</v>
      </c>
      <c r="MX8" s="9" t="s">
        <v>2831</v>
      </c>
      <c r="MY8" s="9" t="s">
        <v>2832</v>
      </c>
      <c r="MZ8" s="9" t="s">
        <v>2829</v>
      </c>
      <c r="NA8" s="9" t="s">
        <v>2830</v>
      </c>
      <c r="NB8" s="9" t="s">
        <v>2831</v>
      </c>
      <c r="NC8" s="9" t="s">
        <v>2832</v>
      </c>
      <c r="ND8" s="9" t="s">
        <v>2829</v>
      </c>
      <c r="NE8" s="9" t="s">
        <v>2830</v>
      </c>
      <c r="NF8" s="9" t="s">
        <v>2831</v>
      </c>
      <c r="NG8" s="9" t="s">
        <v>2832</v>
      </c>
      <c r="NH8" s="9" t="s">
        <v>2829</v>
      </c>
      <c r="NI8" s="9" t="s">
        <v>2830</v>
      </c>
      <c r="NJ8" s="9" t="s">
        <v>2831</v>
      </c>
      <c r="NK8" s="9" t="s">
        <v>2832</v>
      </c>
      <c r="NL8" s="9" t="s">
        <v>2829</v>
      </c>
      <c r="NM8" s="9" t="s">
        <v>2830</v>
      </c>
      <c r="NN8" s="9" t="s">
        <v>2831</v>
      </c>
      <c r="NO8" s="9" t="s">
        <v>2832</v>
      </c>
      <c r="NP8" s="9" t="s">
        <v>2829</v>
      </c>
      <c r="NQ8" s="9" t="s">
        <v>2830</v>
      </c>
      <c r="NR8" s="9" t="s">
        <v>2831</v>
      </c>
      <c r="NS8" s="9" t="s">
        <v>2832</v>
      </c>
      <c r="NT8" s="9" t="s">
        <v>2829</v>
      </c>
      <c r="NU8" s="9" t="s">
        <v>2830</v>
      </c>
      <c r="NV8" s="9" t="s">
        <v>2831</v>
      </c>
      <c r="NW8" s="9" t="s">
        <v>2832</v>
      </c>
      <c r="NX8" s="9" t="s">
        <v>2829</v>
      </c>
      <c r="NY8" s="9" t="s">
        <v>2830</v>
      </c>
      <c r="NZ8" s="9" t="s">
        <v>2831</v>
      </c>
      <c r="OA8" s="9" t="s">
        <v>2832</v>
      </c>
      <c r="OB8" s="9" t="s">
        <v>2829</v>
      </c>
      <c r="OC8" s="9" t="s">
        <v>2830</v>
      </c>
      <c r="OD8" s="9" t="s">
        <v>2831</v>
      </c>
      <c r="OE8" s="9" t="s">
        <v>2832</v>
      </c>
      <c r="OF8" s="9" t="s">
        <v>2829</v>
      </c>
      <c r="OG8" s="9" t="s">
        <v>2830</v>
      </c>
      <c r="OH8" s="9" t="s">
        <v>2831</v>
      </c>
      <c r="OI8" s="9" t="s">
        <v>2832</v>
      </c>
      <c r="OJ8" s="9" t="s">
        <v>2829</v>
      </c>
      <c r="OK8" s="9" t="s">
        <v>2830</v>
      </c>
      <c r="OL8" s="9" t="s">
        <v>2831</v>
      </c>
      <c r="OM8" s="9" t="s">
        <v>2832</v>
      </c>
      <c r="ON8" s="9" t="s">
        <v>2829</v>
      </c>
      <c r="OO8" s="9" t="s">
        <v>2830</v>
      </c>
      <c r="OP8" s="9" t="s">
        <v>2831</v>
      </c>
      <c r="OQ8" s="9" t="s">
        <v>2832</v>
      </c>
      <c r="OR8" s="9" t="s">
        <v>2829</v>
      </c>
      <c r="OS8" s="9" t="s">
        <v>2830</v>
      </c>
      <c r="OT8" s="9" t="s">
        <v>2831</v>
      </c>
      <c r="OU8" s="9" t="s">
        <v>2832</v>
      </c>
      <c r="OV8" s="9" t="s">
        <v>2829</v>
      </c>
      <c r="OW8" s="9" t="s">
        <v>2830</v>
      </c>
      <c r="OX8" s="9" t="s">
        <v>2831</v>
      </c>
      <c r="OY8" s="9" t="s">
        <v>2832</v>
      </c>
      <c r="OZ8" s="9" t="s">
        <v>2829</v>
      </c>
      <c r="PA8" s="9" t="s">
        <v>2830</v>
      </c>
      <c r="PB8" s="9" t="s">
        <v>2831</v>
      </c>
      <c r="PC8" s="9" t="s">
        <v>2832</v>
      </c>
      <c r="PD8" s="9" t="s">
        <v>2829</v>
      </c>
      <c r="PE8" s="9" t="s">
        <v>2830</v>
      </c>
      <c r="PF8" s="9" t="s">
        <v>2831</v>
      </c>
      <c r="PG8" s="9" t="s">
        <v>2832</v>
      </c>
      <c r="PH8" s="9" t="s">
        <v>2829</v>
      </c>
      <c r="PI8" s="9" t="s">
        <v>2830</v>
      </c>
      <c r="PJ8" s="9" t="s">
        <v>2831</v>
      </c>
      <c r="PK8" s="9" t="s">
        <v>2832</v>
      </c>
      <c r="PL8" s="9" t="s">
        <v>2829</v>
      </c>
      <c r="PM8" s="9" t="s">
        <v>2830</v>
      </c>
      <c r="PN8" s="9" t="s">
        <v>2831</v>
      </c>
      <c r="PO8" s="9" t="s">
        <v>2832</v>
      </c>
      <c r="PP8" s="9" t="s">
        <v>2829</v>
      </c>
      <c r="PQ8" s="9" t="s">
        <v>2830</v>
      </c>
      <c r="PR8" s="9" t="s">
        <v>2831</v>
      </c>
      <c r="PS8" s="9" t="s">
        <v>2832</v>
      </c>
      <c r="PT8" s="9" t="s">
        <v>2829</v>
      </c>
      <c r="PU8" s="9" t="s">
        <v>2830</v>
      </c>
      <c r="PV8" s="9" t="s">
        <v>2831</v>
      </c>
      <c r="PW8" s="9" t="s">
        <v>2832</v>
      </c>
      <c r="PX8" s="9" t="s">
        <v>2829</v>
      </c>
      <c r="PY8" s="9" t="s">
        <v>2830</v>
      </c>
      <c r="PZ8" s="9" t="s">
        <v>2831</v>
      </c>
      <c r="QA8" s="9" t="s">
        <v>2832</v>
      </c>
      <c r="QB8" s="9" t="s">
        <v>2829</v>
      </c>
      <c r="QC8" s="9" t="s">
        <v>2830</v>
      </c>
      <c r="QD8" s="9" t="s">
        <v>2831</v>
      </c>
      <c r="QE8" s="9" t="s">
        <v>2832</v>
      </c>
      <c r="QF8" s="9" t="s">
        <v>2829</v>
      </c>
      <c r="QG8" s="9" t="s">
        <v>2830</v>
      </c>
      <c r="QH8" s="9" t="s">
        <v>2831</v>
      </c>
      <c r="QI8" s="9" t="s">
        <v>2832</v>
      </c>
      <c r="QJ8" s="9" t="s">
        <v>2829</v>
      </c>
      <c r="QK8" s="9" t="s">
        <v>2830</v>
      </c>
      <c r="QL8" s="9" t="s">
        <v>2831</v>
      </c>
      <c r="QM8" s="9" t="s">
        <v>2832</v>
      </c>
      <c r="QN8" s="9" t="s">
        <v>2829</v>
      </c>
      <c r="QO8" s="9" t="s">
        <v>2830</v>
      </c>
      <c r="QP8" s="9" t="s">
        <v>2831</v>
      </c>
      <c r="QQ8" s="9" t="s">
        <v>2832</v>
      </c>
      <c r="QR8" s="9" t="s">
        <v>2829</v>
      </c>
      <c r="QS8" s="9" t="s">
        <v>2830</v>
      </c>
      <c r="QT8" s="9" t="s">
        <v>2831</v>
      </c>
      <c r="QU8" s="9" t="s">
        <v>2832</v>
      </c>
      <c r="QV8" s="9" t="s">
        <v>2829</v>
      </c>
      <c r="QW8" s="9" t="s">
        <v>2830</v>
      </c>
      <c r="QX8" s="9" t="s">
        <v>2831</v>
      </c>
      <c r="QY8" s="9" t="s">
        <v>2832</v>
      </c>
      <c r="QZ8" s="9" t="s">
        <v>2829</v>
      </c>
      <c r="RA8" s="9" t="s">
        <v>2830</v>
      </c>
      <c r="RB8" s="9" t="s">
        <v>2831</v>
      </c>
      <c r="RC8" s="9" t="s">
        <v>2832</v>
      </c>
      <c r="RD8" s="9" t="s">
        <v>2829</v>
      </c>
      <c r="RE8" s="9" t="s">
        <v>2830</v>
      </c>
      <c r="RF8" s="9" t="s">
        <v>2831</v>
      </c>
      <c r="RG8" s="9" t="s">
        <v>2832</v>
      </c>
      <c r="RH8" s="9" t="s">
        <v>2829</v>
      </c>
      <c r="RI8" s="9" t="s">
        <v>2830</v>
      </c>
      <c r="RJ8" s="9" t="s">
        <v>2831</v>
      </c>
      <c r="RK8" s="9" t="s">
        <v>2832</v>
      </c>
      <c r="RL8" s="9" t="s">
        <v>2829</v>
      </c>
      <c r="RM8" s="9" t="s">
        <v>2830</v>
      </c>
      <c r="RN8" s="9" t="s">
        <v>2831</v>
      </c>
      <c r="RO8" s="9" t="s">
        <v>2832</v>
      </c>
      <c r="RP8" s="9" t="s">
        <v>2829</v>
      </c>
      <c r="RQ8" s="9" t="s">
        <v>2830</v>
      </c>
      <c r="RR8" s="9" t="s">
        <v>2831</v>
      </c>
      <c r="RS8" s="9" t="s">
        <v>2832</v>
      </c>
      <c r="RT8" s="9" t="s">
        <v>2829</v>
      </c>
      <c r="RU8" s="9" t="s">
        <v>2830</v>
      </c>
      <c r="RV8" s="9" t="s">
        <v>2831</v>
      </c>
      <c r="RW8" s="9" t="s">
        <v>2832</v>
      </c>
      <c r="RX8" s="9" t="s">
        <v>2829</v>
      </c>
      <c r="RY8" s="9" t="s">
        <v>2830</v>
      </c>
      <c r="RZ8" s="9" t="s">
        <v>2831</v>
      </c>
      <c r="SA8" s="9" t="s">
        <v>2832</v>
      </c>
      <c r="SB8" s="9" t="s">
        <v>2829</v>
      </c>
      <c r="SC8" s="9" t="s">
        <v>2830</v>
      </c>
      <c r="SD8" s="9" t="s">
        <v>2831</v>
      </c>
      <c r="SE8" s="9" t="s">
        <v>2832</v>
      </c>
      <c r="SF8" s="9" t="s">
        <v>2829</v>
      </c>
      <c r="SG8" s="9" t="s">
        <v>2830</v>
      </c>
      <c r="SH8" s="9" t="s">
        <v>2831</v>
      </c>
      <c r="SI8" s="9" t="s">
        <v>2832</v>
      </c>
      <c r="SJ8" s="9" t="s">
        <v>2829</v>
      </c>
      <c r="SK8" s="9" t="s">
        <v>2830</v>
      </c>
      <c r="SL8" s="9" t="s">
        <v>2831</v>
      </c>
      <c r="SM8" s="9" t="s">
        <v>2832</v>
      </c>
      <c r="SN8" s="9" t="s">
        <v>2829</v>
      </c>
      <c r="SO8" s="9" t="s">
        <v>2830</v>
      </c>
      <c r="SP8" s="9" t="s">
        <v>2831</v>
      </c>
      <c r="SQ8" s="9" t="s">
        <v>2832</v>
      </c>
      <c r="SR8" s="9" t="s">
        <v>2829</v>
      </c>
      <c r="SS8" s="9" t="s">
        <v>2830</v>
      </c>
      <c r="ST8" s="9" t="s">
        <v>2831</v>
      </c>
      <c r="SU8" s="9" t="s">
        <v>2832</v>
      </c>
      <c r="SV8" s="9" t="s">
        <v>2829</v>
      </c>
      <c r="SW8" s="9" t="s">
        <v>2830</v>
      </c>
      <c r="SX8" s="9" t="s">
        <v>2831</v>
      </c>
      <c r="SY8" s="9" t="s">
        <v>2832</v>
      </c>
      <c r="SZ8" s="9" t="s">
        <v>2829</v>
      </c>
      <c r="TA8" s="9" t="s">
        <v>2830</v>
      </c>
      <c r="TB8" s="9" t="s">
        <v>2831</v>
      </c>
      <c r="TC8" s="9" t="s">
        <v>2832</v>
      </c>
      <c r="TD8" s="9" t="s">
        <v>2829</v>
      </c>
      <c r="TE8" s="9" t="s">
        <v>2830</v>
      </c>
      <c r="TF8" s="9" t="s">
        <v>2831</v>
      </c>
      <c r="TG8" s="9" t="s">
        <v>2832</v>
      </c>
      <c r="TH8" s="9" t="s">
        <v>2829</v>
      </c>
      <c r="TI8" s="9" t="s">
        <v>2830</v>
      </c>
      <c r="TJ8" s="9" t="s">
        <v>2831</v>
      </c>
      <c r="TK8" s="9" t="s">
        <v>2832</v>
      </c>
      <c r="TL8" s="9" t="s">
        <v>2829</v>
      </c>
      <c r="TM8" s="9" t="s">
        <v>2830</v>
      </c>
      <c r="TN8" s="9" t="s">
        <v>2831</v>
      </c>
      <c r="TO8" s="9" t="s">
        <v>2832</v>
      </c>
      <c r="TP8" s="9" t="s">
        <v>2829</v>
      </c>
      <c r="TQ8" s="9" t="s">
        <v>2830</v>
      </c>
      <c r="TR8" s="9" t="s">
        <v>2831</v>
      </c>
      <c r="TS8" s="9" t="s">
        <v>2832</v>
      </c>
      <c r="TT8" s="9" t="s">
        <v>2829</v>
      </c>
      <c r="TU8" s="9" t="s">
        <v>2830</v>
      </c>
      <c r="TV8" s="9" t="s">
        <v>2831</v>
      </c>
      <c r="TW8" s="9" t="s">
        <v>2832</v>
      </c>
      <c r="TX8" s="9" t="s">
        <v>2829</v>
      </c>
      <c r="TY8" s="9" t="s">
        <v>2830</v>
      </c>
      <c r="TZ8" s="9" t="s">
        <v>2831</v>
      </c>
      <c r="UA8" s="9" t="s">
        <v>2832</v>
      </c>
      <c r="UB8" s="9" t="s">
        <v>2829</v>
      </c>
      <c r="UC8" s="9" t="s">
        <v>2830</v>
      </c>
      <c r="UD8" s="9" t="s">
        <v>2831</v>
      </c>
      <c r="UE8" s="9" t="s">
        <v>2832</v>
      </c>
      <c r="UF8" s="9" t="s">
        <v>2829</v>
      </c>
      <c r="UG8" s="9" t="s">
        <v>2830</v>
      </c>
      <c r="UH8" s="9" t="s">
        <v>2831</v>
      </c>
      <c r="UI8" s="9" t="s">
        <v>2832</v>
      </c>
      <c r="UJ8" s="9" t="s">
        <v>2829</v>
      </c>
      <c r="UK8" s="9" t="s">
        <v>2830</v>
      </c>
      <c r="UL8" s="9" t="s">
        <v>2831</v>
      </c>
      <c r="UM8" s="9" t="s">
        <v>2832</v>
      </c>
      <c r="UN8" s="9" t="s">
        <v>2829</v>
      </c>
      <c r="UO8" s="9" t="s">
        <v>2830</v>
      </c>
      <c r="UP8" s="9" t="s">
        <v>2831</v>
      </c>
      <c r="UQ8" s="9" t="s">
        <v>2832</v>
      </c>
      <c r="UR8" s="9" t="s">
        <v>2829</v>
      </c>
      <c r="US8" s="9" t="s">
        <v>2830</v>
      </c>
      <c r="UT8" s="9" t="s">
        <v>2831</v>
      </c>
      <c r="UU8" s="9" t="s">
        <v>2832</v>
      </c>
      <c r="UV8" s="9" t="s">
        <v>2829</v>
      </c>
      <c r="UW8" s="9" t="s">
        <v>2830</v>
      </c>
      <c r="UX8" s="9" t="s">
        <v>2831</v>
      </c>
      <c r="UY8" s="9" t="s">
        <v>2832</v>
      </c>
      <c r="UZ8" s="9" t="s">
        <v>2829</v>
      </c>
      <c r="VA8" s="9" t="s">
        <v>2830</v>
      </c>
      <c r="VB8" s="9" t="s">
        <v>2831</v>
      </c>
      <c r="VC8" s="9" t="s">
        <v>2832</v>
      </c>
      <c r="VD8" s="9" t="s">
        <v>2829</v>
      </c>
      <c r="VE8" s="9" t="s">
        <v>2830</v>
      </c>
      <c r="VF8" s="9" t="s">
        <v>2831</v>
      </c>
      <c r="VG8" s="9" t="s">
        <v>2832</v>
      </c>
      <c r="VH8" s="9" t="s">
        <v>2829</v>
      </c>
      <c r="VI8" s="9" t="s">
        <v>2830</v>
      </c>
      <c r="VJ8" s="9" t="s">
        <v>2831</v>
      </c>
      <c r="VK8" s="9" t="s">
        <v>2832</v>
      </c>
      <c r="VL8" s="9" t="s">
        <v>2829</v>
      </c>
      <c r="VM8" s="9" t="s">
        <v>2830</v>
      </c>
      <c r="VN8" s="9" t="s">
        <v>2831</v>
      </c>
      <c r="VO8" s="9" t="s">
        <v>2832</v>
      </c>
      <c r="VP8" s="9" t="s">
        <v>2829</v>
      </c>
      <c r="VQ8" s="9" t="s">
        <v>2830</v>
      </c>
      <c r="VR8" s="9" t="s">
        <v>2831</v>
      </c>
      <c r="VS8" s="9" t="s">
        <v>2832</v>
      </c>
      <c r="VT8" s="9" t="s">
        <v>2829</v>
      </c>
      <c r="VU8" s="9" t="s">
        <v>2830</v>
      </c>
      <c r="VV8" s="9" t="s">
        <v>2831</v>
      </c>
      <c r="VW8" s="9" t="s">
        <v>2832</v>
      </c>
      <c r="VX8" s="9" t="s">
        <v>2829</v>
      </c>
      <c r="VY8" s="9" t="s">
        <v>2830</v>
      </c>
      <c r="VZ8" s="9" t="s">
        <v>2831</v>
      </c>
      <c r="WA8" s="9" t="s">
        <v>2832</v>
      </c>
      <c r="WB8" s="9" t="s">
        <v>2829</v>
      </c>
      <c r="WC8" s="9" t="s">
        <v>2830</v>
      </c>
      <c r="WD8" s="9" t="s">
        <v>2831</v>
      </c>
      <c r="WE8" s="9" t="s">
        <v>2832</v>
      </c>
      <c r="WF8" s="9" t="s">
        <v>2829</v>
      </c>
      <c r="WG8" s="9" t="s">
        <v>2830</v>
      </c>
      <c r="WH8" s="9" t="s">
        <v>2831</v>
      </c>
      <c r="WI8" s="9" t="s">
        <v>2832</v>
      </c>
      <c r="WJ8" s="9" t="s">
        <v>2829</v>
      </c>
      <c r="WK8" s="9" t="s">
        <v>2830</v>
      </c>
      <c r="WL8" s="9" t="s">
        <v>2831</v>
      </c>
      <c r="WM8" s="9" t="s">
        <v>2832</v>
      </c>
      <c r="WN8" s="9" t="s">
        <v>2829</v>
      </c>
      <c r="WO8" s="9" t="s">
        <v>2830</v>
      </c>
      <c r="WP8" s="9" t="s">
        <v>2831</v>
      </c>
      <c r="WQ8" s="9" t="s">
        <v>2832</v>
      </c>
      <c r="WR8" s="9" t="s">
        <v>2829</v>
      </c>
      <c r="WS8" s="9" t="s">
        <v>2830</v>
      </c>
      <c r="WT8" s="9" t="s">
        <v>2831</v>
      </c>
      <c r="WU8" s="9" t="s">
        <v>2832</v>
      </c>
      <c r="WV8" s="9" t="s">
        <v>2829</v>
      </c>
      <c r="WW8" s="9" t="s">
        <v>2830</v>
      </c>
      <c r="WX8" s="9" t="s">
        <v>2831</v>
      </c>
      <c r="WY8" s="9" t="s">
        <v>2832</v>
      </c>
      <c r="WZ8" s="9" t="s">
        <v>2829</v>
      </c>
      <c r="XA8" s="9" t="s">
        <v>2830</v>
      </c>
      <c r="XB8" s="9" t="s">
        <v>2831</v>
      </c>
      <c r="XC8" s="9" t="s">
        <v>2832</v>
      </c>
      <c r="XD8" s="9" t="s">
        <v>2829</v>
      </c>
      <c r="XE8" s="9" t="s">
        <v>2830</v>
      </c>
      <c r="XF8" s="9" t="s">
        <v>2831</v>
      </c>
      <c r="XG8" s="9" t="s">
        <v>2832</v>
      </c>
      <c r="XH8" s="9" t="s">
        <v>2829</v>
      </c>
      <c r="XI8" s="9" t="s">
        <v>2830</v>
      </c>
      <c r="XJ8" s="9" t="s">
        <v>2831</v>
      </c>
      <c r="XK8" s="9" t="s">
        <v>2832</v>
      </c>
      <c r="XL8" s="9" t="s">
        <v>2829</v>
      </c>
      <c r="XM8" s="9" t="s">
        <v>2830</v>
      </c>
      <c r="XN8" s="9" t="s">
        <v>2831</v>
      </c>
      <c r="XO8" s="9" t="s">
        <v>2832</v>
      </c>
      <c r="XP8" s="9" t="s">
        <v>2829</v>
      </c>
      <c r="XQ8" s="9" t="s">
        <v>2830</v>
      </c>
      <c r="XR8" s="9" t="s">
        <v>2831</v>
      </c>
      <c r="XS8" s="9" t="s">
        <v>2832</v>
      </c>
      <c r="XT8" s="9" t="s">
        <v>2829</v>
      </c>
      <c r="XU8" s="9" t="s">
        <v>2830</v>
      </c>
      <c r="XV8" s="9" t="s">
        <v>2831</v>
      </c>
      <c r="XW8" s="9" t="s">
        <v>2832</v>
      </c>
      <c r="XX8" s="9" t="s">
        <v>2829</v>
      </c>
      <c r="XY8" s="9" t="s">
        <v>2830</v>
      </c>
      <c r="XZ8" s="9" t="s">
        <v>2831</v>
      </c>
      <c r="YA8" s="9" t="s">
        <v>2832</v>
      </c>
      <c r="YB8" s="9" t="s">
        <v>2829</v>
      </c>
      <c r="YC8" s="9" t="s">
        <v>2830</v>
      </c>
      <c r="YD8" s="9" t="s">
        <v>2831</v>
      </c>
      <c r="YE8" s="9" t="s">
        <v>2832</v>
      </c>
      <c r="YF8" s="9" t="s">
        <v>2829</v>
      </c>
      <c r="YG8" s="9" t="s">
        <v>2830</v>
      </c>
      <c r="YH8" s="9" t="s">
        <v>2831</v>
      </c>
      <c r="YI8" s="9" t="s">
        <v>2832</v>
      </c>
      <c r="YJ8" s="9" t="s">
        <v>2829</v>
      </c>
      <c r="YK8" s="9" t="s">
        <v>2830</v>
      </c>
      <c r="YL8" s="9" t="s">
        <v>2831</v>
      </c>
      <c r="YM8" s="9" t="s">
        <v>2832</v>
      </c>
      <c r="YN8" s="9" t="s">
        <v>2829</v>
      </c>
      <c r="YO8" s="9" t="s">
        <v>2830</v>
      </c>
      <c r="YP8" s="9" t="s">
        <v>2831</v>
      </c>
      <c r="YQ8" s="9" t="s">
        <v>2832</v>
      </c>
      <c r="YR8" s="9" t="s">
        <v>2829</v>
      </c>
      <c r="YS8" s="9" t="s">
        <v>2830</v>
      </c>
      <c r="YT8" s="9" t="s">
        <v>2831</v>
      </c>
      <c r="YU8" s="9" t="s">
        <v>2832</v>
      </c>
    </row>
    <row r="9" spans="1:671" ht="24" customHeight="1" x14ac:dyDescent="0.25">
      <c r="A9" s="1"/>
      <c r="B9" s="13" t="s">
        <v>78</v>
      </c>
      <c r="C9" s="13" t="s">
        <v>769</v>
      </c>
      <c r="D9" s="14">
        <v>206.3</v>
      </c>
      <c r="E9" s="14">
        <v>203.40136000000001</v>
      </c>
      <c r="F9" s="14">
        <v>203.40136000000001</v>
      </c>
      <c r="G9" s="14">
        <v>2.8986399999999999</v>
      </c>
      <c r="H9" s="14">
        <v>636.79999999999995</v>
      </c>
      <c r="I9" s="14">
        <v>634.98344999999995</v>
      </c>
      <c r="J9" s="14">
        <v>627.79395999999997</v>
      </c>
      <c r="K9" s="14">
        <v>9.0060400000000005</v>
      </c>
      <c r="L9" s="14">
        <v>216.1</v>
      </c>
      <c r="M9" s="14">
        <v>215.11229</v>
      </c>
      <c r="N9" s="14">
        <v>204.43100999999999</v>
      </c>
      <c r="O9" s="14">
        <v>11.668990000000001</v>
      </c>
      <c r="P9" s="14"/>
      <c r="Q9" s="14"/>
      <c r="R9" s="14"/>
      <c r="S9" s="14">
        <v>0</v>
      </c>
      <c r="T9" s="14"/>
      <c r="U9" s="14"/>
      <c r="V9" s="14"/>
      <c r="W9" s="14">
        <v>0</v>
      </c>
      <c r="X9" s="14">
        <v>90.4</v>
      </c>
      <c r="Y9" s="14">
        <v>91.867829999999998</v>
      </c>
      <c r="Z9" s="14">
        <v>91.867829999999998</v>
      </c>
      <c r="AA9" s="14">
        <v>-1.46783</v>
      </c>
      <c r="AB9" s="14">
        <v>242.8</v>
      </c>
      <c r="AC9" s="14">
        <v>242</v>
      </c>
      <c r="AD9" s="14">
        <v>242</v>
      </c>
      <c r="AE9" s="14">
        <v>0.8</v>
      </c>
      <c r="AF9" s="14"/>
      <c r="AG9" s="14"/>
      <c r="AH9" s="14"/>
      <c r="AI9" s="14">
        <v>0</v>
      </c>
      <c r="AJ9" s="14"/>
      <c r="AK9" s="14"/>
      <c r="AL9" s="14"/>
      <c r="AM9" s="14">
        <v>0</v>
      </c>
      <c r="AN9" s="14">
        <v>110.5</v>
      </c>
      <c r="AO9" s="14">
        <v>103.21769</v>
      </c>
      <c r="AP9" s="14">
        <v>141.59834000000001</v>
      </c>
      <c r="AQ9" s="14">
        <v>-31.09834</v>
      </c>
      <c r="AR9" s="14">
        <v>202.9</v>
      </c>
      <c r="AS9" s="14">
        <v>100.00001</v>
      </c>
      <c r="AT9" s="14">
        <v>141.59834000000001</v>
      </c>
      <c r="AU9" s="14">
        <v>61.301659999999998</v>
      </c>
      <c r="AV9" s="14">
        <v>60</v>
      </c>
      <c r="AW9" s="14">
        <v>113.22</v>
      </c>
      <c r="AX9" s="14">
        <v>141.59834000000001</v>
      </c>
      <c r="AY9" s="14">
        <v>-81.598339999999993</v>
      </c>
      <c r="AZ9" s="14">
        <v>0</v>
      </c>
      <c r="BA9" s="14">
        <v>56.78</v>
      </c>
      <c r="BB9" s="14">
        <v>213.03533999999999</v>
      </c>
      <c r="BC9" s="14">
        <v>-213.03533999999999</v>
      </c>
      <c r="BD9" s="14">
        <v>203.6</v>
      </c>
      <c r="BE9" s="14">
        <v>207.24285</v>
      </c>
      <c r="BF9" s="14">
        <v>159.55013</v>
      </c>
      <c r="BG9" s="14">
        <v>44.049869999999999</v>
      </c>
      <c r="BH9" s="14">
        <v>108.7</v>
      </c>
      <c r="BI9" s="14">
        <v>103.93259999999999</v>
      </c>
      <c r="BJ9" s="14">
        <v>80.014629999999997</v>
      </c>
      <c r="BK9" s="14">
        <v>28.685369999999999</v>
      </c>
      <c r="BL9" s="14">
        <v>539.5</v>
      </c>
      <c r="BM9" s="14">
        <v>557.29154000000005</v>
      </c>
      <c r="BN9" s="14">
        <v>566.08941000000004</v>
      </c>
      <c r="BO9" s="14">
        <v>-26.589410000000001</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168.3</v>
      </c>
      <c r="CK9" s="14">
        <v>164.06704999999999</v>
      </c>
      <c r="CL9" s="14">
        <v>164.06706</v>
      </c>
      <c r="CM9" s="14">
        <v>4.2329400000000001</v>
      </c>
      <c r="CN9" s="14">
        <v>7.8</v>
      </c>
      <c r="CO9" s="14">
        <v>5.1336000000000004</v>
      </c>
      <c r="CP9" s="14">
        <v>5.1336000000000004</v>
      </c>
      <c r="CQ9" s="14">
        <v>2.6663999999999999</v>
      </c>
      <c r="CR9" s="14">
        <v>5.6</v>
      </c>
      <c r="CS9" s="14">
        <v>2.8178999999999998</v>
      </c>
      <c r="CT9" s="14">
        <v>2.8178999999999998</v>
      </c>
      <c r="CU9" s="14">
        <v>2.7820999999999998</v>
      </c>
      <c r="CV9" s="14">
        <v>0</v>
      </c>
      <c r="CW9" s="14"/>
      <c r="CX9" s="14"/>
      <c r="CY9" s="14">
        <v>0</v>
      </c>
      <c r="CZ9" s="14">
        <v>6.7</v>
      </c>
      <c r="DA9" s="14">
        <v>6.8787000000000003</v>
      </c>
      <c r="DB9" s="14">
        <v>6.8787000000000003</v>
      </c>
      <c r="DC9" s="14">
        <v>-0.1787</v>
      </c>
      <c r="DD9" s="14"/>
      <c r="DE9" s="14"/>
      <c r="DF9" s="14"/>
      <c r="DG9" s="14">
        <v>0</v>
      </c>
      <c r="DH9" s="14">
        <v>142.30000000000001</v>
      </c>
      <c r="DI9" s="14">
        <v>141.83054000000001</v>
      </c>
      <c r="DJ9" s="14">
        <v>142.01455000000001</v>
      </c>
      <c r="DK9" s="14">
        <v>0.28544999999999998</v>
      </c>
      <c r="DL9" s="14"/>
      <c r="DM9" s="14"/>
      <c r="DN9" s="14"/>
      <c r="DO9" s="14">
        <v>0</v>
      </c>
      <c r="DP9" s="14"/>
      <c r="DQ9" s="14"/>
      <c r="DR9" s="14"/>
      <c r="DS9" s="14">
        <v>0</v>
      </c>
      <c r="DT9" s="14"/>
      <c r="DU9" s="14"/>
      <c r="DV9" s="14"/>
      <c r="DW9" s="14">
        <v>0</v>
      </c>
      <c r="DX9" s="14"/>
      <c r="DY9" s="14"/>
      <c r="DZ9" s="14"/>
      <c r="EA9" s="14">
        <v>0</v>
      </c>
      <c r="EB9" s="14">
        <v>110.1</v>
      </c>
      <c r="EC9" s="14">
        <v>112.46647</v>
      </c>
      <c r="ED9" s="14">
        <v>112.46647</v>
      </c>
      <c r="EE9" s="14">
        <v>-2.3664700000000001</v>
      </c>
      <c r="EF9" s="14">
        <v>139.80000000000001</v>
      </c>
      <c r="EG9" s="14">
        <v>172.52094</v>
      </c>
      <c r="EH9" s="14">
        <v>220.69499999999999</v>
      </c>
      <c r="EI9" s="14">
        <v>-80.894999999999996</v>
      </c>
      <c r="EJ9" s="14"/>
      <c r="EK9" s="14"/>
      <c r="EL9" s="14"/>
      <c r="EM9" s="14">
        <v>0</v>
      </c>
      <c r="EN9" s="14"/>
      <c r="EO9" s="14"/>
      <c r="EP9" s="14"/>
      <c r="EQ9" s="14">
        <v>0</v>
      </c>
      <c r="ER9" s="14"/>
      <c r="ES9" s="14"/>
      <c r="ET9" s="14"/>
      <c r="EU9" s="14">
        <v>0</v>
      </c>
      <c r="EV9" s="14">
        <v>6.5</v>
      </c>
      <c r="EW9" s="14">
        <v>6.39</v>
      </c>
      <c r="EX9" s="14">
        <v>6.39</v>
      </c>
      <c r="EY9" s="14">
        <v>0.11</v>
      </c>
      <c r="EZ9" s="14">
        <v>451.8</v>
      </c>
      <c r="FA9" s="14">
        <v>449.28084999999999</v>
      </c>
      <c r="FB9" s="14">
        <v>457.09426999999999</v>
      </c>
      <c r="FC9" s="14">
        <v>-5.29427</v>
      </c>
      <c r="FD9" s="14">
        <v>81.3</v>
      </c>
      <c r="FE9" s="14">
        <v>78.293360000000007</v>
      </c>
      <c r="FF9" s="14">
        <v>78.293360000000007</v>
      </c>
      <c r="FG9" s="14">
        <v>3.00664</v>
      </c>
      <c r="FH9" s="14">
        <v>124</v>
      </c>
      <c r="FI9" s="14">
        <v>142.04259999999999</v>
      </c>
      <c r="FJ9" s="14">
        <v>151.36251999999999</v>
      </c>
      <c r="FK9" s="14">
        <v>-27.36252</v>
      </c>
      <c r="FL9" s="14">
        <v>42.1</v>
      </c>
      <c r="FM9" s="14">
        <v>41.89893</v>
      </c>
      <c r="FN9" s="14">
        <v>41.89893</v>
      </c>
      <c r="FO9" s="14">
        <v>0.20107</v>
      </c>
      <c r="FP9" s="14">
        <v>18.399999999999999</v>
      </c>
      <c r="FQ9" s="14">
        <v>19.21088</v>
      </c>
      <c r="FR9" s="14">
        <v>19.21088</v>
      </c>
      <c r="FS9" s="14">
        <v>-0.81088000000000005</v>
      </c>
      <c r="FT9" s="14">
        <v>18.8</v>
      </c>
      <c r="FU9" s="14">
        <v>18.46453</v>
      </c>
      <c r="FV9" s="14">
        <v>18.46453</v>
      </c>
      <c r="FW9" s="14">
        <v>0.33546999999999999</v>
      </c>
      <c r="FX9" s="14">
        <v>93.1</v>
      </c>
      <c r="FY9" s="14">
        <v>87.773570000000007</v>
      </c>
      <c r="FZ9" s="14">
        <v>87.773570000000007</v>
      </c>
      <c r="GA9" s="14">
        <v>5.3264300000000002</v>
      </c>
      <c r="GB9" s="14"/>
      <c r="GC9" s="14"/>
      <c r="GD9" s="14"/>
      <c r="GE9" s="14">
        <v>0</v>
      </c>
      <c r="GF9" s="14"/>
      <c r="GG9" s="14"/>
      <c r="GH9" s="14"/>
      <c r="GI9" s="14">
        <v>0</v>
      </c>
      <c r="GJ9" s="14"/>
      <c r="GK9" s="14"/>
      <c r="GL9" s="14"/>
      <c r="GM9" s="14">
        <v>0</v>
      </c>
      <c r="GN9" s="14">
        <v>107.2</v>
      </c>
      <c r="GO9" s="14">
        <v>110.48202000000001</v>
      </c>
      <c r="GP9" s="14">
        <v>110.48202000000001</v>
      </c>
      <c r="GQ9" s="14">
        <v>-3.2820200000000002</v>
      </c>
      <c r="GR9" s="14">
        <v>20.399999999999999</v>
      </c>
      <c r="GS9" s="14">
        <v>37.900869999999998</v>
      </c>
      <c r="GT9" s="14">
        <v>47.082599999999999</v>
      </c>
      <c r="GU9" s="14">
        <v>-26.682600000000001</v>
      </c>
      <c r="GV9" s="14">
        <v>33.799999999999997</v>
      </c>
      <c r="GW9" s="14">
        <v>38.798999999999999</v>
      </c>
      <c r="GX9" s="14">
        <v>45.381999999999998</v>
      </c>
      <c r="GY9" s="14">
        <v>-11.582000000000001</v>
      </c>
      <c r="GZ9" s="14">
        <v>4</v>
      </c>
      <c r="HA9" s="14"/>
      <c r="HB9" s="14"/>
      <c r="HC9" s="14">
        <v>4</v>
      </c>
      <c r="HD9" s="14">
        <v>34</v>
      </c>
      <c r="HE9" s="14">
        <v>30.300550000000001</v>
      </c>
      <c r="HF9" s="14">
        <v>30.300550000000001</v>
      </c>
      <c r="HG9" s="14">
        <v>3.6994500000000001</v>
      </c>
      <c r="HH9" s="14">
        <v>118.3</v>
      </c>
      <c r="HI9" s="14">
        <v>164.13148000000001</v>
      </c>
      <c r="HJ9" s="14">
        <v>174.55948000000001</v>
      </c>
      <c r="HK9" s="14">
        <v>-56.259480000000003</v>
      </c>
      <c r="HL9" s="14"/>
      <c r="HM9" s="14"/>
      <c r="HN9" s="14"/>
      <c r="HO9" s="14">
        <v>0</v>
      </c>
      <c r="HP9" s="14"/>
      <c r="HQ9" s="14"/>
      <c r="HR9" s="14"/>
      <c r="HS9" s="14">
        <v>0</v>
      </c>
      <c r="HT9" s="14">
        <v>28.6</v>
      </c>
      <c r="HU9" s="14">
        <v>28.882570000000001</v>
      </c>
      <c r="HV9" s="14"/>
      <c r="HW9" s="14">
        <v>28.6</v>
      </c>
      <c r="HX9" s="14"/>
      <c r="HY9" s="14"/>
      <c r="HZ9" s="14"/>
      <c r="IA9" s="14">
        <v>0</v>
      </c>
      <c r="IB9" s="14"/>
      <c r="IC9" s="14"/>
      <c r="ID9" s="14"/>
      <c r="IE9" s="14">
        <v>0</v>
      </c>
      <c r="IF9" s="14">
        <v>34.6</v>
      </c>
      <c r="IG9" s="14">
        <v>45.265300000000003</v>
      </c>
      <c r="IH9" s="14"/>
      <c r="II9" s="14">
        <v>34.6</v>
      </c>
      <c r="IJ9" s="14"/>
      <c r="IK9" s="14"/>
      <c r="IL9" s="14"/>
      <c r="IM9" s="14">
        <v>0</v>
      </c>
      <c r="IN9" s="14"/>
      <c r="IO9" s="14"/>
      <c r="IP9" s="14"/>
      <c r="IQ9" s="14">
        <v>0</v>
      </c>
      <c r="IR9" s="14"/>
      <c r="IS9" s="14"/>
      <c r="IT9" s="14"/>
      <c r="IU9" s="14">
        <v>0</v>
      </c>
      <c r="IV9" s="14">
        <v>128.1</v>
      </c>
      <c r="IW9" s="14">
        <v>132.83837</v>
      </c>
      <c r="IX9" s="14">
        <v>132.83837</v>
      </c>
      <c r="IY9" s="14">
        <v>-4.7383699999999997</v>
      </c>
      <c r="IZ9" s="14">
        <v>0</v>
      </c>
      <c r="JA9" s="14"/>
      <c r="JB9" s="14"/>
      <c r="JC9" s="14">
        <v>0</v>
      </c>
      <c r="JD9" s="14">
        <v>0</v>
      </c>
      <c r="JE9" s="14"/>
      <c r="JF9" s="14"/>
      <c r="JG9" s="14">
        <v>0</v>
      </c>
      <c r="JH9" s="14">
        <v>70</v>
      </c>
      <c r="JI9" s="14"/>
      <c r="JJ9" s="14"/>
      <c r="JK9" s="14">
        <v>70</v>
      </c>
      <c r="JL9" s="14"/>
      <c r="JM9" s="14"/>
      <c r="JN9" s="14"/>
      <c r="JO9" s="14">
        <v>0</v>
      </c>
      <c r="JP9" s="14">
        <v>12</v>
      </c>
      <c r="JQ9" s="14">
        <v>12</v>
      </c>
      <c r="JR9" s="14">
        <v>12</v>
      </c>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2.04081</v>
      </c>
      <c r="KX9" s="14">
        <v>2.04081</v>
      </c>
      <c r="KY9" s="14">
        <v>0.25918999999999998</v>
      </c>
      <c r="KZ9" s="14">
        <v>65.900000000000006</v>
      </c>
      <c r="LA9" s="14">
        <v>107.93581</v>
      </c>
      <c r="LB9" s="14">
        <v>20.59732</v>
      </c>
      <c r="LC9" s="14">
        <v>45.302680000000002</v>
      </c>
      <c r="LD9" s="14">
        <v>110</v>
      </c>
      <c r="LE9" s="14">
        <v>123.87406</v>
      </c>
      <c r="LF9" s="14">
        <v>133.16031000000001</v>
      </c>
      <c r="LG9" s="14">
        <v>-23.160309999999999</v>
      </c>
      <c r="LH9" s="14">
        <v>63.3</v>
      </c>
      <c r="LI9" s="14">
        <v>67.199219999999997</v>
      </c>
      <c r="LJ9" s="14">
        <v>67.199219999999997</v>
      </c>
      <c r="LK9" s="14">
        <v>-3.8992200000000001</v>
      </c>
      <c r="LL9" s="14">
        <v>73.7</v>
      </c>
      <c r="LM9" s="14">
        <v>78.567999999999998</v>
      </c>
      <c r="LN9" s="14">
        <v>78.567999999999998</v>
      </c>
      <c r="LO9" s="14">
        <v>-4.8680000000000003</v>
      </c>
      <c r="LP9" s="14">
        <v>0</v>
      </c>
      <c r="LQ9" s="14"/>
      <c r="LR9" s="14"/>
      <c r="LS9" s="14">
        <v>0</v>
      </c>
      <c r="LT9" s="14"/>
      <c r="LU9" s="14"/>
      <c r="LV9" s="14"/>
      <c r="LW9" s="14">
        <v>0</v>
      </c>
      <c r="LX9" s="14"/>
      <c r="LY9" s="14"/>
      <c r="LZ9" s="14"/>
      <c r="MA9" s="14">
        <v>0</v>
      </c>
      <c r="MB9" s="14"/>
      <c r="MC9" s="14"/>
      <c r="MD9" s="14"/>
      <c r="ME9" s="14">
        <v>0</v>
      </c>
      <c r="MF9" s="14">
        <v>141</v>
      </c>
      <c r="MG9" s="14">
        <v>147.47135</v>
      </c>
      <c r="MH9" s="14">
        <v>109.89</v>
      </c>
      <c r="MI9" s="14">
        <v>31.11</v>
      </c>
      <c r="MJ9" s="14">
        <v>141.9</v>
      </c>
      <c r="MK9" s="14">
        <v>147.47135</v>
      </c>
      <c r="ML9" s="14">
        <v>109.89</v>
      </c>
      <c r="MM9" s="14">
        <v>32.01</v>
      </c>
      <c r="MN9" s="14">
        <v>146.69999999999999</v>
      </c>
      <c r="MO9" s="14">
        <v>147.91421</v>
      </c>
      <c r="MP9" s="14">
        <v>110.22</v>
      </c>
      <c r="MQ9" s="14">
        <v>36.479999999999997</v>
      </c>
      <c r="MR9" s="14">
        <v>0</v>
      </c>
      <c r="MS9" s="14"/>
      <c r="MT9" s="14"/>
      <c r="MU9" s="14">
        <v>0</v>
      </c>
      <c r="MV9" s="14"/>
      <c r="MW9" s="14"/>
      <c r="MX9" s="14"/>
      <c r="MY9" s="14">
        <v>0</v>
      </c>
      <c r="MZ9" s="14"/>
      <c r="NA9" s="14"/>
      <c r="NB9" s="14"/>
      <c r="NC9" s="14">
        <v>0</v>
      </c>
      <c r="ND9" s="14"/>
      <c r="NE9" s="14"/>
      <c r="NF9" s="14"/>
      <c r="NG9" s="14">
        <v>0</v>
      </c>
      <c r="NH9" s="14"/>
      <c r="NI9" s="14"/>
      <c r="NJ9" s="14"/>
      <c r="NK9" s="14">
        <v>0</v>
      </c>
      <c r="NL9" s="14">
        <v>208.9</v>
      </c>
      <c r="NM9" s="14">
        <v>206.49084999999999</v>
      </c>
      <c r="NN9" s="14">
        <v>206.49084999999999</v>
      </c>
      <c r="NO9" s="14">
        <v>2.4091499999999999</v>
      </c>
      <c r="NP9" s="14">
        <v>100.1</v>
      </c>
      <c r="NQ9" s="14">
        <v>103.55547</v>
      </c>
      <c r="NR9" s="14">
        <v>103.55547</v>
      </c>
      <c r="NS9" s="14">
        <v>-3.45547</v>
      </c>
      <c r="NT9" s="14">
        <v>6.9</v>
      </c>
      <c r="NU9" s="14">
        <v>4.07219</v>
      </c>
      <c r="NV9" s="14">
        <v>4.07219</v>
      </c>
      <c r="NW9" s="14">
        <v>2.8278099999999999</v>
      </c>
      <c r="NX9" s="14">
        <v>4.3</v>
      </c>
      <c r="NY9" s="14">
        <v>4.2721099999999996</v>
      </c>
      <c r="NZ9" s="14">
        <v>4.2721099999999996</v>
      </c>
      <c r="OA9" s="14">
        <v>2.7890000000000002E-2</v>
      </c>
      <c r="OB9" s="14">
        <v>20</v>
      </c>
      <c r="OC9" s="14">
        <v>17.492709999999999</v>
      </c>
      <c r="OD9" s="14">
        <v>17.492709999999999</v>
      </c>
      <c r="OE9" s="14">
        <v>2.5072899999999998</v>
      </c>
      <c r="OF9" s="14">
        <v>0</v>
      </c>
      <c r="OG9" s="14"/>
      <c r="OH9" s="14"/>
      <c r="OI9" s="14">
        <v>0</v>
      </c>
      <c r="OJ9" s="14">
        <v>66.099999999999994</v>
      </c>
      <c r="OK9" s="14">
        <v>52.84</v>
      </c>
      <c r="OL9" s="14">
        <v>52.84</v>
      </c>
      <c r="OM9" s="14">
        <v>13.26</v>
      </c>
      <c r="ON9" s="14">
        <v>0</v>
      </c>
      <c r="OO9" s="14"/>
      <c r="OP9" s="14"/>
      <c r="OQ9" s="14">
        <v>0</v>
      </c>
      <c r="OR9" s="14">
        <v>3.8</v>
      </c>
      <c r="OS9" s="14">
        <v>0.18</v>
      </c>
      <c r="OT9" s="14">
        <v>0.18</v>
      </c>
      <c r="OU9" s="14">
        <v>3.62</v>
      </c>
      <c r="OV9" s="14">
        <v>0</v>
      </c>
      <c r="OW9" s="14"/>
      <c r="OX9" s="14"/>
      <c r="OY9" s="14">
        <v>0</v>
      </c>
      <c r="OZ9" s="14">
        <v>20.399999999999999</v>
      </c>
      <c r="PA9" s="14">
        <v>19.436350000000001</v>
      </c>
      <c r="PB9" s="14">
        <v>19.436350000000001</v>
      </c>
      <c r="PC9" s="14">
        <v>0.96365000000000001</v>
      </c>
      <c r="PD9" s="14">
        <v>9.9</v>
      </c>
      <c r="PE9" s="14">
        <v>9.9830000000000005</v>
      </c>
      <c r="PF9" s="14">
        <v>9.9830000000000005</v>
      </c>
      <c r="PG9" s="14">
        <v>-8.3000000000000004E-2</v>
      </c>
      <c r="PH9" s="14">
        <v>5.5</v>
      </c>
      <c r="PI9" s="14">
        <v>5.67</v>
      </c>
      <c r="PJ9" s="14">
        <v>5.67</v>
      </c>
      <c r="PK9" s="14">
        <v>-0.17</v>
      </c>
      <c r="PL9" s="14">
        <v>0</v>
      </c>
      <c r="PM9" s="14"/>
      <c r="PN9" s="14"/>
      <c r="PO9" s="14">
        <v>0</v>
      </c>
      <c r="PP9" s="14">
        <v>2.1</v>
      </c>
      <c r="PQ9" s="14">
        <v>1</v>
      </c>
      <c r="PR9" s="14">
        <v>1</v>
      </c>
      <c r="PS9" s="14">
        <v>1.1000000000000001</v>
      </c>
      <c r="PT9" s="14">
        <v>1.8</v>
      </c>
      <c r="PU9" s="14">
        <v>1.7</v>
      </c>
      <c r="PV9" s="14">
        <v>1.7</v>
      </c>
      <c r="PW9" s="14">
        <v>0.1</v>
      </c>
      <c r="PX9" s="14">
        <v>5.0999999999999996</v>
      </c>
      <c r="PY9" s="14">
        <v>5</v>
      </c>
      <c r="PZ9" s="14">
        <v>5</v>
      </c>
      <c r="QA9" s="14">
        <v>0.1</v>
      </c>
      <c r="QB9" s="14">
        <v>20.399999999999999</v>
      </c>
      <c r="QC9" s="14">
        <v>20.274049999999999</v>
      </c>
      <c r="QD9" s="14">
        <v>20.274049999999999</v>
      </c>
      <c r="QE9" s="14">
        <v>0.12595000000000001</v>
      </c>
      <c r="QF9" s="14">
        <v>20</v>
      </c>
      <c r="QG9" s="14">
        <v>19.436350000000001</v>
      </c>
      <c r="QH9" s="14">
        <v>19.436350000000001</v>
      </c>
      <c r="QI9" s="14">
        <v>0.56364999999999998</v>
      </c>
      <c r="QJ9" s="14">
        <v>18.7</v>
      </c>
      <c r="QK9" s="14">
        <v>17.492709999999999</v>
      </c>
      <c r="QL9" s="14">
        <v>17.492709999999999</v>
      </c>
      <c r="QM9" s="14">
        <v>1.20729</v>
      </c>
      <c r="QN9" s="14">
        <v>2.6</v>
      </c>
      <c r="QO9" s="14">
        <v>3.3</v>
      </c>
      <c r="QP9" s="14">
        <v>3.3</v>
      </c>
      <c r="QQ9" s="14">
        <v>-0.7</v>
      </c>
      <c r="QR9" s="14">
        <v>18.399999999999999</v>
      </c>
      <c r="QS9" s="14">
        <v>17.881440000000001</v>
      </c>
      <c r="QT9" s="14">
        <v>17.881440000000001</v>
      </c>
      <c r="QU9" s="14">
        <v>0.51856000000000002</v>
      </c>
      <c r="QV9" s="14">
        <v>0</v>
      </c>
      <c r="QW9" s="14"/>
      <c r="QX9" s="14"/>
      <c r="QY9" s="14">
        <v>0</v>
      </c>
      <c r="QZ9" s="14">
        <v>0</v>
      </c>
      <c r="RA9" s="14"/>
      <c r="RB9" s="14"/>
      <c r="RC9" s="14">
        <v>0</v>
      </c>
      <c r="RD9" s="14">
        <v>16.399999999999999</v>
      </c>
      <c r="RE9" s="14">
        <v>13.124000000000001</v>
      </c>
      <c r="RF9" s="14">
        <v>13.124000000000001</v>
      </c>
      <c r="RG9" s="14">
        <v>3.2759999999999998</v>
      </c>
      <c r="RH9" s="14">
        <v>47.1</v>
      </c>
      <c r="RI9" s="14">
        <v>38.411999999999999</v>
      </c>
      <c r="RJ9" s="14">
        <v>38.411999999999999</v>
      </c>
      <c r="RK9" s="14">
        <v>8.6880000000000006</v>
      </c>
      <c r="RL9" s="14">
        <v>0</v>
      </c>
      <c r="RM9" s="14"/>
      <c r="RN9" s="14"/>
      <c r="RO9" s="14">
        <v>0</v>
      </c>
      <c r="RP9" s="14">
        <v>3.5</v>
      </c>
      <c r="RQ9" s="14">
        <v>3.4590000000000001</v>
      </c>
      <c r="RR9" s="14">
        <v>3.4590000000000001</v>
      </c>
      <c r="RS9" s="14">
        <v>4.1000000000000002E-2</v>
      </c>
      <c r="RT9" s="14">
        <v>10.5</v>
      </c>
      <c r="RU9" s="14">
        <v>10.871510000000001</v>
      </c>
      <c r="RV9" s="14">
        <v>6.9737600000000004</v>
      </c>
      <c r="RW9" s="14">
        <v>3.52624</v>
      </c>
      <c r="RX9" s="14">
        <v>2.7</v>
      </c>
      <c r="RY9" s="14">
        <v>2</v>
      </c>
      <c r="RZ9" s="14">
        <v>2</v>
      </c>
      <c r="SA9" s="14">
        <v>0.7</v>
      </c>
      <c r="SB9" s="14">
        <v>0.4</v>
      </c>
      <c r="SC9" s="14">
        <v>0.4</v>
      </c>
      <c r="SD9" s="14">
        <v>0.4</v>
      </c>
      <c r="SE9" s="14">
        <v>0</v>
      </c>
      <c r="SF9" s="14">
        <v>0</v>
      </c>
      <c r="SG9" s="14"/>
      <c r="SH9" s="14"/>
      <c r="SI9" s="14">
        <v>0</v>
      </c>
      <c r="SJ9" s="14">
        <v>19.8</v>
      </c>
      <c r="SK9" s="14">
        <v>19.1448</v>
      </c>
      <c r="SL9" s="14">
        <v>19.1448</v>
      </c>
      <c r="SM9" s="14">
        <v>0.6552</v>
      </c>
      <c r="SN9" s="14">
        <v>8.5</v>
      </c>
      <c r="SO9" s="14">
        <v>11.078720000000001</v>
      </c>
      <c r="SP9" s="14">
        <v>11.078720000000001</v>
      </c>
      <c r="SQ9" s="14">
        <v>-2.5787200000000001</v>
      </c>
      <c r="SR9" s="14">
        <v>20.2</v>
      </c>
      <c r="SS9" s="14">
        <v>19.436350000000001</v>
      </c>
      <c r="ST9" s="14">
        <v>19.436350000000001</v>
      </c>
      <c r="SU9" s="14">
        <v>0.76365000000000005</v>
      </c>
      <c r="SV9" s="14">
        <v>20.2</v>
      </c>
      <c r="SW9" s="14">
        <v>19.436350000000001</v>
      </c>
      <c r="SX9" s="14">
        <v>19.436350000000001</v>
      </c>
      <c r="SY9" s="14">
        <v>0.76365000000000005</v>
      </c>
      <c r="SZ9" s="14">
        <v>6</v>
      </c>
      <c r="TA9" s="14">
        <v>5</v>
      </c>
      <c r="TB9" s="14">
        <v>5</v>
      </c>
      <c r="TC9" s="14">
        <v>1</v>
      </c>
      <c r="TD9" s="14">
        <v>4</v>
      </c>
      <c r="TE9" s="14">
        <v>19</v>
      </c>
      <c r="TF9" s="14">
        <v>19</v>
      </c>
      <c r="TG9" s="14">
        <v>-15</v>
      </c>
      <c r="TH9" s="14">
        <v>0</v>
      </c>
      <c r="TI9" s="14"/>
      <c r="TJ9" s="14"/>
      <c r="TK9" s="14">
        <v>0</v>
      </c>
      <c r="TL9" s="14">
        <v>39.299999999999997</v>
      </c>
      <c r="TM9" s="14">
        <v>43.51</v>
      </c>
      <c r="TN9" s="14">
        <v>43.51</v>
      </c>
      <c r="TO9" s="14">
        <v>-4.21</v>
      </c>
      <c r="TP9" s="14">
        <v>68.8</v>
      </c>
      <c r="TQ9" s="14">
        <v>50.23</v>
      </c>
      <c r="TR9" s="14">
        <v>50.23</v>
      </c>
      <c r="TS9" s="14">
        <v>18.57</v>
      </c>
      <c r="TT9" s="14">
        <v>5.3</v>
      </c>
      <c r="TU9" s="14">
        <v>5.17</v>
      </c>
      <c r="TV9" s="14">
        <v>5.17</v>
      </c>
      <c r="TW9" s="14">
        <v>0.13</v>
      </c>
      <c r="TX9" s="14">
        <v>2.1</v>
      </c>
      <c r="TY9" s="14">
        <v>2.2400000000000002</v>
      </c>
      <c r="TZ9" s="14">
        <v>2.2400000000000002</v>
      </c>
      <c r="UA9" s="14">
        <v>-0.14000000000000001</v>
      </c>
      <c r="UB9" s="14">
        <v>0</v>
      </c>
      <c r="UC9" s="14"/>
      <c r="UD9" s="14"/>
      <c r="UE9" s="14">
        <v>0</v>
      </c>
      <c r="UF9" s="14">
        <v>10.5</v>
      </c>
      <c r="UG9" s="14">
        <v>19.922249999999998</v>
      </c>
      <c r="UH9" s="14">
        <v>19.922249999999998</v>
      </c>
      <c r="UI9" s="14">
        <v>-9.42225</v>
      </c>
      <c r="UJ9" s="14">
        <v>7</v>
      </c>
      <c r="UK9" s="14">
        <v>8.1999999999999993</v>
      </c>
      <c r="UL9" s="14">
        <v>8.1999999999999993</v>
      </c>
      <c r="UM9" s="14">
        <v>-1.2</v>
      </c>
      <c r="UN9" s="14">
        <v>5.6</v>
      </c>
      <c r="UO9" s="14">
        <v>6</v>
      </c>
      <c r="UP9" s="14">
        <v>6</v>
      </c>
      <c r="UQ9" s="14">
        <v>-0.4</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2.6</v>
      </c>
      <c r="VE9" s="14"/>
      <c r="VF9" s="14"/>
      <c r="VG9" s="14">
        <v>2.6</v>
      </c>
      <c r="VH9" s="14">
        <v>0</v>
      </c>
      <c r="VI9" s="14"/>
      <c r="VJ9" s="14"/>
      <c r="VK9" s="14">
        <v>0</v>
      </c>
      <c r="VL9" s="14">
        <v>0</v>
      </c>
      <c r="VM9" s="14"/>
      <c r="VN9" s="14"/>
      <c r="VO9" s="14">
        <v>0</v>
      </c>
      <c r="VP9" s="14">
        <v>0</v>
      </c>
      <c r="VQ9" s="14"/>
      <c r="VR9" s="14"/>
      <c r="VS9" s="14">
        <v>0</v>
      </c>
      <c r="VT9" s="14"/>
      <c r="VU9" s="14"/>
      <c r="VV9" s="14"/>
      <c r="VW9" s="14">
        <v>0</v>
      </c>
      <c r="VX9" s="14">
        <v>64.599999999999994</v>
      </c>
      <c r="VY9" s="14">
        <v>28</v>
      </c>
      <c r="VZ9" s="14">
        <v>28</v>
      </c>
      <c r="WA9" s="14">
        <v>36.6</v>
      </c>
      <c r="WB9" s="14">
        <v>58.9</v>
      </c>
      <c r="WC9" s="14">
        <v>28</v>
      </c>
      <c r="WD9" s="14">
        <v>28</v>
      </c>
      <c r="WE9" s="14">
        <v>30.9</v>
      </c>
      <c r="WF9" s="14">
        <v>0</v>
      </c>
      <c r="WG9" s="14"/>
      <c r="WH9" s="14"/>
      <c r="WI9" s="14">
        <v>0</v>
      </c>
      <c r="WJ9" s="14">
        <v>3.8</v>
      </c>
      <c r="WK9" s="14">
        <v>4.2</v>
      </c>
      <c r="WL9" s="14">
        <v>4.2</v>
      </c>
      <c r="WM9" s="14">
        <v>-0.4</v>
      </c>
      <c r="WN9" s="14">
        <v>2.2999999999999998</v>
      </c>
      <c r="WO9" s="14"/>
      <c r="WP9" s="14">
        <v>2.4</v>
      </c>
      <c r="WQ9" s="14">
        <v>-0.1</v>
      </c>
      <c r="WR9" s="14">
        <v>2.2000000000000002</v>
      </c>
      <c r="WS9" s="14">
        <v>2.4</v>
      </c>
      <c r="WT9" s="14">
        <v>2.4</v>
      </c>
      <c r="WU9" s="14">
        <v>-0.2</v>
      </c>
      <c r="WV9" s="14">
        <v>0.9</v>
      </c>
      <c r="WW9" s="14">
        <v>1.4</v>
      </c>
      <c r="WX9" s="14">
        <v>1.4</v>
      </c>
      <c r="WY9" s="14">
        <v>-0.5</v>
      </c>
      <c r="WZ9" s="14">
        <v>0</v>
      </c>
      <c r="XA9" s="14"/>
      <c r="XB9" s="14"/>
      <c r="XC9" s="14">
        <v>0</v>
      </c>
      <c r="XD9" s="14">
        <v>8.6</v>
      </c>
      <c r="XE9" s="14">
        <v>8</v>
      </c>
      <c r="XF9" s="14">
        <v>8</v>
      </c>
      <c r="XG9" s="14">
        <v>0.6</v>
      </c>
      <c r="XH9" s="14">
        <v>19.899999999999999</v>
      </c>
      <c r="XI9" s="14">
        <v>20</v>
      </c>
      <c r="XJ9" s="14">
        <v>20</v>
      </c>
      <c r="XK9" s="14">
        <v>-0.1</v>
      </c>
      <c r="XL9" s="14">
        <v>19.8</v>
      </c>
      <c r="XM9" s="14">
        <v>19.241980000000002</v>
      </c>
      <c r="XN9" s="14">
        <v>19.241980000000002</v>
      </c>
      <c r="XO9" s="14">
        <v>0.55801999999999996</v>
      </c>
      <c r="XP9" s="14">
        <v>9.6999999999999993</v>
      </c>
      <c r="XQ9" s="14">
        <v>10.7</v>
      </c>
      <c r="XR9" s="14">
        <v>10.7</v>
      </c>
      <c r="XS9" s="14">
        <v>-1</v>
      </c>
      <c r="XT9" s="14">
        <v>27.7</v>
      </c>
      <c r="XU9" s="14">
        <v>29</v>
      </c>
      <c r="XV9" s="14">
        <v>29</v>
      </c>
      <c r="XW9" s="14">
        <v>-1.3</v>
      </c>
      <c r="XX9" s="14">
        <v>34.5</v>
      </c>
      <c r="XY9" s="14">
        <v>29</v>
      </c>
      <c r="XZ9" s="14">
        <v>29</v>
      </c>
      <c r="YA9" s="14">
        <v>5.5</v>
      </c>
      <c r="YB9" s="14">
        <v>14.6</v>
      </c>
      <c r="YC9" s="14">
        <v>14</v>
      </c>
      <c r="YD9" s="14">
        <v>14</v>
      </c>
      <c r="YE9" s="14">
        <v>0.6</v>
      </c>
      <c r="YF9" s="14">
        <v>16.600000000000001</v>
      </c>
      <c r="YG9" s="14">
        <v>16</v>
      </c>
      <c r="YH9" s="14">
        <v>16</v>
      </c>
      <c r="YI9" s="14">
        <v>0.6</v>
      </c>
      <c r="YJ9" s="14">
        <v>8.6999999999999993</v>
      </c>
      <c r="YK9" s="14">
        <v>8.49</v>
      </c>
      <c r="YL9" s="14">
        <v>8.49</v>
      </c>
      <c r="YM9" s="14">
        <v>0.21</v>
      </c>
      <c r="YN9" s="14">
        <v>11.6</v>
      </c>
      <c r="YO9" s="14">
        <v>11</v>
      </c>
      <c r="YP9" s="14">
        <v>11</v>
      </c>
      <c r="YQ9" s="14">
        <v>0.6</v>
      </c>
      <c r="YR9" s="14">
        <v>21.7</v>
      </c>
      <c r="YS9" s="14">
        <v>22</v>
      </c>
      <c r="YT9" s="14">
        <v>22</v>
      </c>
      <c r="YU9" s="14">
        <v>-0.3</v>
      </c>
    </row>
    <row r="10" spans="1:671" ht="24" customHeight="1" x14ac:dyDescent="0.25">
      <c r="A10" s="1"/>
      <c r="B10" s="16" t="s">
        <v>78</v>
      </c>
      <c r="C10" s="16" t="s">
        <v>770</v>
      </c>
      <c r="D10" s="17">
        <v>202.5</v>
      </c>
      <c r="E10" s="17">
        <v>203.40136000000001</v>
      </c>
      <c r="F10" s="17">
        <v>203.40136000000001</v>
      </c>
      <c r="G10" s="17">
        <v>-0.90136000000000005</v>
      </c>
      <c r="H10" s="17">
        <v>634</v>
      </c>
      <c r="I10" s="17">
        <v>634.98344999999995</v>
      </c>
      <c r="J10" s="17">
        <v>627.79395999999997</v>
      </c>
      <c r="K10" s="17">
        <v>6.2060399999999998</v>
      </c>
      <c r="L10" s="17">
        <v>215.4</v>
      </c>
      <c r="M10" s="17">
        <v>215.11229</v>
      </c>
      <c r="N10" s="17">
        <v>204.43100999999999</v>
      </c>
      <c r="O10" s="17">
        <v>10.96899</v>
      </c>
      <c r="P10" s="17"/>
      <c r="Q10" s="17"/>
      <c r="R10" s="17"/>
      <c r="S10" s="17">
        <v>0</v>
      </c>
      <c r="T10" s="17"/>
      <c r="U10" s="17"/>
      <c r="V10" s="17"/>
      <c r="W10" s="17">
        <v>0</v>
      </c>
      <c r="X10" s="17">
        <v>89.8</v>
      </c>
      <c r="Y10" s="17">
        <v>91.867829999999998</v>
      </c>
      <c r="Z10" s="17">
        <v>91.867829999999998</v>
      </c>
      <c r="AA10" s="17">
        <v>-2.0678299999999998</v>
      </c>
      <c r="AB10" s="17">
        <v>241</v>
      </c>
      <c r="AC10" s="17">
        <v>242</v>
      </c>
      <c r="AD10" s="17">
        <v>242</v>
      </c>
      <c r="AE10" s="17">
        <v>-1</v>
      </c>
      <c r="AF10" s="17"/>
      <c r="AG10" s="17"/>
      <c r="AH10" s="17"/>
      <c r="AI10" s="17">
        <v>0</v>
      </c>
      <c r="AJ10" s="17"/>
      <c r="AK10" s="17"/>
      <c r="AL10" s="17"/>
      <c r="AM10" s="17">
        <v>0</v>
      </c>
      <c r="AN10" s="17">
        <v>110</v>
      </c>
      <c r="AO10" s="17">
        <v>60.297080000000001</v>
      </c>
      <c r="AP10" s="17">
        <v>141.59834000000001</v>
      </c>
      <c r="AQ10" s="17">
        <v>-31.59834</v>
      </c>
      <c r="AR10" s="17">
        <v>202.2</v>
      </c>
      <c r="AS10" s="17">
        <v>100.00001</v>
      </c>
      <c r="AT10" s="17">
        <v>141.59834000000001</v>
      </c>
      <c r="AU10" s="17">
        <v>60.601660000000003</v>
      </c>
      <c r="AV10" s="17">
        <v>59.9</v>
      </c>
      <c r="AW10" s="17">
        <v>139.86000000000001</v>
      </c>
      <c r="AX10" s="17">
        <v>141.59834000000001</v>
      </c>
      <c r="AY10" s="17">
        <v>-81.698340000000002</v>
      </c>
      <c r="AZ10" s="17">
        <v>0</v>
      </c>
      <c r="BA10" s="17">
        <v>70.14</v>
      </c>
      <c r="BB10" s="17">
        <v>213.03533999999999</v>
      </c>
      <c r="BC10" s="17">
        <v>-213.03533999999999</v>
      </c>
      <c r="BD10" s="17">
        <v>204.6</v>
      </c>
      <c r="BE10" s="17">
        <v>207.24285</v>
      </c>
      <c r="BF10" s="17">
        <v>126.19141</v>
      </c>
      <c r="BG10" s="17">
        <v>78.408590000000004</v>
      </c>
      <c r="BH10" s="17">
        <v>109.2</v>
      </c>
      <c r="BI10" s="17">
        <v>103.93259999999999</v>
      </c>
      <c r="BJ10" s="17">
        <v>63.285179999999997</v>
      </c>
      <c r="BK10" s="17">
        <v>45.914819999999999</v>
      </c>
      <c r="BL10" s="17">
        <v>540</v>
      </c>
      <c r="BM10" s="17">
        <v>557.29154000000005</v>
      </c>
      <c r="BN10" s="17">
        <v>566.08941000000004</v>
      </c>
      <c r="BO10" s="17">
        <v>-26.089410000000001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165.3</v>
      </c>
      <c r="CK10" s="17">
        <v>164.06704999999999</v>
      </c>
      <c r="CL10" s="17">
        <v>164.06706</v>
      </c>
      <c r="CM10" s="17">
        <v>1.2329399999999999</v>
      </c>
      <c r="CN10" s="17">
        <v>7.6</v>
      </c>
      <c r="CO10" s="17">
        <v>5.1336000000000004</v>
      </c>
      <c r="CP10" s="17">
        <v>5.1336000000000004</v>
      </c>
      <c r="CQ10" s="17">
        <v>2.4664000000000001</v>
      </c>
      <c r="CR10" s="17">
        <v>5.4</v>
      </c>
      <c r="CS10" s="17">
        <v>2.8178999999999998</v>
      </c>
      <c r="CT10" s="17">
        <v>2.8178999999999998</v>
      </c>
      <c r="CU10" s="17">
        <v>2.5821000000000001</v>
      </c>
      <c r="CV10" s="17">
        <v>0</v>
      </c>
      <c r="CW10" s="17"/>
      <c r="CX10" s="17"/>
      <c r="CY10" s="17">
        <v>0</v>
      </c>
      <c r="CZ10" s="17">
        <v>6.7</v>
      </c>
      <c r="DA10" s="17">
        <v>6.8787000000000003</v>
      </c>
      <c r="DB10" s="17">
        <v>6.8787000000000003</v>
      </c>
      <c r="DC10" s="17">
        <v>-0.1787</v>
      </c>
      <c r="DD10" s="17"/>
      <c r="DE10" s="17"/>
      <c r="DF10" s="17"/>
      <c r="DG10" s="17">
        <v>0</v>
      </c>
      <c r="DH10" s="17">
        <v>142.5</v>
      </c>
      <c r="DI10" s="17">
        <v>142.19856999999999</v>
      </c>
      <c r="DJ10" s="17">
        <v>142.01455999999999</v>
      </c>
      <c r="DK10" s="17">
        <v>0.48543999999999998</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174.3</v>
      </c>
      <c r="EG10" s="17">
        <v>172.52094</v>
      </c>
      <c r="EH10" s="17">
        <v>220.69499999999999</v>
      </c>
      <c r="EI10" s="17">
        <v>-46.395000000000003</v>
      </c>
      <c r="EJ10" s="17"/>
      <c r="EK10" s="17"/>
      <c r="EL10" s="17"/>
      <c r="EM10" s="17">
        <v>0</v>
      </c>
      <c r="EN10" s="17"/>
      <c r="EO10" s="17"/>
      <c r="EP10" s="17"/>
      <c r="EQ10" s="17">
        <v>0</v>
      </c>
      <c r="ER10" s="17"/>
      <c r="ES10" s="17"/>
      <c r="ET10" s="17"/>
      <c r="EU10" s="17">
        <v>0</v>
      </c>
      <c r="EV10" s="17">
        <v>6.5</v>
      </c>
      <c r="EW10" s="17">
        <v>6.39</v>
      </c>
      <c r="EX10" s="17">
        <v>6.39</v>
      </c>
      <c r="EY10" s="17">
        <v>0.11</v>
      </c>
      <c r="EZ10" s="17">
        <v>452</v>
      </c>
      <c r="FA10" s="17">
        <v>449.28084999999999</v>
      </c>
      <c r="FB10" s="17">
        <v>457.09426999999999</v>
      </c>
      <c r="FC10" s="17">
        <v>-5.0942699999999999</v>
      </c>
      <c r="FD10" s="17">
        <v>81.3</v>
      </c>
      <c r="FE10" s="17">
        <v>78.293360000000007</v>
      </c>
      <c r="FF10" s="17">
        <v>78.293360000000007</v>
      </c>
      <c r="FG10" s="17">
        <v>3.00664</v>
      </c>
      <c r="FH10" s="17">
        <v>131.4</v>
      </c>
      <c r="FI10" s="17">
        <v>142.04259999999999</v>
      </c>
      <c r="FJ10" s="17">
        <v>151.36251999999999</v>
      </c>
      <c r="FK10" s="17">
        <v>-19.962520000000001</v>
      </c>
      <c r="FL10" s="17">
        <v>42.1</v>
      </c>
      <c r="FM10" s="17">
        <v>41.89893</v>
      </c>
      <c r="FN10" s="17">
        <v>41.89893</v>
      </c>
      <c r="FO10" s="17">
        <v>0.20107</v>
      </c>
      <c r="FP10" s="17">
        <v>18.399999999999999</v>
      </c>
      <c r="FQ10" s="17">
        <v>19.21088</v>
      </c>
      <c r="FR10" s="17">
        <v>19.21088</v>
      </c>
      <c r="FS10" s="17">
        <v>-0.81088000000000005</v>
      </c>
      <c r="FT10" s="17">
        <v>18.8</v>
      </c>
      <c r="FU10" s="17">
        <v>18.46453</v>
      </c>
      <c r="FV10" s="17">
        <v>18.46453</v>
      </c>
      <c r="FW10" s="17">
        <v>0.33546999999999999</v>
      </c>
      <c r="FX10" s="17">
        <v>91.7</v>
      </c>
      <c r="FY10" s="17">
        <v>87.773570000000007</v>
      </c>
      <c r="FZ10" s="17">
        <v>87.773570000000007</v>
      </c>
      <c r="GA10" s="17">
        <v>3.9264299999999999</v>
      </c>
      <c r="GB10" s="17"/>
      <c r="GC10" s="17"/>
      <c r="GD10" s="17"/>
      <c r="GE10" s="17">
        <v>0</v>
      </c>
      <c r="GF10" s="17"/>
      <c r="GG10" s="17"/>
      <c r="GH10" s="17"/>
      <c r="GI10" s="17">
        <v>0</v>
      </c>
      <c r="GJ10" s="17"/>
      <c r="GK10" s="17"/>
      <c r="GL10" s="17"/>
      <c r="GM10" s="17">
        <v>0</v>
      </c>
      <c r="GN10" s="17">
        <v>105.7</v>
      </c>
      <c r="GO10" s="17">
        <v>110.48202000000001</v>
      </c>
      <c r="GP10" s="17">
        <v>110.48202000000001</v>
      </c>
      <c r="GQ10" s="17">
        <v>-4.7820200000000002</v>
      </c>
      <c r="GR10" s="17">
        <v>26.6</v>
      </c>
      <c r="GS10" s="17">
        <v>37.900869999999998</v>
      </c>
      <c r="GT10" s="17">
        <v>47.082599999999999</v>
      </c>
      <c r="GU10" s="17">
        <v>-20.482600000000001</v>
      </c>
      <c r="GV10" s="17">
        <v>35.200000000000003</v>
      </c>
      <c r="GW10" s="17">
        <v>38.798999999999999</v>
      </c>
      <c r="GX10" s="17">
        <v>45.381999999999998</v>
      </c>
      <c r="GY10" s="17">
        <v>-10.182</v>
      </c>
      <c r="GZ10" s="17">
        <v>4</v>
      </c>
      <c r="HA10" s="17"/>
      <c r="HB10" s="17"/>
      <c r="HC10" s="17">
        <v>4</v>
      </c>
      <c r="HD10" s="17">
        <v>33.5</v>
      </c>
      <c r="HE10" s="17">
        <v>30.300550000000001</v>
      </c>
      <c r="HF10" s="17">
        <v>30.300550000000001</v>
      </c>
      <c r="HG10" s="17">
        <v>3.1994500000000001</v>
      </c>
      <c r="HH10" s="17">
        <v>125.8</v>
      </c>
      <c r="HI10" s="17">
        <v>164.13148000000001</v>
      </c>
      <c r="HJ10" s="17">
        <v>174.55948000000001</v>
      </c>
      <c r="HK10" s="17">
        <v>-48.759480000000003</v>
      </c>
      <c r="HL10" s="17"/>
      <c r="HM10" s="17"/>
      <c r="HN10" s="17"/>
      <c r="HO10" s="17">
        <v>0</v>
      </c>
      <c r="HP10" s="17"/>
      <c r="HQ10" s="17"/>
      <c r="HR10" s="17"/>
      <c r="HS10" s="17">
        <v>0</v>
      </c>
      <c r="HT10" s="17">
        <v>28.5</v>
      </c>
      <c r="HU10" s="17">
        <v>28.94782</v>
      </c>
      <c r="HV10" s="17"/>
      <c r="HW10" s="17">
        <v>28.5</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127.5</v>
      </c>
      <c r="IW10" s="17">
        <v>132.83837</v>
      </c>
      <c r="IX10" s="17">
        <v>132.83837</v>
      </c>
      <c r="IY10" s="17">
        <v>-5.3383700000000003</v>
      </c>
      <c r="IZ10" s="17">
        <v>0</v>
      </c>
      <c r="JA10" s="17"/>
      <c r="JB10" s="17"/>
      <c r="JC10" s="17">
        <v>0</v>
      </c>
      <c r="JD10" s="17">
        <v>0</v>
      </c>
      <c r="JE10" s="17"/>
      <c r="JF10" s="17"/>
      <c r="JG10" s="17">
        <v>0</v>
      </c>
      <c r="JH10" s="17">
        <v>0</v>
      </c>
      <c r="JI10" s="17"/>
      <c r="JJ10" s="17"/>
      <c r="JK10" s="17">
        <v>0</v>
      </c>
      <c r="JL10" s="17"/>
      <c r="JM10" s="17"/>
      <c r="JN10" s="17"/>
      <c r="JO10" s="17">
        <v>0</v>
      </c>
      <c r="JP10" s="17">
        <v>12.1</v>
      </c>
      <c r="JQ10" s="17">
        <v>12</v>
      </c>
      <c r="JR10" s="17">
        <v>12</v>
      </c>
      <c r="JS10" s="17">
        <v>0.1</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2.04081</v>
      </c>
      <c r="KX10" s="17">
        <v>2.04081</v>
      </c>
      <c r="KY10" s="17">
        <v>0.25918999999999998</v>
      </c>
      <c r="KZ10" s="17">
        <v>79.8</v>
      </c>
      <c r="LA10" s="17">
        <v>107.93581</v>
      </c>
      <c r="LB10" s="17">
        <v>20.59732</v>
      </c>
      <c r="LC10" s="17">
        <v>59.202680000000001</v>
      </c>
      <c r="LD10" s="17">
        <v>115.6</v>
      </c>
      <c r="LE10" s="17">
        <v>123.87406</v>
      </c>
      <c r="LF10" s="17">
        <v>133.16031000000001</v>
      </c>
      <c r="LG10" s="17">
        <v>-17.560310000000001</v>
      </c>
      <c r="LH10" s="17">
        <v>63</v>
      </c>
      <c r="LI10" s="17">
        <v>67.199219999999997</v>
      </c>
      <c r="LJ10" s="17">
        <v>67.199219999999997</v>
      </c>
      <c r="LK10" s="17">
        <v>-4.1992200000000004</v>
      </c>
      <c r="LL10" s="17">
        <v>73.599999999999994</v>
      </c>
      <c r="LM10" s="17">
        <v>78.567999999999998</v>
      </c>
      <c r="LN10" s="17">
        <v>78.567999999999998</v>
      </c>
      <c r="LO10" s="17">
        <v>-4.968</v>
      </c>
      <c r="LP10" s="17">
        <v>0</v>
      </c>
      <c r="LQ10" s="17"/>
      <c r="LR10" s="17"/>
      <c r="LS10" s="17">
        <v>0</v>
      </c>
      <c r="LT10" s="17"/>
      <c r="LU10" s="17"/>
      <c r="LV10" s="17"/>
      <c r="LW10" s="17">
        <v>0</v>
      </c>
      <c r="LX10" s="17"/>
      <c r="LY10" s="17"/>
      <c r="LZ10" s="17"/>
      <c r="MA10" s="17">
        <v>0</v>
      </c>
      <c r="MB10" s="17"/>
      <c r="MC10" s="17"/>
      <c r="MD10" s="17"/>
      <c r="ME10" s="17">
        <v>0</v>
      </c>
      <c r="MF10" s="17">
        <v>141.69999999999999</v>
      </c>
      <c r="MG10" s="17">
        <v>147.59720999999999</v>
      </c>
      <c r="MH10" s="17">
        <v>109.89</v>
      </c>
      <c r="MI10" s="17">
        <v>31.81</v>
      </c>
      <c r="MJ10" s="17">
        <v>142.4</v>
      </c>
      <c r="MK10" s="17">
        <v>147.59720999999999</v>
      </c>
      <c r="ML10" s="17">
        <v>109.89</v>
      </c>
      <c r="MM10" s="17">
        <v>32.51</v>
      </c>
      <c r="MN10" s="17">
        <v>146.6</v>
      </c>
      <c r="MO10" s="17">
        <v>148.04043999999999</v>
      </c>
      <c r="MP10" s="17">
        <v>110.22</v>
      </c>
      <c r="MQ10" s="17">
        <v>36.380000000000003</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209.1</v>
      </c>
      <c r="NM10" s="17">
        <v>206.49084999999999</v>
      </c>
      <c r="NN10" s="17">
        <v>206.49084999999999</v>
      </c>
      <c r="NO10" s="17">
        <v>2.6091500000000001</v>
      </c>
      <c r="NP10" s="17">
        <v>100</v>
      </c>
      <c r="NQ10" s="17">
        <v>103.55547</v>
      </c>
      <c r="NR10" s="17">
        <v>103.55547</v>
      </c>
      <c r="NS10" s="17">
        <v>-3.5554700000000001</v>
      </c>
      <c r="NT10" s="17">
        <v>6.8</v>
      </c>
      <c r="NU10" s="17">
        <v>4.07219</v>
      </c>
      <c r="NV10" s="17">
        <v>4.07219</v>
      </c>
      <c r="NW10" s="17">
        <v>2.7278099999999998</v>
      </c>
      <c r="NX10" s="17">
        <v>4.2</v>
      </c>
      <c r="NY10" s="17">
        <v>4.2721099999999996</v>
      </c>
      <c r="NZ10" s="17">
        <v>4.2721099999999996</v>
      </c>
      <c r="OA10" s="17">
        <v>-7.2109999999999994E-2</v>
      </c>
      <c r="OB10" s="17">
        <v>20</v>
      </c>
      <c r="OC10" s="17">
        <v>17.492709999999999</v>
      </c>
      <c r="OD10" s="17">
        <v>17.492709999999999</v>
      </c>
      <c r="OE10" s="17">
        <v>2.5072899999999998</v>
      </c>
      <c r="OF10" s="17">
        <v>0</v>
      </c>
      <c r="OG10" s="17"/>
      <c r="OH10" s="17"/>
      <c r="OI10" s="17">
        <v>0</v>
      </c>
      <c r="OJ10" s="17">
        <v>53.3</v>
      </c>
      <c r="OK10" s="17">
        <v>57.475000000000001</v>
      </c>
      <c r="OL10" s="17">
        <v>57.475000000000001</v>
      </c>
      <c r="OM10" s="17">
        <v>-4.1749999999999998</v>
      </c>
      <c r="ON10" s="17">
        <v>0</v>
      </c>
      <c r="OO10" s="17"/>
      <c r="OP10" s="17"/>
      <c r="OQ10" s="17">
        <v>0</v>
      </c>
      <c r="OR10" s="17">
        <v>3.1</v>
      </c>
      <c r="OS10" s="17">
        <v>1.1679999999999999</v>
      </c>
      <c r="OT10" s="17">
        <v>1.1679999999999999</v>
      </c>
      <c r="OU10" s="17">
        <v>1.9319999999999999</v>
      </c>
      <c r="OV10" s="17">
        <v>0</v>
      </c>
      <c r="OW10" s="17"/>
      <c r="OX10" s="17"/>
      <c r="OY10" s="17">
        <v>0</v>
      </c>
      <c r="OZ10" s="17">
        <v>20.3</v>
      </c>
      <c r="PA10" s="17">
        <v>19.436350000000001</v>
      </c>
      <c r="PB10" s="17">
        <v>19.436350000000001</v>
      </c>
      <c r="PC10" s="17">
        <v>0.86365000000000003</v>
      </c>
      <c r="PD10" s="17">
        <v>9.8000000000000007</v>
      </c>
      <c r="PE10" s="17">
        <v>9.9830000000000005</v>
      </c>
      <c r="PF10" s="17">
        <v>9.9830000000000005</v>
      </c>
      <c r="PG10" s="17">
        <v>-0.183</v>
      </c>
      <c r="PH10" s="17">
        <v>5.5</v>
      </c>
      <c r="PI10" s="17">
        <v>5.67</v>
      </c>
      <c r="PJ10" s="17">
        <v>5.67</v>
      </c>
      <c r="PK10" s="17">
        <v>-0.17</v>
      </c>
      <c r="PL10" s="17">
        <v>0</v>
      </c>
      <c r="PM10" s="17"/>
      <c r="PN10" s="17"/>
      <c r="PO10" s="17">
        <v>0</v>
      </c>
      <c r="PP10" s="17">
        <v>2.1</v>
      </c>
      <c r="PQ10" s="17">
        <v>1</v>
      </c>
      <c r="PR10" s="17">
        <v>1</v>
      </c>
      <c r="PS10" s="17">
        <v>1.1000000000000001</v>
      </c>
      <c r="PT10" s="17">
        <v>1.8</v>
      </c>
      <c r="PU10" s="17">
        <v>1.78</v>
      </c>
      <c r="PV10" s="17">
        <v>1.78</v>
      </c>
      <c r="PW10" s="17">
        <v>0.02</v>
      </c>
      <c r="PX10" s="17">
        <v>5.0999999999999996</v>
      </c>
      <c r="PY10" s="17">
        <v>5</v>
      </c>
      <c r="PZ10" s="17">
        <v>5</v>
      </c>
      <c r="QA10" s="17">
        <v>0.1</v>
      </c>
      <c r="QB10" s="17">
        <v>20.399999999999999</v>
      </c>
      <c r="QC10" s="17">
        <v>20.274049999999999</v>
      </c>
      <c r="QD10" s="17">
        <v>20.274049999999999</v>
      </c>
      <c r="QE10" s="17">
        <v>0.12595000000000001</v>
      </c>
      <c r="QF10" s="17">
        <v>20</v>
      </c>
      <c r="QG10" s="17">
        <v>19.436350000000001</v>
      </c>
      <c r="QH10" s="17">
        <v>19.436350000000001</v>
      </c>
      <c r="QI10" s="17">
        <v>0.56364999999999998</v>
      </c>
      <c r="QJ10" s="17">
        <v>18.7</v>
      </c>
      <c r="QK10" s="17">
        <v>17.492709999999999</v>
      </c>
      <c r="QL10" s="17">
        <v>17.492709999999999</v>
      </c>
      <c r="QM10" s="17">
        <v>1.20729</v>
      </c>
      <c r="QN10" s="17">
        <v>2.6</v>
      </c>
      <c r="QO10" s="17">
        <v>3.3</v>
      </c>
      <c r="QP10" s="17">
        <v>3.3</v>
      </c>
      <c r="QQ10" s="17">
        <v>-0.7</v>
      </c>
      <c r="QR10" s="17">
        <v>18.399999999999999</v>
      </c>
      <c r="QS10" s="17">
        <v>17.881440000000001</v>
      </c>
      <c r="QT10" s="17">
        <v>17.881440000000001</v>
      </c>
      <c r="QU10" s="17">
        <v>0.51856000000000002</v>
      </c>
      <c r="QV10" s="17">
        <v>0</v>
      </c>
      <c r="QW10" s="17"/>
      <c r="QX10" s="17"/>
      <c r="QY10" s="17">
        <v>0</v>
      </c>
      <c r="QZ10" s="17">
        <v>0</v>
      </c>
      <c r="RA10" s="17"/>
      <c r="RB10" s="17"/>
      <c r="RC10" s="17">
        <v>0</v>
      </c>
      <c r="RD10" s="17">
        <v>16.100000000000001</v>
      </c>
      <c r="RE10" s="17">
        <v>14.935</v>
      </c>
      <c r="RF10" s="17">
        <v>14.935</v>
      </c>
      <c r="RG10" s="17">
        <v>1.165</v>
      </c>
      <c r="RH10" s="17">
        <v>28.7</v>
      </c>
      <c r="RI10" s="17">
        <v>39.728000000000002</v>
      </c>
      <c r="RJ10" s="17">
        <v>39.728000000000002</v>
      </c>
      <c r="RK10" s="17">
        <v>-11.028</v>
      </c>
      <c r="RL10" s="17">
        <v>0</v>
      </c>
      <c r="RM10" s="17"/>
      <c r="RN10" s="17"/>
      <c r="RO10" s="17">
        <v>0</v>
      </c>
      <c r="RP10" s="17">
        <v>3.5</v>
      </c>
      <c r="RQ10" s="17">
        <v>3.4590000000000001</v>
      </c>
      <c r="RR10" s="17">
        <v>3.4590000000000001</v>
      </c>
      <c r="RS10" s="17">
        <v>4.1000000000000002E-2</v>
      </c>
      <c r="RT10" s="17">
        <v>10.4</v>
      </c>
      <c r="RU10" s="17">
        <v>10.886620000000001</v>
      </c>
      <c r="RV10" s="17">
        <v>6.9737600000000004</v>
      </c>
      <c r="RW10" s="17">
        <v>3.42624</v>
      </c>
      <c r="RX10" s="17">
        <v>2.7</v>
      </c>
      <c r="RY10" s="17">
        <v>2</v>
      </c>
      <c r="RZ10" s="17">
        <v>2</v>
      </c>
      <c r="SA10" s="17">
        <v>0.7</v>
      </c>
      <c r="SB10" s="17">
        <v>0.4</v>
      </c>
      <c r="SC10" s="17">
        <v>0.4</v>
      </c>
      <c r="SD10" s="17">
        <v>0.4</v>
      </c>
      <c r="SE10" s="17">
        <v>0</v>
      </c>
      <c r="SF10" s="17">
        <v>0</v>
      </c>
      <c r="SG10" s="17"/>
      <c r="SH10" s="17"/>
      <c r="SI10" s="17">
        <v>0</v>
      </c>
      <c r="SJ10" s="17">
        <v>19.8</v>
      </c>
      <c r="SK10" s="17">
        <v>19.1448</v>
      </c>
      <c r="SL10" s="17">
        <v>19.1448</v>
      </c>
      <c r="SM10" s="17">
        <v>0.6552</v>
      </c>
      <c r="SN10" s="17">
        <v>8.6</v>
      </c>
      <c r="SO10" s="17">
        <v>11.078720000000001</v>
      </c>
      <c r="SP10" s="17">
        <v>11.078720000000001</v>
      </c>
      <c r="SQ10" s="17">
        <v>-2.47872</v>
      </c>
      <c r="SR10" s="17">
        <v>20</v>
      </c>
      <c r="SS10" s="17">
        <v>19.436350000000001</v>
      </c>
      <c r="ST10" s="17">
        <v>19.436350000000001</v>
      </c>
      <c r="SU10" s="17">
        <v>0.56364999999999998</v>
      </c>
      <c r="SV10" s="17">
        <v>20.2</v>
      </c>
      <c r="SW10" s="17">
        <v>19.436350000000001</v>
      </c>
      <c r="SX10" s="17">
        <v>19.436350000000001</v>
      </c>
      <c r="SY10" s="17">
        <v>0.76365000000000005</v>
      </c>
      <c r="SZ10" s="17">
        <v>6.1</v>
      </c>
      <c r="TA10" s="17">
        <v>4.3479999999999999</v>
      </c>
      <c r="TB10" s="17">
        <v>4.3479999999999999</v>
      </c>
      <c r="TC10" s="17">
        <v>1.752</v>
      </c>
      <c r="TD10" s="17">
        <v>7.9</v>
      </c>
      <c r="TE10" s="17">
        <v>12.651</v>
      </c>
      <c r="TF10" s="17">
        <v>12.651</v>
      </c>
      <c r="TG10" s="17">
        <v>-4.7510000000000003</v>
      </c>
      <c r="TH10" s="17">
        <v>0</v>
      </c>
      <c r="TI10" s="17"/>
      <c r="TJ10" s="17"/>
      <c r="TK10" s="17">
        <v>0</v>
      </c>
      <c r="TL10" s="17">
        <v>45.7</v>
      </c>
      <c r="TM10" s="17">
        <v>33.616</v>
      </c>
      <c r="TN10" s="17">
        <v>33.616</v>
      </c>
      <c r="TO10" s="17">
        <v>12.084</v>
      </c>
      <c r="TP10" s="17">
        <v>71.2</v>
      </c>
      <c r="TQ10" s="17">
        <v>50.963999999999999</v>
      </c>
      <c r="TR10" s="17">
        <v>50.963999999999999</v>
      </c>
      <c r="TS10" s="17">
        <v>20.236000000000001</v>
      </c>
      <c r="TT10" s="17">
        <v>3.9</v>
      </c>
      <c r="TU10" s="17">
        <v>0.95199999999999996</v>
      </c>
      <c r="TV10" s="17">
        <v>0.95199999999999996</v>
      </c>
      <c r="TW10" s="17">
        <v>2.948</v>
      </c>
      <c r="TX10" s="17">
        <v>2.5</v>
      </c>
      <c r="TY10" s="17">
        <v>1.2170000000000001</v>
      </c>
      <c r="TZ10" s="17">
        <v>1.2170000000000001</v>
      </c>
      <c r="UA10" s="17">
        <v>1.2829999999999999</v>
      </c>
      <c r="UB10" s="17">
        <v>0</v>
      </c>
      <c r="UC10" s="17"/>
      <c r="UD10" s="17"/>
      <c r="UE10" s="17">
        <v>0</v>
      </c>
      <c r="UF10" s="17">
        <v>10.5</v>
      </c>
      <c r="UG10" s="17">
        <v>19.922249999999998</v>
      </c>
      <c r="UH10" s="17">
        <v>19.922249999999998</v>
      </c>
      <c r="UI10" s="17">
        <v>-9.42225</v>
      </c>
      <c r="UJ10" s="17">
        <v>7</v>
      </c>
      <c r="UK10" s="17">
        <v>8.1999999999999993</v>
      </c>
      <c r="UL10" s="17">
        <v>8.1999999999999993</v>
      </c>
      <c r="UM10" s="17">
        <v>-1.2</v>
      </c>
      <c r="UN10" s="17">
        <v>5.6</v>
      </c>
      <c r="UO10" s="17">
        <v>6</v>
      </c>
      <c r="UP10" s="17">
        <v>6</v>
      </c>
      <c r="UQ10" s="17">
        <v>-0.4</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2.2000000000000002</v>
      </c>
      <c r="VE10" s="17">
        <v>0.747</v>
      </c>
      <c r="VF10" s="17">
        <v>0.747</v>
      </c>
      <c r="VG10" s="17">
        <v>1.4530000000000001</v>
      </c>
      <c r="VH10" s="17">
        <v>0</v>
      </c>
      <c r="VI10" s="17"/>
      <c r="VJ10" s="17"/>
      <c r="VK10" s="17">
        <v>0</v>
      </c>
      <c r="VL10" s="17">
        <v>0</v>
      </c>
      <c r="VM10" s="17"/>
      <c r="VN10" s="17"/>
      <c r="VO10" s="17">
        <v>0</v>
      </c>
      <c r="VP10" s="17">
        <v>0</v>
      </c>
      <c r="VQ10" s="17"/>
      <c r="VR10" s="17"/>
      <c r="VS10" s="17">
        <v>0</v>
      </c>
      <c r="VT10" s="17"/>
      <c r="VU10" s="17"/>
      <c r="VV10" s="17"/>
      <c r="VW10" s="17">
        <v>0</v>
      </c>
      <c r="VX10" s="17">
        <v>44.2</v>
      </c>
      <c r="VY10" s="17">
        <v>31.265999999999998</v>
      </c>
      <c r="VZ10" s="17">
        <v>31.265999999999998</v>
      </c>
      <c r="WA10" s="17">
        <v>12.933999999999999</v>
      </c>
      <c r="WB10" s="17">
        <v>41.1</v>
      </c>
      <c r="WC10" s="17">
        <v>20.213000000000001</v>
      </c>
      <c r="WD10" s="17">
        <v>20.213000000000001</v>
      </c>
      <c r="WE10" s="17">
        <v>20.887</v>
      </c>
      <c r="WF10" s="17">
        <v>0</v>
      </c>
      <c r="WG10" s="17"/>
      <c r="WH10" s="17"/>
      <c r="WI10" s="17">
        <v>0</v>
      </c>
      <c r="WJ10" s="17">
        <v>3.8</v>
      </c>
      <c r="WK10" s="17">
        <v>4.2</v>
      </c>
      <c r="WL10" s="17">
        <v>4.2</v>
      </c>
      <c r="WM10" s="17">
        <v>-0.4</v>
      </c>
      <c r="WN10" s="17">
        <v>2.2999999999999998</v>
      </c>
      <c r="WO10" s="17"/>
      <c r="WP10" s="17">
        <v>2.4</v>
      </c>
      <c r="WQ10" s="17">
        <v>-0.1</v>
      </c>
      <c r="WR10" s="17">
        <v>2.2000000000000002</v>
      </c>
      <c r="WS10" s="17">
        <v>2.4</v>
      </c>
      <c r="WT10" s="17">
        <v>2.4</v>
      </c>
      <c r="WU10" s="17">
        <v>-0.2</v>
      </c>
      <c r="WV10" s="17">
        <v>0.9</v>
      </c>
      <c r="WW10" s="17">
        <v>1.4</v>
      </c>
      <c r="WX10" s="17">
        <v>1.4</v>
      </c>
      <c r="WY10" s="17">
        <v>-0.5</v>
      </c>
      <c r="WZ10" s="17">
        <v>0</v>
      </c>
      <c r="XA10" s="17"/>
      <c r="XB10" s="17"/>
      <c r="XC10" s="17">
        <v>0</v>
      </c>
      <c r="XD10" s="17">
        <v>8.6</v>
      </c>
      <c r="XE10" s="17">
        <v>8</v>
      </c>
      <c r="XF10" s="17">
        <v>8</v>
      </c>
      <c r="XG10" s="17">
        <v>0.6</v>
      </c>
      <c r="XH10" s="17">
        <v>20</v>
      </c>
      <c r="XI10" s="17">
        <v>20</v>
      </c>
      <c r="XJ10" s="17">
        <v>20</v>
      </c>
      <c r="XK10" s="17">
        <v>0</v>
      </c>
      <c r="XL10" s="17">
        <v>20</v>
      </c>
      <c r="XM10" s="17">
        <v>19.241980000000002</v>
      </c>
      <c r="XN10" s="17">
        <v>19.241980000000002</v>
      </c>
      <c r="XO10" s="17">
        <v>0.75802000000000003</v>
      </c>
      <c r="XP10" s="17">
        <v>8.9</v>
      </c>
      <c r="XQ10" s="17">
        <v>10.7</v>
      </c>
      <c r="XR10" s="17">
        <v>10.7</v>
      </c>
      <c r="XS10" s="17">
        <v>-1.8</v>
      </c>
      <c r="XT10" s="17">
        <v>27.8</v>
      </c>
      <c r="XU10" s="17">
        <v>29</v>
      </c>
      <c r="XV10" s="17">
        <v>29</v>
      </c>
      <c r="XW10" s="17">
        <v>-1.2</v>
      </c>
      <c r="XX10" s="17">
        <v>34.6</v>
      </c>
      <c r="XY10" s="17">
        <v>29</v>
      </c>
      <c r="XZ10" s="17">
        <v>29</v>
      </c>
      <c r="YA10" s="17">
        <v>5.6</v>
      </c>
      <c r="YB10" s="17">
        <v>14.4</v>
      </c>
      <c r="YC10" s="17">
        <v>14</v>
      </c>
      <c r="YD10" s="17">
        <v>14</v>
      </c>
      <c r="YE10" s="17">
        <v>0.4</v>
      </c>
      <c r="YF10" s="17">
        <v>17.2</v>
      </c>
      <c r="YG10" s="17">
        <v>16</v>
      </c>
      <c r="YH10" s="17">
        <v>16</v>
      </c>
      <c r="YI10" s="17">
        <v>1.2</v>
      </c>
      <c r="YJ10" s="17">
        <v>9</v>
      </c>
      <c r="YK10" s="17">
        <v>8.49</v>
      </c>
      <c r="YL10" s="17">
        <v>8.49</v>
      </c>
      <c r="YM10" s="17">
        <v>0.51</v>
      </c>
      <c r="YN10" s="17">
        <v>11.6</v>
      </c>
      <c r="YO10" s="17">
        <v>11</v>
      </c>
      <c r="YP10" s="17">
        <v>11</v>
      </c>
      <c r="YQ10" s="17">
        <v>0.6</v>
      </c>
      <c r="YR10" s="17">
        <v>21.2</v>
      </c>
      <c r="YS10" s="17">
        <v>22</v>
      </c>
      <c r="YT10" s="17">
        <v>22</v>
      </c>
      <c r="YU10" s="17">
        <v>-0.8</v>
      </c>
    </row>
    <row r="11" spans="1:671" ht="24" customHeight="1" x14ac:dyDescent="0.25">
      <c r="A11" s="1"/>
      <c r="B11" s="16" t="s">
        <v>78</v>
      </c>
      <c r="C11" s="16" t="s">
        <v>771</v>
      </c>
      <c r="D11" s="17">
        <v>203.1</v>
      </c>
      <c r="E11" s="17">
        <v>203.40136000000001</v>
      </c>
      <c r="F11" s="17">
        <v>203.40136000000001</v>
      </c>
      <c r="G11" s="17">
        <v>-0.30136000000000002</v>
      </c>
      <c r="H11" s="17">
        <v>632.4</v>
      </c>
      <c r="I11" s="17">
        <v>634.98344999999995</v>
      </c>
      <c r="J11" s="17">
        <v>627.79395999999997</v>
      </c>
      <c r="K11" s="17">
        <v>4.6060400000000001</v>
      </c>
      <c r="L11" s="17">
        <v>215.3</v>
      </c>
      <c r="M11" s="17">
        <v>215.11229</v>
      </c>
      <c r="N11" s="17">
        <v>204.43100999999999</v>
      </c>
      <c r="O11" s="17">
        <v>10.86899</v>
      </c>
      <c r="P11" s="17"/>
      <c r="Q11" s="17"/>
      <c r="R11" s="17"/>
      <c r="S11" s="17">
        <v>0</v>
      </c>
      <c r="T11" s="17"/>
      <c r="U11" s="17"/>
      <c r="V11" s="17"/>
      <c r="W11" s="17">
        <v>0</v>
      </c>
      <c r="X11" s="17">
        <v>90</v>
      </c>
      <c r="Y11" s="17">
        <v>91.867829999999998</v>
      </c>
      <c r="Z11" s="17">
        <v>91.867829999999998</v>
      </c>
      <c r="AA11" s="17">
        <v>-1.8678300000000001</v>
      </c>
      <c r="AB11" s="17">
        <v>242.7</v>
      </c>
      <c r="AC11" s="17">
        <v>242</v>
      </c>
      <c r="AD11" s="17">
        <v>242</v>
      </c>
      <c r="AE11" s="17">
        <v>0.7</v>
      </c>
      <c r="AF11" s="17"/>
      <c r="AG11" s="17"/>
      <c r="AH11" s="17"/>
      <c r="AI11" s="17">
        <v>0</v>
      </c>
      <c r="AJ11" s="17"/>
      <c r="AK11" s="17"/>
      <c r="AL11" s="17"/>
      <c r="AM11" s="17">
        <v>0</v>
      </c>
      <c r="AN11" s="17">
        <v>109.8</v>
      </c>
      <c r="AO11" s="17">
        <v>30.00001</v>
      </c>
      <c r="AP11" s="17">
        <v>138.93433999999999</v>
      </c>
      <c r="AQ11" s="17">
        <v>-29.134340000000002</v>
      </c>
      <c r="AR11" s="17">
        <v>202.6</v>
      </c>
      <c r="AS11" s="17">
        <v>100</v>
      </c>
      <c r="AT11" s="17">
        <v>138.93433999999999</v>
      </c>
      <c r="AU11" s="17">
        <v>63.665660000000003</v>
      </c>
      <c r="AV11" s="17">
        <v>88.9</v>
      </c>
      <c r="AW11" s="17">
        <v>189.81</v>
      </c>
      <c r="AX11" s="17">
        <v>138.93433999999999</v>
      </c>
      <c r="AY11" s="17">
        <v>-50.03434</v>
      </c>
      <c r="AZ11" s="17">
        <v>31.5</v>
      </c>
      <c r="BA11" s="17">
        <v>95.19</v>
      </c>
      <c r="BB11" s="17">
        <v>209.02734000000001</v>
      </c>
      <c r="BC11" s="17">
        <v>-177.52734000000001</v>
      </c>
      <c r="BD11" s="17">
        <v>205.9</v>
      </c>
      <c r="BE11" s="17">
        <v>203.17</v>
      </c>
      <c r="BF11" s="17">
        <v>120.0309</v>
      </c>
      <c r="BG11" s="17">
        <v>85.869100000000003</v>
      </c>
      <c r="BH11" s="17">
        <v>109.1</v>
      </c>
      <c r="BI11" s="17">
        <v>101.89006000000001</v>
      </c>
      <c r="BJ11" s="17">
        <v>60.19567</v>
      </c>
      <c r="BK11" s="17">
        <v>48.904330000000002</v>
      </c>
      <c r="BL11" s="17">
        <v>544.1</v>
      </c>
      <c r="BM11" s="17">
        <v>557.29154000000005</v>
      </c>
      <c r="BN11" s="17">
        <v>566.08941000000004</v>
      </c>
      <c r="BO11" s="17">
        <v>-21.989409999999999</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167.6</v>
      </c>
      <c r="CK11" s="17">
        <v>164.06704999999999</v>
      </c>
      <c r="CL11" s="17">
        <v>164.06706</v>
      </c>
      <c r="CM11" s="17">
        <v>3.53294</v>
      </c>
      <c r="CN11" s="17">
        <v>7.4</v>
      </c>
      <c r="CO11" s="17">
        <v>5.1336000000000004</v>
      </c>
      <c r="CP11" s="17">
        <v>5.1336000000000004</v>
      </c>
      <c r="CQ11" s="17">
        <v>2.2664</v>
      </c>
      <c r="CR11" s="17">
        <v>5.3</v>
      </c>
      <c r="CS11" s="17">
        <v>2.8178999999999998</v>
      </c>
      <c r="CT11" s="17">
        <v>2.8178999999999998</v>
      </c>
      <c r="CU11" s="17">
        <v>2.4821</v>
      </c>
      <c r="CV11" s="17">
        <v>0</v>
      </c>
      <c r="CW11" s="17"/>
      <c r="CX11" s="17"/>
      <c r="CY11" s="17">
        <v>0</v>
      </c>
      <c r="CZ11" s="17">
        <v>6.8</v>
      </c>
      <c r="DA11" s="17">
        <v>6.8787000000000003</v>
      </c>
      <c r="DB11" s="17">
        <v>6.8787000000000003</v>
      </c>
      <c r="DC11" s="17">
        <v>-7.8700000000000006E-2</v>
      </c>
      <c r="DD11" s="17"/>
      <c r="DE11" s="17"/>
      <c r="DF11" s="17"/>
      <c r="DG11" s="17">
        <v>0</v>
      </c>
      <c r="DH11" s="17">
        <v>142.69999999999999</v>
      </c>
      <c r="DI11" s="17">
        <v>141.56854999999999</v>
      </c>
      <c r="DJ11" s="17">
        <v>142.01455000000001</v>
      </c>
      <c r="DK11" s="17">
        <v>0.68545</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159.4</v>
      </c>
      <c r="EG11" s="17">
        <v>172.52094</v>
      </c>
      <c r="EH11" s="17">
        <v>220.69499999999999</v>
      </c>
      <c r="EI11" s="17">
        <v>-61.295000000000002</v>
      </c>
      <c r="EJ11" s="17"/>
      <c r="EK11" s="17"/>
      <c r="EL11" s="17"/>
      <c r="EM11" s="17">
        <v>0</v>
      </c>
      <c r="EN11" s="17"/>
      <c r="EO11" s="17"/>
      <c r="EP11" s="17"/>
      <c r="EQ11" s="17">
        <v>0</v>
      </c>
      <c r="ER11" s="17"/>
      <c r="ES11" s="17"/>
      <c r="ET11" s="17"/>
      <c r="EU11" s="17">
        <v>0</v>
      </c>
      <c r="EV11" s="17">
        <v>6.5</v>
      </c>
      <c r="EW11" s="17">
        <v>6.39</v>
      </c>
      <c r="EX11" s="17">
        <v>6.39</v>
      </c>
      <c r="EY11" s="17">
        <v>0.11</v>
      </c>
      <c r="EZ11" s="17">
        <v>450.7</v>
      </c>
      <c r="FA11" s="17">
        <v>449.28084999999999</v>
      </c>
      <c r="FB11" s="17">
        <v>457.09426999999999</v>
      </c>
      <c r="FC11" s="17">
        <v>-6.3942699999999997</v>
      </c>
      <c r="FD11" s="17">
        <v>81.3</v>
      </c>
      <c r="FE11" s="17">
        <v>78.293360000000007</v>
      </c>
      <c r="FF11" s="17">
        <v>78.293360000000007</v>
      </c>
      <c r="FG11" s="17">
        <v>3.00664</v>
      </c>
      <c r="FH11" s="17">
        <v>129.5</v>
      </c>
      <c r="FI11" s="17">
        <v>142.04259999999999</v>
      </c>
      <c r="FJ11" s="17">
        <v>151.36251999999999</v>
      </c>
      <c r="FK11" s="17">
        <v>-21.86252</v>
      </c>
      <c r="FL11" s="17">
        <v>42</v>
      </c>
      <c r="FM11" s="17">
        <v>41.89893</v>
      </c>
      <c r="FN11" s="17">
        <v>41.89893</v>
      </c>
      <c r="FO11" s="17">
        <v>0.10106999999999999</v>
      </c>
      <c r="FP11" s="17">
        <v>18.399999999999999</v>
      </c>
      <c r="FQ11" s="17">
        <v>19.21088</v>
      </c>
      <c r="FR11" s="17">
        <v>19.21088</v>
      </c>
      <c r="FS11" s="17">
        <v>-0.81088000000000005</v>
      </c>
      <c r="FT11" s="17">
        <v>18.8</v>
      </c>
      <c r="FU11" s="17">
        <v>18.46453</v>
      </c>
      <c r="FV11" s="17">
        <v>18.46453</v>
      </c>
      <c r="FW11" s="17">
        <v>0.33546999999999999</v>
      </c>
      <c r="FX11" s="17">
        <v>90.7</v>
      </c>
      <c r="FY11" s="17">
        <v>87.773570000000007</v>
      </c>
      <c r="FZ11" s="17">
        <v>87.773570000000007</v>
      </c>
      <c r="GA11" s="17">
        <v>2.9264299999999999</v>
      </c>
      <c r="GB11" s="17"/>
      <c r="GC11" s="17"/>
      <c r="GD11" s="17"/>
      <c r="GE11" s="17">
        <v>0</v>
      </c>
      <c r="GF11" s="17"/>
      <c r="GG11" s="17"/>
      <c r="GH11" s="17"/>
      <c r="GI11" s="17">
        <v>0</v>
      </c>
      <c r="GJ11" s="17"/>
      <c r="GK11" s="17"/>
      <c r="GL11" s="17"/>
      <c r="GM11" s="17">
        <v>0</v>
      </c>
      <c r="GN11" s="17">
        <v>106</v>
      </c>
      <c r="GO11" s="17">
        <v>110.48202000000001</v>
      </c>
      <c r="GP11" s="17">
        <v>110.48202000000001</v>
      </c>
      <c r="GQ11" s="17">
        <v>-4.4820200000000003</v>
      </c>
      <c r="GR11" s="17">
        <v>24.3</v>
      </c>
      <c r="GS11" s="17">
        <v>37.900869999999998</v>
      </c>
      <c r="GT11" s="17">
        <v>47.082599999999999</v>
      </c>
      <c r="GU11" s="17">
        <v>-22.782599999999999</v>
      </c>
      <c r="GV11" s="17">
        <v>34.6</v>
      </c>
      <c r="GW11" s="17">
        <v>38.798999999999999</v>
      </c>
      <c r="GX11" s="17">
        <v>45.381999999999998</v>
      </c>
      <c r="GY11" s="17">
        <v>-10.782</v>
      </c>
      <c r="GZ11" s="17">
        <v>4</v>
      </c>
      <c r="HA11" s="17"/>
      <c r="HB11" s="17"/>
      <c r="HC11" s="17">
        <v>4</v>
      </c>
      <c r="HD11" s="17">
        <v>33.799999999999997</v>
      </c>
      <c r="HE11" s="17">
        <v>30.300550000000001</v>
      </c>
      <c r="HF11" s="17">
        <v>30.300550000000001</v>
      </c>
      <c r="HG11" s="17">
        <v>3.4994499999999999</v>
      </c>
      <c r="HH11" s="17">
        <v>110.5</v>
      </c>
      <c r="HI11" s="17">
        <v>135.41417000000001</v>
      </c>
      <c r="HJ11" s="17">
        <v>174.55948000000001</v>
      </c>
      <c r="HK11" s="17">
        <v>-64.059479999999994</v>
      </c>
      <c r="HL11" s="17"/>
      <c r="HM11" s="17"/>
      <c r="HN11" s="17"/>
      <c r="HO11" s="17">
        <v>0</v>
      </c>
      <c r="HP11" s="17"/>
      <c r="HQ11" s="17"/>
      <c r="HR11" s="17"/>
      <c r="HS11" s="17">
        <v>0</v>
      </c>
      <c r="HT11" s="17">
        <v>28.1</v>
      </c>
      <c r="HU11" s="17">
        <v>25.41798</v>
      </c>
      <c r="HV11" s="17"/>
      <c r="HW11" s="17">
        <v>28.1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127.5</v>
      </c>
      <c r="IW11" s="17">
        <v>132.83837</v>
      </c>
      <c r="IX11" s="17">
        <v>132.83837</v>
      </c>
      <c r="IY11" s="17">
        <v>-5.3383700000000003</v>
      </c>
      <c r="IZ11" s="17">
        <v>0</v>
      </c>
      <c r="JA11" s="17"/>
      <c r="JB11" s="17"/>
      <c r="JC11" s="17">
        <v>0</v>
      </c>
      <c r="JD11" s="17">
        <v>0</v>
      </c>
      <c r="JE11" s="17"/>
      <c r="JF11" s="17"/>
      <c r="JG11" s="17">
        <v>0</v>
      </c>
      <c r="JH11" s="17">
        <v>0</v>
      </c>
      <c r="JI11" s="17"/>
      <c r="JJ11" s="17"/>
      <c r="JK11" s="17">
        <v>0</v>
      </c>
      <c r="JL11" s="17"/>
      <c r="JM11" s="17"/>
      <c r="JN11" s="17"/>
      <c r="JO11" s="17">
        <v>0</v>
      </c>
      <c r="JP11" s="17">
        <v>12.1</v>
      </c>
      <c r="JQ11" s="17">
        <v>12</v>
      </c>
      <c r="JR11" s="17">
        <v>12</v>
      </c>
      <c r="JS11" s="17">
        <v>0.1</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2.04081</v>
      </c>
      <c r="KX11" s="17">
        <v>2.04081</v>
      </c>
      <c r="KY11" s="17">
        <v>0.25918999999999998</v>
      </c>
      <c r="KZ11" s="17">
        <v>74.599999999999994</v>
      </c>
      <c r="LA11" s="17">
        <v>107.9358</v>
      </c>
      <c r="LB11" s="17">
        <v>20.59732</v>
      </c>
      <c r="LC11" s="17">
        <v>54.002679999999998</v>
      </c>
      <c r="LD11" s="17">
        <v>113</v>
      </c>
      <c r="LE11" s="17">
        <v>123.87406</v>
      </c>
      <c r="LF11" s="17">
        <v>133.16031000000001</v>
      </c>
      <c r="LG11" s="17">
        <v>-20.160309999999999</v>
      </c>
      <c r="LH11" s="17">
        <v>62.7</v>
      </c>
      <c r="LI11" s="17">
        <v>67.199219999999997</v>
      </c>
      <c r="LJ11" s="17">
        <v>67.199219999999997</v>
      </c>
      <c r="LK11" s="17">
        <v>-4.4992200000000002</v>
      </c>
      <c r="LL11" s="17">
        <v>74.400000000000006</v>
      </c>
      <c r="LM11" s="17">
        <v>78.567989999999995</v>
      </c>
      <c r="LN11" s="17">
        <v>78.567999999999998</v>
      </c>
      <c r="LO11" s="17">
        <v>-4.1680000000000001</v>
      </c>
      <c r="LP11" s="17">
        <v>0</v>
      </c>
      <c r="LQ11" s="17"/>
      <c r="LR11" s="17"/>
      <c r="LS11" s="17">
        <v>0</v>
      </c>
      <c r="LT11" s="17"/>
      <c r="LU11" s="17"/>
      <c r="LV11" s="17"/>
      <c r="LW11" s="17">
        <v>0</v>
      </c>
      <c r="LX11" s="17"/>
      <c r="LY11" s="17"/>
      <c r="LZ11" s="17"/>
      <c r="MA11" s="17">
        <v>0</v>
      </c>
      <c r="MB11" s="17"/>
      <c r="MC11" s="17"/>
      <c r="MD11" s="17"/>
      <c r="ME11" s="17">
        <v>0</v>
      </c>
      <c r="MF11" s="17">
        <v>141.5</v>
      </c>
      <c r="MG11" s="17">
        <v>109.89001</v>
      </c>
      <c r="MH11" s="17">
        <v>109.89</v>
      </c>
      <c r="MI11" s="17">
        <v>31.61</v>
      </c>
      <c r="MJ11" s="17">
        <v>142.1</v>
      </c>
      <c r="MK11" s="17">
        <v>109.89001</v>
      </c>
      <c r="ML11" s="17">
        <v>109.89</v>
      </c>
      <c r="MM11" s="17">
        <v>32.21</v>
      </c>
      <c r="MN11" s="17">
        <v>147</v>
      </c>
      <c r="MO11" s="17">
        <v>110.22001</v>
      </c>
      <c r="MP11" s="17">
        <v>110.22</v>
      </c>
      <c r="MQ11" s="17">
        <v>36.78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209.5</v>
      </c>
      <c r="NM11" s="17">
        <v>206.49083999999999</v>
      </c>
      <c r="NN11" s="17">
        <v>148.29495</v>
      </c>
      <c r="NO11" s="17">
        <v>61.20505</v>
      </c>
      <c r="NP11" s="17">
        <v>99.9</v>
      </c>
      <c r="NQ11" s="17">
        <v>103.55547</v>
      </c>
      <c r="NR11" s="17">
        <v>74.370140000000006</v>
      </c>
      <c r="NS11" s="17">
        <v>25.529859999999999</v>
      </c>
      <c r="NT11" s="17">
        <v>6.9</v>
      </c>
      <c r="NU11" s="17">
        <v>4.07219</v>
      </c>
      <c r="NV11" s="17">
        <v>4.07219</v>
      </c>
      <c r="NW11" s="17">
        <v>2.8278099999999999</v>
      </c>
      <c r="NX11" s="17">
        <v>4.2</v>
      </c>
      <c r="NY11" s="17">
        <v>4.2721099999999996</v>
      </c>
      <c r="NZ11" s="17">
        <v>4.2721099999999996</v>
      </c>
      <c r="OA11" s="17">
        <v>-7.2109999999999994E-2</v>
      </c>
      <c r="OB11" s="17">
        <v>19.8</v>
      </c>
      <c r="OC11" s="17">
        <v>17.492709999999999</v>
      </c>
      <c r="OD11" s="17">
        <v>17.492709999999999</v>
      </c>
      <c r="OE11" s="17">
        <v>2.3072900000000001</v>
      </c>
      <c r="OF11" s="17">
        <v>0</v>
      </c>
      <c r="OG11" s="17"/>
      <c r="OH11" s="17"/>
      <c r="OI11" s="17">
        <v>0</v>
      </c>
      <c r="OJ11" s="17">
        <v>42.8</v>
      </c>
      <c r="OK11" s="17">
        <v>54.07</v>
      </c>
      <c r="OL11" s="17">
        <v>54.07</v>
      </c>
      <c r="OM11" s="17">
        <v>-11.27</v>
      </c>
      <c r="ON11" s="17">
        <v>0</v>
      </c>
      <c r="OO11" s="17"/>
      <c r="OP11" s="17"/>
      <c r="OQ11" s="17">
        <v>0</v>
      </c>
      <c r="OR11" s="17">
        <v>1.6</v>
      </c>
      <c r="OS11" s="17">
        <v>1.236</v>
      </c>
      <c r="OT11" s="17">
        <v>1.236</v>
      </c>
      <c r="OU11" s="17">
        <v>0.36399999999999999</v>
      </c>
      <c r="OV11" s="17">
        <v>0</v>
      </c>
      <c r="OW11" s="17"/>
      <c r="OX11" s="17"/>
      <c r="OY11" s="17">
        <v>0</v>
      </c>
      <c r="OZ11" s="17">
        <v>20.3</v>
      </c>
      <c r="PA11" s="17">
        <v>19.436340000000001</v>
      </c>
      <c r="PB11" s="17">
        <v>19.436350000000001</v>
      </c>
      <c r="PC11" s="17">
        <v>0.86365000000000003</v>
      </c>
      <c r="PD11" s="17">
        <v>10</v>
      </c>
      <c r="PE11" s="17">
        <v>9.9830000000000005</v>
      </c>
      <c r="PF11" s="17">
        <v>9.9830000000000005</v>
      </c>
      <c r="PG11" s="17">
        <v>1.7000000000000001E-2</v>
      </c>
      <c r="PH11" s="17">
        <v>5.5</v>
      </c>
      <c r="PI11" s="17">
        <v>5.67</v>
      </c>
      <c r="PJ11" s="17">
        <v>5.67</v>
      </c>
      <c r="PK11" s="17">
        <v>-0.17</v>
      </c>
      <c r="PL11" s="17">
        <v>0</v>
      </c>
      <c r="PM11" s="17"/>
      <c r="PN11" s="17"/>
      <c r="PO11" s="17">
        <v>0</v>
      </c>
      <c r="PP11" s="17">
        <v>2.1</v>
      </c>
      <c r="PQ11" s="17">
        <v>1</v>
      </c>
      <c r="PR11" s="17">
        <v>1</v>
      </c>
      <c r="PS11" s="17">
        <v>1.1000000000000001</v>
      </c>
      <c r="PT11" s="17">
        <v>1.8</v>
      </c>
      <c r="PU11" s="17">
        <v>1.78</v>
      </c>
      <c r="PV11" s="17">
        <v>1.78</v>
      </c>
      <c r="PW11" s="17">
        <v>0.02</v>
      </c>
      <c r="PX11" s="17">
        <v>5.0999999999999996</v>
      </c>
      <c r="PY11" s="17">
        <v>5</v>
      </c>
      <c r="PZ11" s="17">
        <v>5</v>
      </c>
      <c r="QA11" s="17">
        <v>0.1</v>
      </c>
      <c r="QB11" s="17">
        <v>20.3</v>
      </c>
      <c r="QC11" s="17">
        <v>20.274049999999999</v>
      </c>
      <c r="QD11" s="17">
        <v>20.274049999999999</v>
      </c>
      <c r="QE11" s="17">
        <v>2.5950000000000001E-2</v>
      </c>
      <c r="QF11" s="17">
        <v>20</v>
      </c>
      <c r="QG11" s="17">
        <v>19.436350000000001</v>
      </c>
      <c r="QH11" s="17">
        <v>19.436350000000001</v>
      </c>
      <c r="QI11" s="17">
        <v>0.56364999999999998</v>
      </c>
      <c r="QJ11" s="17">
        <v>18.8</v>
      </c>
      <c r="QK11" s="17">
        <v>17.492709999999999</v>
      </c>
      <c r="QL11" s="17">
        <v>17.492709999999999</v>
      </c>
      <c r="QM11" s="17">
        <v>1.3072900000000001</v>
      </c>
      <c r="QN11" s="17">
        <v>2.6</v>
      </c>
      <c r="QO11" s="17">
        <v>3.3</v>
      </c>
      <c r="QP11" s="17">
        <v>3.3</v>
      </c>
      <c r="QQ11" s="17">
        <v>-0.7</v>
      </c>
      <c r="QR11" s="17">
        <v>18.399999999999999</v>
      </c>
      <c r="QS11" s="17">
        <v>17.881440000000001</v>
      </c>
      <c r="QT11" s="17">
        <v>17.881440000000001</v>
      </c>
      <c r="QU11" s="17">
        <v>0.51856000000000002</v>
      </c>
      <c r="QV11" s="17">
        <v>0</v>
      </c>
      <c r="QW11" s="17"/>
      <c r="QX11" s="17"/>
      <c r="QY11" s="17">
        <v>0</v>
      </c>
      <c r="QZ11" s="17">
        <v>0</v>
      </c>
      <c r="RA11" s="17"/>
      <c r="RB11" s="17"/>
      <c r="RC11" s="17">
        <v>0</v>
      </c>
      <c r="RD11" s="17">
        <v>13.7</v>
      </c>
      <c r="RE11" s="17">
        <v>14.416</v>
      </c>
      <c r="RF11" s="17">
        <v>14.416</v>
      </c>
      <c r="RG11" s="17">
        <v>-0.71599999999999997</v>
      </c>
      <c r="RH11" s="17">
        <v>22.4</v>
      </c>
      <c r="RI11" s="17">
        <v>37.270000000000003</v>
      </c>
      <c r="RJ11" s="17">
        <v>37.270000000000003</v>
      </c>
      <c r="RK11" s="17">
        <v>-14.87</v>
      </c>
      <c r="RL11" s="17">
        <v>0</v>
      </c>
      <c r="RM11" s="17"/>
      <c r="RN11" s="17"/>
      <c r="RO11" s="17">
        <v>0</v>
      </c>
      <c r="RP11" s="17">
        <v>3.5</v>
      </c>
      <c r="RQ11" s="17">
        <v>3.4590000000000001</v>
      </c>
      <c r="RR11" s="17">
        <v>3.4590000000000001</v>
      </c>
      <c r="RS11" s="17">
        <v>4.1000000000000002E-2</v>
      </c>
      <c r="RT11" s="17">
        <v>10.1</v>
      </c>
      <c r="RU11" s="17">
        <v>10.06935</v>
      </c>
      <c r="RV11" s="17">
        <v>6.9737600000000004</v>
      </c>
      <c r="RW11" s="17">
        <v>3.1262400000000001</v>
      </c>
      <c r="RX11" s="17">
        <v>2.7</v>
      </c>
      <c r="RY11" s="17">
        <v>2</v>
      </c>
      <c r="RZ11" s="17">
        <v>2</v>
      </c>
      <c r="SA11" s="17">
        <v>0.7</v>
      </c>
      <c r="SB11" s="17">
        <v>0.4</v>
      </c>
      <c r="SC11" s="17">
        <v>0.4</v>
      </c>
      <c r="SD11" s="17">
        <v>0.4</v>
      </c>
      <c r="SE11" s="17">
        <v>0</v>
      </c>
      <c r="SF11" s="17">
        <v>0</v>
      </c>
      <c r="SG11" s="17"/>
      <c r="SH11" s="17"/>
      <c r="SI11" s="17">
        <v>0</v>
      </c>
      <c r="SJ11" s="17">
        <v>19.8</v>
      </c>
      <c r="SK11" s="17">
        <v>19.1448</v>
      </c>
      <c r="SL11" s="17">
        <v>19.1448</v>
      </c>
      <c r="SM11" s="17">
        <v>0.6552</v>
      </c>
      <c r="SN11" s="17">
        <v>8.5</v>
      </c>
      <c r="SO11" s="17">
        <v>11.078720000000001</v>
      </c>
      <c r="SP11" s="17">
        <v>11.078720000000001</v>
      </c>
      <c r="SQ11" s="17">
        <v>-2.5787200000000001</v>
      </c>
      <c r="SR11" s="17">
        <v>19.899999999999999</v>
      </c>
      <c r="SS11" s="17">
        <v>19.436350000000001</v>
      </c>
      <c r="ST11" s="17">
        <v>19.436350000000001</v>
      </c>
      <c r="SU11" s="17">
        <v>0.46365000000000001</v>
      </c>
      <c r="SV11" s="17">
        <v>20.2</v>
      </c>
      <c r="SW11" s="17">
        <v>19.436350000000001</v>
      </c>
      <c r="SX11" s="17">
        <v>19.436350000000001</v>
      </c>
      <c r="SY11" s="17">
        <v>0.76365000000000005</v>
      </c>
      <c r="SZ11" s="17">
        <v>3.5</v>
      </c>
      <c r="TA11" s="17">
        <v>4.7679999999999998</v>
      </c>
      <c r="TB11" s="17">
        <v>4.7679999999999998</v>
      </c>
      <c r="TC11" s="17">
        <v>-1.268</v>
      </c>
      <c r="TD11" s="17">
        <v>7.9</v>
      </c>
      <c r="TE11" s="17">
        <v>11.285</v>
      </c>
      <c r="TF11" s="17">
        <v>11.285</v>
      </c>
      <c r="TG11" s="17">
        <v>-3.3849999999999998</v>
      </c>
      <c r="TH11" s="17">
        <v>0</v>
      </c>
      <c r="TI11" s="17"/>
      <c r="TJ11" s="17"/>
      <c r="TK11" s="17">
        <v>0</v>
      </c>
      <c r="TL11" s="17">
        <v>34.299999999999997</v>
      </c>
      <c r="TM11" s="17">
        <v>28.16</v>
      </c>
      <c r="TN11" s="17">
        <v>28.16</v>
      </c>
      <c r="TO11" s="17">
        <v>6.14</v>
      </c>
      <c r="TP11" s="17">
        <v>58</v>
      </c>
      <c r="TQ11" s="17">
        <v>44.808</v>
      </c>
      <c r="TR11" s="17">
        <v>44.808</v>
      </c>
      <c r="TS11" s="17">
        <v>13.192</v>
      </c>
      <c r="TT11" s="17">
        <v>4.3</v>
      </c>
      <c r="TU11" s="17">
        <v>0.78300000000000003</v>
      </c>
      <c r="TV11" s="17">
        <v>0.78300000000000003</v>
      </c>
      <c r="TW11" s="17">
        <v>3.5169999999999999</v>
      </c>
      <c r="TX11" s="17">
        <v>1.7</v>
      </c>
      <c r="TY11" s="17">
        <v>1.0209999999999999</v>
      </c>
      <c r="TZ11" s="17">
        <v>1.0209999999999999</v>
      </c>
      <c r="UA11" s="17">
        <v>0.67900000000000005</v>
      </c>
      <c r="UB11" s="17">
        <v>0</v>
      </c>
      <c r="UC11" s="17"/>
      <c r="UD11" s="17"/>
      <c r="UE11" s="17">
        <v>0</v>
      </c>
      <c r="UF11" s="17">
        <v>18.100000000000001</v>
      </c>
      <c r="UG11" s="17">
        <v>19.922249999999998</v>
      </c>
      <c r="UH11" s="17">
        <v>19.922249999999998</v>
      </c>
      <c r="UI11" s="17">
        <v>-1.8222499999999999</v>
      </c>
      <c r="UJ11" s="17">
        <v>7</v>
      </c>
      <c r="UK11" s="17">
        <v>8.1999999999999993</v>
      </c>
      <c r="UL11" s="17">
        <v>8.1999999999999993</v>
      </c>
      <c r="UM11" s="17">
        <v>-1.2</v>
      </c>
      <c r="UN11" s="17">
        <v>5.6</v>
      </c>
      <c r="UO11" s="17">
        <v>6</v>
      </c>
      <c r="UP11" s="17">
        <v>6</v>
      </c>
      <c r="UQ11" s="17">
        <v>-0.4</v>
      </c>
      <c r="UR11" s="17">
        <v>20.399999999999999</v>
      </c>
      <c r="US11" s="17">
        <v>19.436340000000001</v>
      </c>
      <c r="UT11" s="17">
        <v>19.436350000000001</v>
      </c>
      <c r="UU11" s="17">
        <v>0.96365000000000001</v>
      </c>
      <c r="UV11" s="17">
        <v>20.399999999999999</v>
      </c>
      <c r="UW11" s="17">
        <v>19.436340000000001</v>
      </c>
      <c r="UX11" s="17">
        <v>19.436350000000001</v>
      </c>
      <c r="UY11" s="17">
        <v>0.96365000000000001</v>
      </c>
      <c r="UZ11" s="17">
        <v>20</v>
      </c>
      <c r="VA11" s="17">
        <v>19.436340000000001</v>
      </c>
      <c r="VB11" s="17">
        <v>19.436350000000001</v>
      </c>
      <c r="VC11" s="17">
        <v>0.56364999999999998</v>
      </c>
      <c r="VD11" s="17">
        <v>1.2</v>
      </c>
      <c r="VE11" s="17">
        <v>0.80400000000000005</v>
      </c>
      <c r="VF11" s="17">
        <v>0.80400000000000005</v>
      </c>
      <c r="VG11" s="17">
        <v>0.39600000000000002</v>
      </c>
      <c r="VH11" s="17">
        <v>0</v>
      </c>
      <c r="VI11" s="17"/>
      <c r="VJ11" s="17"/>
      <c r="VK11" s="17">
        <v>0</v>
      </c>
      <c r="VL11" s="17">
        <v>0</v>
      </c>
      <c r="VM11" s="17"/>
      <c r="VN11" s="17"/>
      <c r="VO11" s="17">
        <v>0</v>
      </c>
      <c r="VP11" s="17">
        <v>0</v>
      </c>
      <c r="VQ11" s="17"/>
      <c r="VR11" s="17"/>
      <c r="VS11" s="17">
        <v>0</v>
      </c>
      <c r="VT11" s="17"/>
      <c r="VU11" s="17"/>
      <c r="VV11" s="17"/>
      <c r="VW11" s="17">
        <v>0</v>
      </c>
      <c r="VX11" s="17">
        <v>19.2</v>
      </c>
      <c r="VY11" s="17">
        <v>23.076000000000001</v>
      </c>
      <c r="VZ11" s="17">
        <v>23.076000000000001</v>
      </c>
      <c r="WA11" s="17">
        <v>-3.8759999999999999</v>
      </c>
      <c r="WB11" s="17">
        <v>12.3</v>
      </c>
      <c r="WC11" s="17">
        <v>13.273</v>
      </c>
      <c r="WD11" s="17">
        <v>13.273</v>
      </c>
      <c r="WE11" s="17">
        <v>-0.97299999999999998</v>
      </c>
      <c r="WF11" s="17">
        <v>0</v>
      </c>
      <c r="WG11" s="17"/>
      <c r="WH11" s="17"/>
      <c r="WI11" s="17">
        <v>0</v>
      </c>
      <c r="WJ11" s="17">
        <v>3.8</v>
      </c>
      <c r="WK11" s="17">
        <v>4.2</v>
      </c>
      <c r="WL11" s="17">
        <v>4.2</v>
      </c>
      <c r="WM11" s="17">
        <v>-0.4</v>
      </c>
      <c r="WN11" s="17">
        <v>2.2999999999999998</v>
      </c>
      <c r="WO11" s="17"/>
      <c r="WP11" s="17">
        <v>2.4</v>
      </c>
      <c r="WQ11" s="17">
        <v>-0.1</v>
      </c>
      <c r="WR11" s="17">
        <v>2.2000000000000002</v>
      </c>
      <c r="WS11" s="17">
        <v>2.4</v>
      </c>
      <c r="WT11" s="17">
        <v>2.4</v>
      </c>
      <c r="WU11" s="17">
        <v>-0.2</v>
      </c>
      <c r="WV11" s="17">
        <v>0.9</v>
      </c>
      <c r="WW11" s="17">
        <v>1.4</v>
      </c>
      <c r="WX11" s="17">
        <v>1.4</v>
      </c>
      <c r="WY11" s="17">
        <v>-0.5</v>
      </c>
      <c r="WZ11" s="17">
        <v>0</v>
      </c>
      <c r="XA11" s="17"/>
      <c r="XB11" s="17"/>
      <c r="XC11" s="17">
        <v>0</v>
      </c>
      <c r="XD11" s="17">
        <v>8.6</v>
      </c>
      <c r="XE11" s="17">
        <v>8</v>
      </c>
      <c r="XF11" s="17">
        <v>8</v>
      </c>
      <c r="XG11" s="17">
        <v>0.6</v>
      </c>
      <c r="XH11" s="17">
        <v>20</v>
      </c>
      <c r="XI11" s="17">
        <v>20</v>
      </c>
      <c r="XJ11" s="17">
        <v>20</v>
      </c>
      <c r="XK11" s="17">
        <v>0</v>
      </c>
      <c r="XL11" s="17">
        <v>20</v>
      </c>
      <c r="XM11" s="17">
        <v>19.241980000000002</v>
      </c>
      <c r="XN11" s="17">
        <v>19.241980000000002</v>
      </c>
      <c r="XO11" s="17">
        <v>0.75802000000000003</v>
      </c>
      <c r="XP11" s="17">
        <v>8.8000000000000007</v>
      </c>
      <c r="XQ11" s="17">
        <v>10.7</v>
      </c>
      <c r="XR11" s="17">
        <v>10.7</v>
      </c>
      <c r="XS11" s="17">
        <v>-1.9</v>
      </c>
      <c r="XT11" s="17">
        <v>27.8</v>
      </c>
      <c r="XU11" s="17">
        <v>29</v>
      </c>
      <c r="XV11" s="17">
        <v>29</v>
      </c>
      <c r="XW11" s="17">
        <v>-1.2</v>
      </c>
      <c r="XX11" s="17">
        <v>34.6</v>
      </c>
      <c r="XY11" s="17">
        <v>29</v>
      </c>
      <c r="XZ11" s="17">
        <v>29</v>
      </c>
      <c r="YA11" s="17">
        <v>5.6</v>
      </c>
      <c r="YB11" s="17">
        <v>14.9</v>
      </c>
      <c r="YC11" s="17">
        <v>14</v>
      </c>
      <c r="YD11" s="17">
        <v>14</v>
      </c>
      <c r="YE11" s="17">
        <v>0.9</v>
      </c>
      <c r="YF11" s="17">
        <v>16.899999999999999</v>
      </c>
      <c r="YG11" s="17">
        <v>16</v>
      </c>
      <c r="YH11" s="17">
        <v>16</v>
      </c>
      <c r="YI11" s="17">
        <v>0.9</v>
      </c>
      <c r="YJ11" s="17">
        <v>8.5</v>
      </c>
      <c r="YK11" s="17">
        <v>8.49</v>
      </c>
      <c r="YL11" s="17">
        <v>8.49</v>
      </c>
      <c r="YM11" s="17">
        <v>0.01</v>
      </c>
      <c r="YN11" s="17">
        <v>11.6</v>
      </c>
      <c r="YO11" s="17">
        <v>11</v>
      </c>
      <c r="YP11" s="17">
        <v>11</v>
      </c>
      <c r="YQ11" s="17">
        <v>0.6</v>
      </c>
      <c r="YR11" s="17">
        <v>21.6</v>
      </c>
      <c r="YS11" s="17">
        <v>22</v>
      </c>
      <c r="YT11" s="17">
        <v>22</v>
      </c>
      <c r="YU11" s="17">
        <v>-0.4</v>
      </c>
    </row>
    <row r="12" spans="1:671" ht="24" customHeight="1" x14ac:dyDescent="0.25">
      <c r="A12" s="1"/>
      <c r="B12" s="16" t="s">
        <v>78</v>
      </c>
      <c r="C12" s="16" t="s">
        <v>772</v>
      </c>
      <c r="D12" s="17">
        <v>198.3</v>
      </c>
      <c r="E12" s="17">
        <v>203.40136000000001</v>
      </c>
      <c r="F12" s="17">
        <v>203.40136000000001</v>
      </c>
      <c r="G12" s="17">
        <v>-5.1013599999999997</v>
      </c>
      <c r="H12" s="17">
        <v>619.9</v>
      </c>
      <c r="I12" s="17">
        <v>634.98344999999995</v>
      </c>
      <c r="J12" s="17">
        <v>627.79395999999997</v>
      </c>
      <c r="K12" s="17">
        <v>-7.8939599999999999</v>
      </c>
      <c r="L12" s="17">
        <v>211.2</v>
      </c>
      <c r="M12" s="17">
        <v>215.11229</v>
      </c>
      <c r="N12" s="17">
        <v>204.43100999999999</v>
      </c>
      <c r="O12" s="17">
        <v>6.7689899999999996</v>
      </c>
      <c r="P12" s="17"/>
      <c r="Q12" s="17"/>
      <c r="R12" s="17"/>
      <c r="S12" s="17">
        <v>0</v>
      </c>
      <c r="T12" s="17"/>
      <c r="U12" s="17"/>
      <c r="V12" s="17"/>
      <c r="W12" s="17">
        <v>0</v>
      </c>
      <c r="X12" s="17">
        <v>86.9</v>
      </c>
      <c r="Y12" s="17">
        <v>91.867829999999998</v>
      </c>
      <c r="Z12" s="17">
        <v>91.867829999999998</v>
      </c>
      <c r="AA12" s="17">
        <v>-4.9678300000000002</v>
      </c>
      <c r="AB12" s="17">
        <v>232.2</v>
      </c>
      <c r="AC12" s="17">
        <v>242</v>
      </c>
      <c r="AD12" s="17">
        <v>242</v>
      </c>
      <c r="AE12" s="17">
        <v>-9.8000000000000007</v>
      </c>
      <c r="AF12" s="17"/>
      <c r="AG12" s="17"/>
      <c r="AH12" s="17"/>
      <c r="AI12" s="17">
        <v>0</v>
      </c>
      <c r="AJ12" s="17"/>
      <c r="AK12" s="17"/>
      <c r="AL12" s="17"/>
      <c r="AM12" s="17">
        <v>0</v>
      </c>
      <c r="AN12" s="17">
        <v>110.7</v>
      </c>
      <c r="AO12" s="17">
        <v>30</v>
      </c>
      <c r="AP12" s="17">
        <v>131.85284999999999</v>
      </c>
      <c r="AQ12" s="17">
        <v>-21.152850000000001</v>
      </c>
      <c r="AR12" s="17">
        <v>157</v>
      </c>
      <c r="AS12" s="17">
        <v>100</v>
      </c>
      <c r="AT12" s="17">
        <v>131.85284999999999</v>
      </c>
      <c r="AU12" s="17">
        <v>25.14715</v>
      </c>
      <c r="AV12" s="17">
        <v>149.19999999999999</v>
      </c>
      <c r="AW12" s="17">
        <v>189.81</v>
      </c>
      <c r="AX12" s="17">
        <v>131.85284999999999</v>
      </c>
      <c r="AY12" s="17">
        <v>17.347149999999999</v>
      </c>
      <c r="AZ12" s="17">
        <v>69.7</v>
      </c>
      <c r="BA12" s="17">
        <v>95.19</v>
      </c>
      <c r="BB12" s="17">
        <v>198.37321</v>
      </c>
      <c r="BC12" s="17">
        <v>-128.67321000000001</v>
      </c>
      <c r="BD12" s="17">
        <v>207.5</v>
      </c>
      <c r="BE12" s="17">
        <v>197.672</v>
      </c>
      <c r="BF12" s="17">
        <v>120.0309</v>
      </c>
      <c r="BG12" s="17">
        <v>87.469099999999997</v>
      </c>
      <c r="BH12" s="17">
        <v>109.7</v>
      </c>
      <c r="BI12" s="17">
        <v>99.132810000000006</v>
      </c>
      <c r="BJ12" s="17">
        <v>60.19567</v>
      </c>
      <c r="BK12" s="17">
        <v>49.504330000000003</v>
      </c>
      <c r="BL12" s="17">
        <v>514.1</v>
      </c>
      <c r="BM12" s="17">
        <v>557.29154000000005</v>
      </c>
      <c r="BN12" s="17">
        <v>566.08941000000004</v>
      </c>
      <c r="BO12" s="17">
        <v>-51.989409999999999</v>
      </c>
      <c r="BP12" s="17">
        <v>10</v>
      </c>
      <c r="BQ12" s="17">
        <v>10.52094</v>
      </c>
      <c r="BR12" s="17">
        <v>10.52094</v>
      </c>
      <c r="BS12" s="17">
        <v>-0.52093999999999996</v>
      </c>
      <c r="BT12" s="17"/>
      <c r="BU12" s="17"/>
      <c r="BV12" s="17"/>
      <c r="BW12" s="17">
        <v>0</v>
      </c>
      <c r="BX12" s="17"/>
      <c r="BY12" s="17"/>
      <c r="BZ12" s="17"/>
      <c r="CA12" s="17">
        <v>0</v>
      </c>
      <c r="CB12" s="17"/>
      <c r="CC12" s="17"/>
      <c r="CD12" s="17"/>
      <c r="CE12" s="17">
        <v>0</v>
      </c>
      <c r="CF12" s="17"/>
      <c r="CG12" s="17"/>
      <c r="CH12" s="17"/>
      <c r="CI12" s="17">
        <v>0</v>
      </c>
      <c r="CJ12" s="17">
        <v>165.5</v>
      </c>
      <c r="CK12" s="17">
        <v>164.06704999999999</v>
      </c>
      <c r="CL12" s="17">
        <v>164.06706</v>
      </c>
      <c r="CM12" s="17">
        <v>1.4329400000000001</v>
      </c>
      <c r="CN12" s="17">
        <v>6.5</v>
      </c>
      <c r="CO12" s="17">
        <v>5.1336000000000004</v>
      </c>
      <c r="CP12" s="17">
        <v>5.1336000000000004</v>
      </c>
      <c r="CQ12" s="17">
        <v>1.3664000000000001</v>
      </c>
      <c r="CR12" s="17">
        <v>5.3</v>
      </c>
      <c r="CS12" s="17">
        <v>2.8178999999999998</v>
      </c>
      <c r="CT12" s="17">
        <v>2.8178999999999998</v>
      </c>
      <c r="CU12" s="17">
        <v>2.4821</v>
      </c>
      <c r="CV12" s="17">
        <v>0</v>
      </c>
      <c r="CW12" s="17"/>
      <c r="CX12" s="17"/>
      <c r="CY12" s="17">
        <v>0</v>
      </c>
      <c r="CZ12" s="17">
        <v>6.7</v>
      </c>
      <c r="DA12" s="17">
        <v>6.8787000000000003</v>
      </c>
      <c r="DB12" s="17">
        <v>6.8787000000000003</v>
      </c>
      <c r="DC12" s="17">
        <v>-0.1787</v>
      </c>
      <c r="DD12" s="17"/>
      <c r="DE12" s="17"/>
      <c r="DF12" s="17"/>
      <c r="DG12" s="17">
        <v>0</v>
      </c>
      <c r="DH12" s="17">
        <v>142.9</v>
      </c>
      <c r="DI12" s="17">
        <v>142.02626000000001</v>
      </c>
      <c r="DJ12" s="17">
        <v>142.01455000000001</v>
      </c>
      <c r="DK12" s="17">
        <v>0.88544999999999996</v>
      </c>
      <c r="DL12" s="17"/>
      <c r="DM12" s="17"/>
      <c r="DN12" s="17"/>
      <c r="DO12" s="17">
        <v>0</v>
      </c>
      <c r="DP12" s="17"/>
      <c r="DQ12" s="17"/>
      <c r="DR12" s="17"/>
      <c r="DS12" s="17">
        <v>0</v>
      </c>
      <c r="DT12" s="17"/>
      <c r="DU12" s="17"/>
      <c r="DV12" s="17"/>
      <c r="DW12" s="17">
        <v>0</v>
      </c>
      <c r="DX12" s="17"/>
      <c r="DY12" s="17"/>
      <c r="DZ12" s="17"/>
      <c r="EA12" s="17">
        <v>0</v>
      </c>
      <c r="EB12" s="17">
        <v>109.1</v>
      </c>
      <c r="EC12" s="17">
        <v>112.46647</v>
      </c>
      <c r="ED12" s="17">
        <v>112.46647</v>
      </c>
      <c r="EE12" s="17">
        <v>-3.3664700000000001</v>
      </c>
      <c r="EF12" s="17">
        <v>129.80000000000001</v>
      </c>
      <c r="EG12" s="17">
        <v>172.52094</v>
      </c>
      <c r="EH12" s="17">
        <v>220.69499999999999</v>
      </c>
      <c r="EI12" s="17">
        <v>-90.894999999999996</v>
      </c>
      <c r="EJ12" s="17"/>
      <c r="EK12" s="17"/>
      <c r="EL12" s="17"/>
      <c r="EM12" s="17">
        <v>0</v>
      </c>
      <c r="EN12" s="17"/>
      <c r="EO12" s="17"/>
      <c r="EP12" s="17"/>
      <c r="EQ12" s="17">
        <v>0</v>
      </c>
      <c r="ER12" s="17"/>
      <c r="ES12" s="17"/>
      <c r="ET12" s="17"/>
      <c r="EU12" s="17">
        <v>0</v>
      </c>
      <c r="EV12" s="17">
        <v>6.5</v>
      </c>
      <c r="EW12" s="17">
        <v>6.39</v>
      </c>
      <c r="EX12" s="17">
        <v>6.39</v>
      </c>
      <c r="EY12" s="17">
        <v>0.11</v>
      </c>
      <c r="EZ12" s="17">
        <v>448.5</v>
      </c>
      <c r="FA12" s="17">
        <v>449.28084999999999</v>
      </c>
      <c r="FB12" s="17">
        <v>457.09426999999999</v>
      </c>
      <c r="FC12" s="17">
        <v>-8.5942699999999999</v>
      </c>
      <c r="FD12" s="17">
        <v>80.900000000000006</v>
      </c>
      <c r="FE12" s="17">
        <v>78.293360000000007</v>
      </c>
      <c r="FF12" s="17">
        <v>78.293360000000007</v>
      </c>
      <c r="FG12" s="17">
        <v>2.6066400000000001</v>
      </c>
      <c r="FH12" s="17">
        <v>120.8</v>
      </c>
      <c r="FI12" s="17">
        <v>142.04259999999999</v>
      </c>
      <c r="FJ12" s="17">
        <v>149.98721</v>
      </c>
      <c r="FK12" s="17">
        <v>-29.18721</v>
      </c>
      <c r="FL12" s="17">
        <v>41.5</v>
      </c>
      <c r="FM12" s="17">
        <v>41.89893</v>
      </c>
      <c r="FN12" s="17">
        <v>41.89893</v>
      </c>
      <c r="FO12" s="17">
        <v>-0.39893000000000001</v>
      </c>
      <c r="FP12" s="17">
        <v>18.2</v>
      </c>
      <c r="FQ12" s="17">
        <v>19.21088</v>
      </c>
      <c r="FR12" s="17">
        <v>19.21088</v>
      </c>
      <c r="FS12" s="17">
        <v>-1.01088</v>
      </c>
      <c r="FT12" s="17">
        <v>18.8</v>
      </c>
      <c r="FU12" s="17">
        <v>18.46453</v>
      </c>
      <c r="FV12" s="17">
        <v>18.46453</v>
      </c>
      <c r="FW12" s="17">
        <v>0.33546999999999999</v>
      </c>
      <c r="FX12" s="17">
        <v>93.5</v>
      </c>
      <c r="FY12" s="17">
        <v>87.773570000000007</v>
      </c>
      <c r="FZ12" s="17">
        <v>87.773570000000007</v>
      </c>
      <c r="GA12" s="17">
        <v>5.7264299999999997</v>
      </c>
      <c r="GB12" s="17"/>
      <c r="GC12" s="17"/>
      <c r="GD12" s="17"/>
      <c r="GE12" s="17">
        <v>0</v>
      </c>
      <c r="GF12" s="17"/>
      <c r="GG12" s="17"/>
      <c r="GH12" s="17"/>
      <c r="GI12" s="17">
        <v>0</v>
      </c>
      <c r="GJ12" s="17"/>
      <c r="GK12" s="17"/>
      <c r="GL12" s="17"/>
      <c r="GM12" s="17">
        <v>0</v>
      </c>
      <c r="GN12" s="17">
        <v>103.6</v>
      </c>
      <c r="GO12" s="17">
        <v>110.48202000000001</v>
      </c>
      <c r="GP12" s="17">
        <v>110.48202000000001</v>
      </c>
      <c r="GQ12" s="17">
        <v>-6.8820199999999998</v>
      </c>
      <c r="GR12" s="17">
        <v>17.8</v>
      </c>
      <c r="GS12" s="17">
        <v>37.900869999999998</v>
      </c>
      <c r="GT12" s="17">
        <v>45</v>
      </c>
      <c r="GU12" s="17">
        <v>-27.2</v>
      </c>
      <c r="GV12" s="17">
        <v>32.1</v>
      </c>
      <c r="GW12" s="17">
        <v>38.798999999999999</v>
      </c>
      <c r="GX12" s="17">
        <v>45.381999999999998</v>
      </c>
      <c r="GY12" s="17">
        <v>-13.282</v>
      </c>
      <c r="GZ12" s="17">
        <v>4</v>
      </c>
      <c r="HA12" s="17"/>
      <c r="HB12" s="17"/>
      <c r="HC12" s="17">
        <v>4</v>
      </c>
      <c r="HD12" s="17">
        <v>32.700000000000003</v>
      </c>
      <c r="HE12" s="17">
        <v>30.300550000000001</v>
      </c>
      <c r="HF12" s="17">
        <v>30.300550000000001</v>
      </c>
      <c r="HG12" s="17">
        <v>2.3994499999999999</v>
      </c>
      <c r="HH12" s="17">
        <v>124.3</v>
      </c>
      <c r="HI12" s="17">
        <v>133.57559000000001</v>
      </c>
      <c r="HJ12" s="17">
        <v>174.55948000000001</v>
      </c>
      <c r="HK12" s="17">
        <v>-50.259480000000003</v>
      </c>
      <c r="HL12" s="17"/>
      <c r="HM12" s="17"/>
      <c r="HN12" s="17"/>
      <c r="HO12" s="17">
        <v>0</v>
      </c>
      <c r="HP12" s="17"/>
      <c r="HQ12" s="17"/>
      <c r="HR12" s="17"/>
      <c r="HS12" s="17">
        <v>0</v>
      </c>
      <c r="HT12" s="17">
        <v>26.7</v>
      </c>
      <c r="HU12" s="17"/>
      <c r="HV12" s="17"/>
      <c r="HW12" s="17">
        <v>26.7</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125.6</v>
      </c>
      <c r="IW12" s="17">
        <v>132.83837</v>
      </c>
      <c r="IX12" s="17">
        <v>132.83837</v>
      </c>
      <c r="IY12" s="17">
        <v>-7.2383699999999997</v>
      </c>
      <c r="IZ12" s="17">
        <v>0</v>
      </c>
      <c r="JA12" s="17"/>
      <c r="JB12" s="17"/>
      <c r="JC12" s="17">
        <v>0</v>
      </c>
      <c r="JD12" s="17">
        <v>0</v>
      </c>
      <c r="JE12" s="17"/>
      <c r="JF12" s="17"/>
      <c r="JG12" s="17">
        <v>0</v>
      </c>
      <c r="JH12" s="17">
        <v>0</v>
      </c>
      <c r="JI12" s="17"/>
      <c r="JJ12" s="17"/>
      <c r="JK12" s="17">
        <v>0</v>
      </c>
      <c r="JL12" s="17"/>
      <c r="JM12" s="17"/>
      <c r="JN12" s="17"/>
      <c r="JO12" s="17">
        <v>0</v>
      </c>
      <c r="JP12" s="17">
        <v>12.5</v>
      </c>
      <c r="JQ12" s="17">
        <v>12</v>
      </c>
      <c r="JR12" s="17">
        <v>12</v>
      </c>
      <c r="JS12" s="17">
        <v>0.5</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2.04081</v>
      </c>
      <c r="KX12" s="17">
        <v>2.04081</v>
      </c>
      <c r="KY12" s="17">
        <v>0.25918999999999998</v>
      </c>
      <c r="KZ12" s="17">
        <v>51.7</v>
      </c>
      <c r="LA12" s="17">
        <v>107.9358</v>
      </c>
      <c r="LB12" s="17">
        <v>20.59732</v>
      </c>
      <c r="LC12" s="17">
        <v>31.102679999999999</v>
      </c>
      <c r="LD12" s="17">
        <v>103.9</v>
      </c>
      <c r="LE12" s="17">
        <v>123.87406</v>
      </c>
      <c r="LF12" s="17">
        <v>133.16031000000001</v>
      </c>
      <c r="LG12" s="17">
        <v>-29.26031</v>
      </c>
      <c r="LH12" s="17">
        <v>61</v>
      </c>
      <c r="LI12" s="17">
        <v>67.199219999999997</v>
      </c>
      <c r="LJ12" s="17">
        <v>67.199219999999997</v>
      </c>
      <c r="LK12" s="17">
        <v>-6.1992200000000004</v>
      </c>
      <c r="LL12" s="17">
        <v>73.3</v>
      </c>
      <c r="LM12" s="17">
        <v>78.567989999999995</v>
      </c>
      <c r="LN12" s="17">
        <v>78.323809999999995</v>
      </c>
      <c r="LO12" s="17">
        <v>-5.0238100000000001</v>
      </c>
      <c r="LP12" s="17">
        <v>0</v>
      </c>
      <c r="LQ12" s="17"/>
      <c r="LR12" s="17"/>
      <c r="LS12" s="17">
        <v>0</v>
      </c>
      <c r="LT12" s="17"/>
      <c r="LU12" s="17"/>
      <c r="LV12" s="17"/>
      <c r="LW12" s="17">
        <v>0</v>
      </c>
      <c r="LX12" s="17"/>
      <c r="LY12" s="17"/>
      <c r="LZ12" s="17"/>
      <c r="MA12" s="17">
        <v>0</v>
      </c>
      <c r="MB12" s="17"/>
      <c r="MC12" s="17"/>
      <c r="MD12" s="17"/>
      <c r="ME12" s="17">
        <v>0</v>
      </c>
      <c r="MF12" s="17">
        <v>141.80000000000001</v>
      </c>
      <c r="MG12" s="17">
        <v>109.89001</v>
      </c>
      <c r="MH12" s="17">
        <v>109.89</v>
      </c>
      <c r="MI12" s="17">
        <v>31.91</v>
      </c>
      <c r="MJ12" s="17">
        <v>142.4</v>
      </c>
      <c r="MK12" s="17">
        <v>109.89001</v>
      </c>
      <c r="ML12" s="17">
        <v>109.89</v>
      </c>
      <c r="MM12" s="17">
        <v>32.51</v>
      </c>
      <c r="MN12" s="17">
        <v>146.6</v>
      </c>
      <c r="MO12" s="17">
        <v>110.22001</v>
      </c>
      <c r="MP12" s="17">
        <v>110.22</v>
      </c>
      <c r="MQ12" s="17">
        <v>36.380000000000003</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209.6</v>
      </c>
      <c r="NM12" s="17">
        <v>206.49083999999999</v>
      </c>
      <c r="NN12" s="17">
        <v>144.72297</v>
      </c>
      <c r="NO12" s="17">
        <v>64.877030000000005</v>
      </c>
      <c r="NP12" s="17">
        <v>99.8</v>
      </c>
      <c r="NQ12" s="17">
        <v>103.55547</v>
      </c>
      <c r="NR12" s="17">
        <v>72.578779999999995</v>
      </c>
      <c r="NS12" s="17">
        <v>27.221219999999999</v>
      </c>
      <c r="NT12" s="17">
        <v>6.9</v>
      </c>
      <c r="NU12" s="17">
        <v>4.07219</v>
      </c>
      <c r="NV12" s="17">
        <v>4.07219</v>
      </c>
      <c r="NW12" s="17">
        <v>2.8278099999999999</v>
      </c>
      <c r="NX12" s="17">
        <v>4.3</v>
      </c>
      <c r="NY12" s="17">
        <v>4.2721099999999996</v>
      </c>
      <c r="NZ12" s="17">
        <v>4.2721099999999996</v>
      </c>
      <c r="OA12" s="17">
        <v>2.7890000000000002E-2</v>
      </c>
      <c r="OB12" s="17">
        <v>19.8</v>
      </c>
      <c r="OC12" s="17">
        <v>17.492709999999999</v>
      </c>
      <c r="OD12" s="17">
        <v>17.492709999999999</v>
      </c>
      <c r="OE12" s="17">
        <v>2.3072900000000001</v>
      </c>
      <c r="OF12" s="17">
        <v>0</v>
      </c>
      <c r="OG12" s="17"/>
      <c r="OH12" s="17"/>
      <c r="OI12" s="17">
        <v>0</v>
      </c>
      <c r="OJ12" s="17">
        <v>42.5</v>
      </c>
      <c r="OK12" s="17">
        <v>53.401000000000003</v>
      </c>
      <c r="OL12" s="17">
        <v>53.401000000000003</v>
      </c>
      <c r="OM12" s="17">
        <v>-10.901</v>
      </c>
      <c r="ON12" s="17">
        <v>0</v>
      </c>
      <c r="OO12" s="17"/>
      <c r="OP12" s="17"/>
      <c r="OQ12" s="17">
        <v>0</v>
      </c>
      <c r="OR12" s="17">
        <v>1.2</v>
      </c>
      <c r="OS12" s="17">
        <v>1.3129999999999999</v>
      </c>
      <c r="OT12" s="17">
        <v>1.3129999999999999</v>
      </c>
      <c r="OU12" s="17">
        <v>-0.113</v>
      </c>
      <c r="OV12" s="17">
        <v>0</v>
      </c>
      <c r="OW12" s="17"/>
      <c r="OX12" s="17"/>
      <c r="OY12" s="17">
        <v>0</v>
      </c>
      <c r="OZ12" s="17">
        <v>20.100000000000001</v>
      </c>
      <c r="PA12" s="17">
        <v>19.436340000000001</v>
      </c>
      <c r="PB12" s="17">
        <v>19.436350000000001</v>
      </c>
      <c r="PC12" s="17">
        <v>0.66364999999999996</v>
      </c>
      <c r="PD12" s="17">
        <v>9.6</v>
      </c>
      <c r="PE12" s="17">
        <v>9.9830000000000005</v>
      </c>
      <c r="PF12" s="17">
        <v>9.9830000000000005</v>
      </c>
      <c r="PG12" s="17">
        <v>-0.38300000000000001</v>
      </c>
      <c r="PH12" s="17">
        <v>5.3</v>
      </c>
      <c r="PI12" s="17">
        <v>5.67</v>
      </c>
      <c r="PJ12" s="17">
        <v>5.67</v>
      </c>
      <c r="PK12" s="17">
        <v>-0.37</v>
      </c>
      <c r="PL12" s="17">
        <v>0</v>
      </c>
      <c r="PM12" s="17"/>
      <c r="PN12" s="17"/>
      <c r="PO12" s="17">
        <v>0</v>
      </c>
      <c r="PP12" s="17">
        <v>2.1</v>
      </c>
      <c r="PQ12" s="17">
        <v>1</v>
      </c>
      <c r="PR12" s="17">
        <v>1</v>
      </c>
      <c r="PS12" s="17">
        <v>1.1000000000000001</v>
      </c>
      <c r="PT12" s="17">
        <v>1.8</v>
      </c>
      <c r="PU12" s="17">
        <v>1.78</v>
      </c>
      <c r="PV12" s="17">
        <v>1.78</v>
      </c>
      <c r="PW12" s="17">
        <v>0.02</v>
      </c>
      <c r="PX12" s="17">
        <v>5.2</v>
      </c>
      <c r="PY12" s="17">
        <v>5</v>
      </c>
      <c r="PZ12" s="17">
        <v>5</v>
      </c>
      <c r="QA12" s="17">
        <v>0.2</v>
      </c>
      <c r="QB12" s="17">
        <v>19.899999999999999</v>
      </c>
      <c r="QC12" s="17">
        <v>20.274049999999999</v>
      </c>
      <c r="QD12" s="17">
        <v>20.274049999999999</v>
      </c>
      <c r="QE12" s="17">
        <v>-0.37404999999999999</v>
      </c>
      <c r="QF12" s="17">
        <v>20</v>
      </c>
      <c r="QG12" s="17">
        <v>19.436350000000001</v>
      </c>
      <c r="QH12" s="17">
        <v>19.436350000000001</v>
      </c>
      <c r="QI12" s="17">
        <v>0.56364999999999998</v>
      </c>
      <c r="QJ12" s="17">
        <v>18.8</v>
      </c>
      <c r="QK12" s="17">
        <v>17.492709999999999</v>
      </c>
      <c r="QL12" s="17">
        <v>17.492709999999999</v>
      </c>
      <c r="QM12" s="17">
        <v>1.3072900000000001</v>
      </c>
      <c r="QN12" s="17">
        <v>2.6</v>
      </c>
      <c r="QO12" s="17">
        <v>3.3</v>
      </c>
      <c r="QP12" s="17">
        <v>3.3</v>
      </c>
      <c r="QQ12" s="17">
        <v>-0.7</v>
      </c>
      <c r="QR12" s="17">
        <v>18.399999999999999</v>
      </c>
      <c r="QS12" s="17">
        <v>17.881440000000001</v>
      </c>
      <c r="QT12" s="17">
        <v>17.881440000000001</v>
      </c>
      <c r="QU12" s="17">
        <v>0.51856000000000002</v>
      </c>
      <c r="QV12" s="17">
        <v>0</v>
      </c>
      <c r="QW12" s="17"/>
      <c r="QX12" s="17"/>
      <c r="QY12" s="17">
        <v>0</v>
      </c>
      <c r="QZ12" s="17">
        <v>0</v>
      </c>
      <c r="RA12" s="17"/>
      <c r="RB12" s="17"/>
      <c r="RC12" s="17">
        <v>0</v>
      </c>
      <c r="RD12" s="17">
        <v>12.9</v>
      </c>
      <c r="RE12" s="17">
        <v>13.398</v>
      </c>
      <c r="RF12" s="17">
        <v>13.398</v>
      </c>
      <c r="RG12" s="17">
        <v>-0.498</v>
      </c>
      <c r="RH12" s="17">
        <v>22.7</v>
      </c>
      <c r="RI12" s="17">
        <v>35.826000000000001</v>
      </c>
      <c r="RJ12" s="17">
        <v>35.826000000000001</v>
      </c>
      <c r="RK12" s="17">
        <v>-13.125999999999999</v>
      </c>
      <c r="RL12" s="17">
        <v>0</v>
      </c>
      <c r="RM12" s="17"/>
      <c r="RN12" s="17"/>
      <c r="RO12" s="17">
        <v>0</v>
      </c>
      <c r="RP12" s="17">
        <v>3.5</v>
      </c>
      <c r="RQ12" s="17">
        <v>3.4590000000000001</v>
      </c>
      <c r="RR12" s="17">
        <v>3.4590000000000001</v>
      </c>
      <c r="RS12" s="17">
        <v>4.1000000000000002E-2</v>
      </c>
      <c r="RT12" s="17">
        <v>10.1</v>
      </c>
      <c r="RU12" s="17">
        <v>4.1842600000000001</v>
      </c>
      <c r="RV12" s="17">
        <v>6.9737600000000004</v>
      </c>
      <c r="RW12" s="17">
        <v>3.1262400000000001</v>
      </c>
      <c r="RX12" s="17">
        <v>2.7</v>
      </c>
      <c r="RY12" s="17">
        <v>2</v>
      </c>
      <c r="RZ12" s="17">
        <v>2</v>
      </c>
      <c r="SA12" s="17">
        <v>0.7</v>
      </c>
      <c r="SB12" s="17">
        <v>0.4</v>
      </c>
      <c r="SC12" s="17">
        <v>0.4</v>
      </c>
      <c r="SD12" s="17">
        <v>0.4</v>
      </c>
      <c r="SE12" s="17">
        <v>0</v>
      </c>
      <c r="SF12" s="17">
        <v>0</v>
      </c>
      <c r="SG12" s="17"/>
      <c r="SH12" s="17"/>
      <c r="SI12" s="17">
        <v>0</v>
      </c>
      <c r="SJ12" s="17">
        <v>19.8</v>
      </c>
      <c r="SK12" s="17">
        <v>19.1448</v>
      </c>
      <c r="SL12" s="17">
        <v>19.1448</v>
      </c>
      <c r="SM12" s="17">
        <v>0.6552</v>
      </c>
      <c r="SN12" s="17">
        <v>8.6</v>
      </c>
      <c r="SO12" s="17">
        <v>11.078720000000001</v>
      </c>
      <c r="SP12" s="17">
        <v>11.078720000000001</v>
      </c>
      <c r="SQ12" s="17">
        <v>-2.47872</v>
      </c>
      <c r="SR12" s="17">
        <v>19.8</v>
      </c>
      <c r="SS12" s="17">
        <v>19.436350000000001</v>
      </c>
      <c r="ST12" s="17">
        <v>19.436350000000001</v>
      </c>
      <c r="SU12" s="17">
        <v>0.36364999999999997</v>
      </c>
      <c r="SV12" s="17">
        <v>20.100000000000001</v>
      </c>
      <c r="SW12" s="17">
        <v>19.436350000000001</v>
      </c>
      <c r="SX12" s="17">
        <v>19.436350000000001</v>
      </c>
      <c r="SY12" s="17">
        <v>0.66364999999999996</v>
      </c>
      <c r="SZ12" s="17">
        <v>3</v>
      </c>
      <c r="TA12" s="17">
        <v>5.1749999999999998</v>
      </c>
      <c r="TB12" s="17">
        <v>5.1749999999999998</v>
      </c>
      <c r="TC12" s="17">
        <v>-2.1749999999999998</v>
      </c>
      <c r="TD12" s="17">
        <v>9.6999999999999993</v>
      </c>
      <c r="TE12" s="17">
        <v>10.432</v>
      </c>
      <c r="TF12" s="17">
        <v>10.432</v>
      </c>
      <c r="TG12" s="17">
        <v>-0.73199999999999998</v>
      </c>
      <c r="TH12" s="17">
        <v>0</v>
      </c>
      <c r="TI12" s="17"/>
      <c r="TJ12" s="17"/>
      <c r="TK12" s="17">
        <v>0</v>
      </c>
      <c r="TL12" s="17">
        <v>33.200000000000003</v>
      </c>
      <c r="TM12" s="17">
        <v>23.829000000000001</v>
      </c>
      <c r="TN12" s="17">
        <v>23.829000000000001</v>
      </c>
      <c r="TO12" s="17">
        <v>9.3710000000000004</v>
      </c>
      <c r="TP12" s="17">
        <v>55.5</v>
      </c>
      <c r="TQ12" s="17">
        <v>39.058</v>
      </c>
      <c r="TR12" s="17">
        <v>39.058</v>
      </c>
      <c r="TS12" s="17">
        <v>16.442</v>
      </c>
      <c r="TT12" s="17">
        <v>3.2</v>
      </c>
      <c r="TU12" s="17">
        <v>0.67400000000000004</v>
      </c>
      <c r="TV12" s="17">
        <v>0.67400000000000004</v>
      </c>
      <c r="TW12" s="17">
        <v>2.5259999999999998</v>
      </c>
      <c r="TX12" s="17">
        <v>1.2</v>
      </c>
      <c r="TY12" s="17">
        <v>0.85799999999999998</v>
      </c>
      <c r="TZ12" s="17">
        <v>0.85799999999999998</v>
      </c>
      <c r="UA12" s="17">
        <v>0.34200000000000003</v>
      </c>
      <c r="UB12" s="17">
        <v>0</v>
      </c>
      <c r="UC12" s="17"/>
      <c r="UD12" s="17"/>
      <c r="UE12" s="17">
        <v>0</v>
      </c>
      <c r="UF12" s="17">
        <v>20.6</v>
      </c>
      <c r="UG12" s="17">
        <v>19.922249999999998</v>
      </c>
      <c r="UH12" s="17">
        <v>19.922249999999998</v>
      </c>
      <c r="UI12" s="17">
        <v>0.67774999999999996</v>
      </c>
      <c r="UJ12" s="17">
        <v>7</v>
      </c>
      <c r="UK12" s="17">
        <v>8.1999999999999993</v>
      </c>
      <c r="UL12" s="17">
        <v>8.1999999999999993</v>
      </c>
      <c r="UM12" s="17">
        <v>-1.2</v>
      </c>
      <c r="UN12" s="17">
        <v>5.6</v>
      </c>
      <c r="UO12" s="17">
        <v>6</v>
      </c>
      <c r="UP12" s="17">
        <v>6</v>
      </c>
      <c r="UQ12" s="17">
        <v>-0.4</v>
      </c>
      <c r="UR12" s="17">
        <v>20.399999999999999</v>
      </c>
      <c r="US12" s="17">
        <v>19.436340000000001</v>
      </c>
      <c r="UT12" s="17">
        <v>19.436350000000001</v>
      </c>
      <c r="UU12" s="17">
        <v>0.96365000000000001</v>
      </c>
      <c r="UV12" s="17">
        <v>20.399999999999999</v>
      </c>
      <c r="UW12" s="17">
        <v>19.436340000000001</v>
      </c>
      <c r="UX12" s="17">
        <v>19.436350000000001</v>
      </c>
      <c r="UY12" s="17">
        <v>0.96365000000000001</v>
      </c>
      <c r="UZ12" s="17">
        <v>20</v>
      </c>
      <c r="VA12" s="17">
        <v>19.436340000000001</v>
      </c>
      <c r="VB12" s="17">
        <v>19.436350000000001</v>
      </c>
      <c r="VC12" s="17">
        <v>0.56364999999999998</v>
      </c>
      <c r="VD12" s="17">
        <v>0.2</v>
      </c>
      <c r="VE12" s="17">
        <v>0.78300000000000003</v>
      </c>
      <c r="VF12" s="17">
        <v>0.78300000000000003</v>
      </c>
      <c r="VG12" s="17">
        <v>-0.58299999999999996</v>
      </c>
      <c r="VH12" s="17">
        <v>0</v>
      </c>
      <c r="VI12" s="17"/>
      <c r="VJ12" s="17"/>
      <c r="VK12" s="17">
        <v>0</v>
      </c>
      <c r="VL12" s="17">
        <v>0</v>
      </c>
      <c r="VM12" s="17"/>
      <c r="VN12" s="17"/>
      <c r="VO12" s="17">
        <v>0</v>
      </c>
      <c r="VP12" s="17">
        <v>0</v>
      </c>
      <c r="VQ12" s="17"/>
      <c r="VR12" s="17"/>
      <c r="VS12" s="17">
        <v>0</v>
      </c>
      <c r="VT12" s="17"/>
      <c r="VU12" s="17"/>
      <c r="VV12" s="17"/>
      <c r="VW12" s="17">
        <v>0</v>
      </c>
      <c r="VX12" s="17">
        <v>5.9</v>
      </c>
      <c r="VY12" s="17">
        <v>16.699000000000002</v>
      </c>
      <c r="VZ12" s="17">
        <v>16.699000000000002</v>
      </c>
      <c r="WA12" s="17">
        <v>-10.798999999999999</v>
      </c>
      <c r="WB12" s="17">
        <v>3.2</v>
      </c>
      <c r="WC12" s="17">
        <v>9.3420000000000005</v>
      </c>
      <c r="WD12" s="17">
        <v>9.3420000000000005</v>
      </c>
      <c r="WE12" s="17">
        <v>-6.1420000000000003</v>
      </c>
      <c r="WF12" s="17">
        <v>0</v>
      </c>
      <c r="WG12" s="17"/>
      <c r="WH12" s="17"/>
      <c r="WI12" s="17">
        <v>0</v>
      </c>
      <c r="WJ12" s="17">
        <v>3.8</v>
      </c>
      <c r="WK12" s="17">
        <v>4.2</v>
      </c>
      <c r="WL12" s="17">
        <v>4.2</v>
      </c>
      <c r="WM12" s="17">
        <v>-0.4</v>
      </c>
      <c r="WN12" s="17">
        <v>2.2999999999999998</v>
      </c>
      <c r="WO12" s="17"/>
      <c r="WP12" s="17">
        <v>2.4</v>
      </c>
      <c r="WQ12" s="17">
        <v>-0.1</v>
      </c>
      <c r="WR12" s="17">
        <v>2.2000000000000002</v>
      </c>
      <c r="WS12" s="17">
        <v>2.4</v>
      </c>
      <c r="WT12" s="17">
        <v>2.4</v>
      </c>
      <c r="WU12" s="17">
        <v>-0.2</v>
      </c>
      <c r="WV12" s="17">
        <v>0.9</v>
      </c>
      <c r="WW12" s="17">
        <v>1.4</v>
      </c>
      <c r="WX12" s="17">
        <v>1.4</v>
      </c>
      <c r="WY12" s="17">
        <v>-0.5</v>
      </c>
      <c r="WZ12" s="17">
        <v>0</v>
      </c>
      <c r="XA12" s="17"/>
      <c r="XB12" s="17"/>
      <c r="XC12" s="17">
        <v>0</v>
      </c>
      <c r="XD12" s="17">
        <v>8.6</v>
      </c>
      <c r="XE12" s="17">
        <v>8</v>
      </c>
      <c r="XF12" s="17">
        <v>8</v>
      </c>
      <c r="XG12" s="17">
        <v>0.6</v>
      </c>
      <c r="XH12" s="17">
        <v>19.600000000000001</v>
      </c>
      <c r="XI12" s="17">
        <v>20</v>
      </c>
      <c r="XJ12" s="17">
        <v>20</v>
      </c>
      <c r="XK12" s="17">
        <v>-0.4</v>
      </c>
      <c r="XL12" s="17">
        <v>19.600000000000001</v>
      </c>
      <c r="XM12" s="17">
        <v>19.241980000000002</v>
      </c>
      <c r="XN12" s="17">
        <v>19.241980000000002</v>
      </c>
      <c r="XO12" s="17">
        <v>0.35802</v>
      </c>
      <c r="XP12" s="17">
        <v>8.8000000000000007</v>
      </c>
      <c r="XQ12" s="17">
        <v>10.7</v>
      </c>
      <c r="XR12" s="17">
        <v>10.7</v>
      </c>
      <c r="XS12" s="17">
        <v>-1.9</v>
      </c>
      <c r="XT12" s="17">
        <v>27.5</v>
      </c>
      <c r="XU12" s="17">
        <v>29</v>
      </c>
      <c r="XV12" s="17">
        <v>29</v>
      </c>
      <c r="XW12" s="17">
        <v>-1.5</v>
      </c>
      <c r="XX12" s="17">
        <v>34.299999999999997</v>
      </c>
      <c r="XY12" s="17">
        <v>29</v>
      </c>
      <c r="XZ12" s="17">
        <v>29</v>
      </c>
      <c r="YA12" s="17">
        <v>5.3</v>
      </c>
      <c r="YB12" s="17">
        <v>14.7</v>
      </c>
      <c r="YC12" s="17">
        <v>14</v>
      </c>
      <c r="YD12" s="17">
        <v>14</v>
      </c>
      <c r="YE12" s="17">
        <v>0.7</v>
      </c>
      <c r="YF12" s="17">
        <v>17.2</v>
      </c>
      <c r="YG12" s="17">
        <v>16</v>
      </c>
      <c r="YH12" s="17">
        <v>16</v>
      </c>
      <c r="YI12" s="17">
        <v>1.2</v>
      </c>
      <c r="YJ12" s="17">
        <v>8.4</v>
      </c>
      <c r="YK12" s="17">
        <v>8.49</v>
      </c>
      <c r="YL12" s="17">
        <v>8.49</v>
      </c>
      <c r="YM12" s="17">
        <v>-0.09</v>
      </c>
      <c r="YN12" s="17">
        <v>11.6</v>
      </c>
      <c r="YO12" s="17">
        <v>11</v>
      </c>
      <c r="YP12" s="17">
        <v>11</v>
      </c>
      <c r="YQ12" s="17">
        <v>0.6</v>
      </c>
      <c r="YR12" s="17">
        <v>21</v>
      </c>
      <c r="YS12" s="17">
        <v>22</v>
      </c>
      <c r="YT12" s="17">
        <v>22</v>
      </c>
      <c r="YU12" s="17">
        <v>-1</v>
      </c>
    </row>
    <row r="13" spans="1:671" ht="24" customHeight="1" x14ac:dyDescent="0.25">
      <c r="A13" s="1"/>
      <c r="B13" s="16" t="s">
        <v>78</v>
      </c>
      <c r="C13" s="16" t="s">
        <v>773</v>
      </c>
      <c r="D13" s="17">
        <v>198.7</v>
      </c>
      <c r="E13" s="17">
        <v>203.40136000000001</v>
      </c>
      <c r="F13" s="17">
        <v>203.40136000000001</v>
      </c>
      <c r="G13" s="17">
        <v>-4.7013600000000002</v>
      </c>
      <c r="H13" s="17">
        <v>634.9</v>
      </c>
      <c r="I13" s="17">
        <v>634.98344999999995</v>
      </c>
      <c r="J13" s="17">
        <v>627.79395999999997</v>
      </c>
      <c r="K13" s="17">
        <v>7.1060400000000001</v>
      </c>
      <c r="L13" s="17">
        <v>215.9</v>
      </c>
      <c r="M13" s="17">
        <v>215.11229</v>
      </c>
      <c r="N13" s="17">
        <v>204.43100999999999</v>
      </c>
      <c r="O13" s="17">
        <v>11.46899</v>
      </c>
      <c r="P13" s="17"/>
      <c r="Q13" s="17"/>
      <c r="R13" s="17"/>
      <c r="S13" s="17">
        <v>0</v>
      </c>
      <c r="T13" s="17"/>
      <c r="U13" s="17"/>
      <c r="V13" s="17"/>
      <c r="W13" s="17">
        <v>0</v>
      </c>
      <c r="X13" s="17">
        <v>86.5</v>
      </c>
      <c r="Y13" s="17">
        <v>91.867829999999998</v>
      </c>
      <c r="Z13" s="17">
        <v>91.867829999999998</v>
      </c>
      <c r="AA13" s="17">
        <v>-5.3678299999999997</v>
      </c>
      <c r="AB13" s="17">
        <v>240.5</v>
      </c>
      <c r="AC13" s="17">
        <v>242</v>
      </c>
      <c r="AD13" s="17">
        <v>242</v>
      </c>
      <c r="AE13" s="17">
        <v>-1.5</v>
      </c>
      <c r="AF13" s="17"/>
      <c r="AG13" s="17"/>
      <c r="AH13" s="17"/>
      <c r="AI13" s="17">
        <v>0</v>
      </c>
      <c r="AJ13" s="17"/>
      <c r="AK13" s="17"/>
      <c r="AL13" s="17"/>
      <c r="AM13" s="17">
        <v>0</v>
      </c>
      <c r="AN13" s="17">
        <v>110.8</v>
      </c>
      <c r="AO13" s="17">
        <v>30</v>
      </c>
      <c r="AP13" s="17">
        <v>124.06035</v>
      </c>
      <c r="AQ13" s="17">
        <v>-13.260350000000001</v>
      </c>
      <c r="AR13" s="17">
        <v>0</v>
      </c>
      <c r="AS13" s="17"/>
      <c r="AT13" s="17">
        <v>124.06035</v>
      </c>
      <c r="AU13" s="17">
        <v>-124.06035</v>
      </c>
      <c r="AV13" s="17">
        <v>201.3</v>
      </c>
      <c r="AW13" s="17">
        <v>189.81</v>
      </c>
      <c r="AX13" s="17">
        <v>124.06035</v>
      </c>
      <c r="AY13" s="17">
        <v>77.239649999999997</v>
      </c>
      <c r="AZ13" s="17">
        <v>86</v>
      </c>
      <c r="BA13" s="17">
        <v>95.19</v>
      </c>
      <c r="BB13" s="17">
        <v>186.64935</v>
      </c>
      <c r="BC13" s="17">
        <v>-100.64935</v>
      </c>
      <c r="BD13" s="17">
        <v>207.6</v>
      </c>
      <c r="BE13" s="17">
        <v>207.24283</v>
      </c>
      <c r="BF13" s="17">
        <v>120.0309</v>
      </c>
      <c r="BG13" s="17">
        <v>87.569100000000006</v>
      </c>
      <c r="BH13" s="17">
        <v>109</v>
      </c>
      <c r="BI13" s="17">
        <v>103.93259</v>
      </c>
      <c r="BJ13" s="17">
        <v>60.19567</v>
      </c>
      <c r="BK13" s="17">
        <v>48.80433</v>
      </c>
      <c r="BL13" s="17">
        <v>546</v>
      </c>
      <c r="BM13" s="17">
        <v>557.29154000000005</v>
      </c>
      <c r="BN13" s="17">
        <v>566.08941000000004</v>
      </c>
      <c r="BO13" s="17">
        <v>-20.089410000000001</v>
      </c>
      <c r="BP13" s="17">
        <v>10</v>
      </c>
      <c r="BQ13" s="17">
        <v>10.52094</v>
      </c>
      <c r="BR13" s="17">
        <v>10.52094</v>
      </c>
      <c r="BS13" s="17">
        <v>-0.52093999999999996</v>
      </c>
      <c r="BT13" s="17"/>
      <c r="BU13" s="17"/>
      <c r="BV13" s="17"/>
      <c r="BW13" s="17">
        <v>0</v>
      </c>
      <c r="BX13" s="17"/>
      <c r="BY13" s="17"/>
      <c r="BZ13" s="17"/>
      <c r="CA13" s="17">
        <v>0</v>
      </c>
      <c r="CB13" s="17"/>
      <c r="CC13" s="17"/>
      <c r="CD13" s="17"/>
      <c r="CE13" s="17">
        <v>0</v>
      </c>
      <c r="CF13" s="17"/>
      <c r="CG13" s="17"/>
      <c r="CH13" s="17"/>
      <c r="CI13" s="17">
        <v>0</v>
      </c>
      <c r="CJ13" s="17">
        <v>160.6</v>
      </c>
      <c r="CK13" s="17">
        <v>164.06704999999999</v>
      </c>
      <c r="CL13" s="17">
        <v>164.06706</v>
      </c>
      <c r="CM13" s="17">
        <v>-3.46706</v>
      </c>
      <c r="CN13" s="17">
        <v>7.9</v>
      </c>
      <c r="CO13" s="17">
        <v>5.1336000000000004</v>
      </c>
      <c r="CP13" s="17">
        <v>5.1336000000000004</v>
      </c>
      <c r="CQ13" s="17">
        <v>2.7664</v>
      </c>
      <c r="CR13" s="17">
        <v>5.5</v>
      </c>
      <c r="CS13" s="17">
        <v>2.8178999999999998</v>
      </c>
      <c r="CT13" s="17">
        <v>2.8178999999999998</v>
      </c>
      <c r="CU13" s="17">
        <v>2.6821000000000002</v>
      </c>
      <c r="CV13" s="17">
        <v>0</v>
      </c>
      <c r="CW13" s="17"/>
      <c r="CX13" s="17"/>
      <c r="CY13" s="17">
        <v>0</v>
      </c>
      <c r="CZ13" s="17">
        <v>6.7</v>
      </c>
      <c r="DA13" s="17">
        <v>6.8787000000000003</v>
      </c>
      <c r="DB13" s="17">
        <v>6.8787000000000003</v>
      </c>
      <c r="DC13" s="17">
        <v>-0.1787</v>
      </c>
      <c r="DD13" s="17"/>
      <c r="DE13" s="17"/>
      <c r="DF13" s="17"/>
      <c r="DG13" s="17">
        <v>0</v>
      </c>
      <c r="DH13" s="17">
        <v>142.80000000000001</v>
      </c>
      <c r="DI13" s="17">
        <v>142.44409999999999</v>
      </c>
      <c r="DJ13" s="17">
        <v>142.01455000000001</v>
      </c>
      <c r="DK13" s="17">
        <v>0.78544999999999998</v>
      </c>
      <c r="DL13" s="17"/>
      <c r="DM13" s="17"/>
      <c r="DN13" s="17"/>
      <c r="DO13" s="17">
        <v>0</v>
      </c>
      <c r="DP13" s="17"/>
      <c r="DQ13" s="17"/>
      <c r="DR13" s="17"/>
      <c r="DS13" s="17">
        <v>0</v>
      </c>
      <c r="DT13" s="17"/>
      <c r="DU13" s="17"/>
      <c r="DV13" s="17"/>
      <c r="DW13" s="17">
        <v>0</v>
      </c>
      <c r="DX13" s="17"/>
      <c r="DY13" s="17"/>
      <c r="DZ13" s="17"/>
      <c r="EA13" s="17">
        <v>0</v>
      </c>
      <c r="EB13" s="17">
        <v>109.9</v>
      </c>
      <c r="EC13" s="17">
        <v>112.46647</v>
      </c>
      <c r="ED13" s="17">
        <v>112.46647</v>
      </c>
      <c r="EE13" s="17">
        <v>-2.5664699999999998</v>
      </c>
      <c r="EF13" s="17">
        <v>137.69999999999999</v>
      </c>
      <c r="EG13" s="17">
        <v>172.52094</v>
      </c>
      <c r="EH13" s="17">
        <v>220.69499999999999</v>
      </c>
      <c r="EI13" s="17">
        <v>-82.995000000000005</v>
      </c>
      <c r="EJ13" s="17"/>
      <c r="EK13" s="17"/>
      <c r="EL13" s="17"/>
      <c r="EM13" s="17">
        <v>0</v>
      </c>
      <c r="EN13" s="17"/>
      <c r="EO13" s="17"/>
      <c r="EP13" s="17"/>
      <c r="EQ13" s="17">
        <v>0</v>
      </c>
      <c r="ER13" s="17"/>
      <c r="ES13" s="17"/>
      <c r="ET13" s="17"/>
      <c r="EU13" s="17">
        <v>0</v>
      </c>
      <c r="EV13" s="17">
        <v>6.5</v>
      </c>
      <c r="EW13" s="17">
        <v>6.39</v>
      </c>
      <c r="EX13" s="17">
        <v>6.39</v>
      </c>
      <c r="EY13" s="17">
        <v>0.11</v>
      </c>
      <c r="EZ13" s="17">
        <v>450.3</v>
      </c>
      <c r="FA13" s="17">
        <v>449.28084999999999</v>
      </c>
      <c r="FB13" s="17">
        <v>457.09426999999999</v>
      </c>
      <c r="FC13" s="17">
        <v>-6.79427</v>
      </c>
      <c r="FD13" s="17">
        <v>80.8</v>
      </c>
      <c r="FE13" s="17">
        <v>78.293360000000007</v>
      </c>
      <c r="FF13" s="17">
        <v>78.293360000000007</v>
      </c>
      <c r="FG13" s="17">
        <v>2.50664</v>
      </c>
      <c r="FH13" s="17">
        <v>124.3</v>
      </c>
      <c r="FI13" s="17">
        <v>142.04259999999999</v>
      </c>
      <c r="FJ13" s="17">
        <v>149.98721</v>
      </c>
      <c r="FK13" s="17">
        <v>-25.68721</v>
      </c>
      <c r="FL13" s="17">
        <v>42</v>
      </c>
      <c r="FM13" s="17">
        <v>41.89893</v>
      </c>
      <c r="FN13" s="17">
        <v>41.89893</v>
      </c>
      <c r="FO13" s="17">
        <v>0.10106999999999999</v>
      </c>
      <c r="FP13" s="17">
        <v>18.8</v>
      </c>
      <c r="FQ13" s="17">
        <v>19.21088</v>
      </c>
      <c r="FR13" s="17">
        <v>19.21088</v>
      </c>
      <c r="FS13" s="17">
        <v>-0.41088000000000002</v>
      </c>
      <c r="FT13" s="17">
        <v>18.8</v>
      </c>
      <c r="FU13" s="17">
        <v>18.46453</v>
      </c>
      <c r="FV13" s="17">
        <v>18.46453</v>
      </c>
      <c r="FW13" s="17">
        <v>0.33546999999999999</v>
      </c>
      <c r="FX13" s="17">
        <v>93.7</v>
      </c>
      <c r="FY13" s="17">
        <v>87.773570000000007</v>
      </c>
      <c r="FZ13" s="17">
        <v>87.773570000000007</v>
      </c>
      <c r="GA13" s="17">
        <v>5.9264299999999999</v>
      </c>
      <c r="GB13" s="17"/>
      <c r="GC13" s="17"/>
      <c r="GD13" s="17"/>
      <c r="GE13" s="17">
        <v>0</v>
      </c>
      <c r="GF13" s="17"/>
      <c r="GG13" s="17"/>
      <c r="GH13" s="17"/>
      <c r="GI13" s="17">
        <v>0</v>
      </c>
      <c r="GJ13" s="17"/>
      <c r="GK13" s="17"/>
      <c r="GL13" s="17"/>
      <c r="GM13" s="17">
        <v>0</v>
      </c>
      <c r="GN13" s="17">
        <v>104.5</v>
      </c>
      <c r="GO13" s="17">
        <v>110.48202000000001</v>
      </c>
      <c r="GP13" s="17">
        <v>110.48202000000001</v>
      </c>
      <c r="GQ13" s="17">
        <v>-5.9820200000000003</v>
      </c>
      <c r="GR13" s="17">
        <v>21.4</v>
      </c>
      <c r="GS13" s="17">
        <v>37.900869999999998</v>
      </c>
      <c r="GT13" s="17">
        <v>45</v>
      </c>
      <c r="GU13" s="17">
        <v>-23.6</v>
      </c>
      <c r="GV13" s="17">
        <v>33.9</v>
      </c>
      <c r="GW13" s="17">
        <v>38.798999999999999</v>
      </c>
      <c r="GX13" s="17">
        <v>45.381999999999998</v>
      </c>
      <c r="GY13" s="17">
        <v>-11.481999999999999</v>
      </c>
      <c r="GZ13" s="17">
        <v>4</v>
      </c>
      <c r="HA13" s="17"/>
      <c r="HB13" s="17"/>
      <c r="HC13" s="17">
        <v>4</v>
      </c>
      <c r="HD13" s="17">
        <v>32.799999999999997</v>
      </c>
      <c r="HE13" s="17">
        <v>30.300550000000001</v>
      </c>
      <c r="HF13" s="17">
        <v>30.300550000000001</v>
      </c>
      <c r="HG13" s="17">
        <v>2.4994499999999999</v>
      </c>
      <c r="HH13" s="17">
        <v>121.8</v>
      </c>
      <c r="HI13" s="17">
        <v>164.13142999999999</v>
      </c>
      <c r="HJ13" s="17">
        <v>172.35792000000001</v>
      </c>
      <c r="HK13" s="17">
        <v>-50.557920000000003</v>
      </c>
      <c r="HL13" s="17"/>
      <c r="HM13" s="17"/>
      <c r="HN13" s="17"/>
      <c r="HO13" s="17">
        <v>0</v>
      </c>
      <c r="HP13" s="17"/>
      <c r="HQ13" s="17"/>
      <c r="HR13" s="17"/>
      <c r="HS13" s="17">
        <v>0</v>
      </c>
      <c r="HT13" s="17">
        <v>16.8</v>
      </c>
      <c r="HU13" s="17"/>
      <c r="HV13" s="17"/>
      <c r="HW13" s="17">
        <v>16.8</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127.1</v>
      </c>
      <c r="IW13" s="17">
        <v>132.83837</v>
      </c>
      <c r="IX13" s="17">
        <v>132.83837</v>
      </c>
      <c r="IY13" s="17">
        <v>-5.7383699999999997</v>
      </c>
      <c r="IZ13" s="17">
        <v>0</v>
      </c>
      <c r="JA13" s="17"/>
      <c r="JB13" s="17"/>
      <c r="JC13" s="17">
        <v>0</v>
      </c>
      <c r="JD13" s="17">
        <v>0</v>
      </c>
      <c r="JE13" s="17"/>
      <c r="JF13" s="17"/>
      <c r="JG13" s="17">
        <v>0</v>
      </c>
      <c r="JH13" s="17">
        <v>0</v>
      </c>
      <c r="JI13" s="17"/>
      <c r="JJ13" s="17"/>
      <c r="JK13" s="17">
        <v>0</v>
      </c>
      <c r="JL13" s="17"/>
      <c r="JM13" s="17"/>
      <c r="JN13" s="17"/>
      <c r="JO13" s="17">
        <v>0</v>
      </c>
      <c r="JP13" s="17">
        <v>12.3</v>
      </c>
      <c r="JQ13" s="17">
        <v>12</v>
      </c>
      <c r="JR13" s="17">
        <v>12</v>
      </c>
      <c r="JS13" s="17">
        <v>0.3</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2.04081</v>
      </c>
      <c r="KX13" s="17">
        <v>2.04081</v>
      </c>
      <c r="KY13" s="17">
        <v>0.25918999999999998</v>
      </c>
      <c r="KZ13" s="17">
        <v>72.8</v>
      </c>
      <c r="LA13" s="17">
        <v>107.9358</v>
      </c>
      <c r="LB13" s="17">
        <v>20.59732</v>
      </c>
      <c r="LC13" s="17">
        <v>52.202680000000001</v>
      </c>
      <c r="LD13" s="17">
        <v>109.9</v>
      </c>
      <c r="LE13" s="17">
        <v>123.87406</v>
      </c>
      <c r="LF13" s="17">
        <v>133.16031000000001</v>
      </c>
      <c r="LG13" s="17">
        <v>-23.26031</v>
      </c>
      <c r="LH13" s="17">
        <v>62.2</v>
      </c>
      <c r="LI13" s="17">
        <v>67.199219999999997</v>
      </c>
      <c r="LJ13" s="17">
        <v>67.199219999999997</v>
      </c>
      <c r="LK13" s="17">
        <v>-4.9992200000000002</v>
      </c>
      <c r="LL13" s="17">
        <v>73.7</v>
      </c>
      <c r="LM13" s="17">
        <v>78.567999999999998</v>
      </c>
      <c r="LN13" s="17">
        <v>71.023129999999995</v>
      </c>
      <c r="LO13" s="17">
        <v>2.6768700000000001</v>
      </c>
      <c r="LP13" s="17">
        <v>0</v>
      </c>
      <c r="LQ13" s="17"/>
      <c r="LR13" s="17"/>
      <c r="LS13" s="17">
        <v>0</v>
      </c>
      <c r="LT13" s="17"/>
      <c r="LU13" s="17"/>
      <c r="LV13" s="17"/>
      <c r="LW13" s="17">
        <v>0</v>
      </c>
      <c r="LX13" s="17"/>
      <c r="LY13" s="17"/>
      <c r="LZ13" s="17"/>
      <c r="MA13" s="17">
        <v>0</v>
      </c>
      <c r="MB13" s="17"/>
      <c r="MC13" s="17"/>
      <c r="MD13" s="17"/>
      <c r="ME13" s="17">
        <v>0</v>
      </c>
      <c r="MF13" s="17">
        <v>103.5</v>
      </c>
      <c r="MG13" s="17">
        <v>113.39686</v>
      </c>
      <c r="MH13" s="17">
        <v>109.89</v>
      </c>
      <c r="MI13" s="17">
        <v>-6.39</v>
      </c>
      <c r="MJ13" s="17">
        <v>103.7</v>
      </c>
      <c r="MK13" s="17">
        <v>113.39686</v>
      </c>
      <c r="ML13" s="17">
        <v>109.89</v>
      </c>
      <c r="MM13" s="17">
        <v>-6.19</v>
      </c>
      <c r="MN13" s="17">
        <v>123.3</v>
      </c>
      <c r="MO13" s="17">
        <v>113.73739</v>
      </c>
      <c r="MP13" s="17">
        <v>110.22</v>
      </c>
      <c r="MQ13" s="17">
        <v>13.08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210.1</v>
      </c>
      <c r="NM13" s="17">
        <v>206.49084999999999</v>
      </c>
      <c r="NN13" s="17">
        <v>144.72297</v>
      </c>
      <c r="NO13" s="17">
        <v>65.377030000000005</v>
      </c>
      <c r="NP13" s="17">
        <v>100.7</v>
      </c>
      <c r="NQ13" s="17">
        <v>103.55547</v>
      </c>
      <c r="NR13" s="17">
        <v>72.578779999999995</v>
      </c>
      <c r="NS13" s="17">
        <v>28.121220000000001</v>
      </c>
      <c r="NT13" s="17">
        <v>6.9</v>
      </c>
      <c r="NU13" s="17">
        <v>4.07219</v>
      </c>
      <c r="NV13" s="17">
        <v>4.07219</v>
      </c>
      <c r="NW13" s="17">
        <v>2.8278099999999999</v>
      </c>
      <c r="NX13" s="17">
        <v>4.3</v>
      </c>
      <c r="NY13" s="17">
        <v>4.2721099999999996</v>
      </c>
      <c r="NZ13" s="17">
        <v>4.2721099999999996</v>
      </c>
      <c r="OA13" s="17">
        <v>2.7890000000000002E-2</v>
      </c>
      <c r="OB13" s="17">
        <v>20.2</v>
      </c>
      <c r="OC13" s="17">
        <v>17.492709999999999</v>
      </c>
      <c r="OD13" s="17">
        <v>17.492709999999999</v>
      </c>
      <c r="OE13" s="17">
        <v>2.70729</v>
      </c>
      <c r="OF13" s="17">
        <v>0</v>
      </c>
      <c r="OG13" s="17"/>
      <c r="OH13" s="17"/>
      <c r="OI13" s="17">
        <v>0</v>
      </c>
      <c r="OJ13" s="17">
        <v>46.2</v>
      </c>
      <c r="OK13" s="17">
        <v>52.548999999999999</v>
      </c>
      <c r="OL13" s="17">
        <v>52.548999999999999</v>
      </c>
      <c r="OM13" s="17">
        <v>-6.3490000000000002</v>
      </c>
      <c r="ON13" s="17">
        <v>0</v>
      </c>
      <c r="OO13" s="17"/>
      <c r="OP13" s="17"/>
      <c r="OQ13" s="17">
        <v>0</v>
      </c>
      <c r="OR13" s="17">
        <v>1</v>
      </c>
      <c r="OS13" s="17">
        <v>1.3859999999999999</v>
      </c>
      <c r="OT13" s="17">
        <v>1.3859999999999999</v>
      </c>
      <c r="OU13" s="17">
        <v>-0.38600000000000001</v>
      </c>
      <c r="OV13" s="17">
        <v>0</v>
      </c>
      <c r="OW13" s="17"/>
      <c r="OX13" s="17"/>
      <c r="OY13" s="17">
        <v>0</v>
      </c>
      <c r="OZ13" s="17">
        <v>20.2</v>
      </c>
      <c r="PA13" s="17">
        <v>19.436350000000001</v>
      </c>
      <c r="PB13" s="17">
        <v>19.436350000000001</v>
      </c>
      <c r="PC13" s="17">
        <v>0.76365000000000005</v>
      </c>
      <c r="PD13" s="17">
        <v>9.8000000000000007</v>
      </c>
      <c r="PE13" s="17">
        <v>9.9830000000000005</v>
      </c>
      <c r="PF13" s="17">
        <v>9.9830000000000005</v>
      </c>
      <c r="PG13" s="17">
        <v>-0.183</v>
      </c>
      <c r="PH13" s="17">
        <v>5.4</v>
      </c>
      <c r="PI13" s="17">
        <v>5.67</v>
      </c>
      <c r="PJ13" s="17">
        <v>5.67</v>
      </c>
      <c r="PK13" s="17">
        <v>-0.27</v>
      </c>
      <c r="PL13" s="17">
        <v>0</v>
      </c>
      <c r="PM13" s="17"/>
      <c r="PN13" s="17"/>
      <c r="PO13" s="17">
        <v>0</v>
      </c>
      <c r="PP13" s="17">
        <v>2.1</v>
      </c>
      <c r="PQ13" s="17">
        <v>1</v>
      </c>
      <c r="PR13" s="17">
        <v>1</v>
      </c>
      <c r="PS13" s="17">
        <v>1.1000000000000001</v>
      </c>
      <c r="PT13" s="17">
        <v>1.8</v>
      </c>
      <c r="PU13" s="17">
        <v>1.78</v>
      </c>
      <c r="PV13" s="17">
        <v>1.78</v>
      </c>
      <c r="PW13" s="17">
        <v>0.02</v>
      </c>
      <c r="PX13" s="17">
        <v>5.2</v>
      </c>
      <c r="PY13" s="17">
        <v>5</v>
      </c>
      <c r="PZ13" s="17">
        <v>5</v>
      </c>
      <c r="QA13" s="17">
        <v>0.2</v>
      </c>
      <c r="QB13" s="17">
        <v>20.399999999999999</v>
      </c>
      <c r="QC13" s="17">
        <v>20.274049999999999</v>
      </c>
      <c r="QD13" s="17">
        <v>20.274049999999999</v>
      </c>
      <c r="QE13" s="17">
        <v>0.12595000000000001</v>
      </c>
      <c r="QF13" s="17">
        <v>20</v>
      </c>
      <c r="QG13" s="17">
        <v>19.436350000000001</v>
      </c>
      <c r="QH13" s="17">
        <v>19.436350000000001</v>
      </c>
      <c r="QI13" s="17">
        <v>0.56364999999999998</v>
      </c>
      <c r="QJ13" s="17">
        <v>18.8</v>
      </c>
      <c r="QK13" s="17">
        <v>17.492709999999999</v>
      </c>
      <c r="QL13" s="17">
        <v>17.492709999999999</v>
      </c>
      <c r="QM13" s="17">
        <v>1.3072900000000001</v>
      </c>
      <c r="QN13" s="17">
        <v>2.6</v>
      </c>
      <c r="QO13" s="17">
        <v>3.3</v>
      </c>
      <c r="QP13" s="17">
        <v>3.3</v>
      </c>
      <c r="QQ13" s="17">
        <v>-0.7</v>
      </c>
      <c r="QR13" s="17">
        <v>18.399999999999999</v>
      </c>
      <c r="QS13" s="17">
        <v>17.881440000000001</v>
      </c>
      <c r="QT13" s="17">
        <v>17.881440000000001</v>
      </c>
      <c r="QU13" s="17">
        <v>0.51856000000000002</v>
      </c>
      <c r="QV13" s="17">
        <v>0</v>
      </c>
      <c r="QW13" s="17"/>
      <c r="QX13" s="17"/>
      <c r="QY13" s="17">
        <v>0</v>
      </c>
      <c r="QZ13" s="17">
        <v>0</v>
      </c>
      <c r="RA13" s="17"/>
      <c r="RB13" s="17"/>
      <c r="RC13" s="17">
        <v>0</v>
      </c>
      <c r="RD13" s="17">
        <v>11.3</v>
      </c>
      <c r="RE13" s="17">
        <v>12.628</v>
      </c>
      <c r="RF13" s="17">
        <v>12.628</v>
      </c>
      <c r="RG13" s="17">
        <v>-1.3280000000000001</v>
      </c>
      <c r="RH13" s="17">
        <v>22.4</v>
      </c>
      <c r="RI13" s="17">
        <v>34.439</v>
      </c>
      <c r="RJ13" s="17">
        <v>34.439</v>
      </c>
      <c r="RK13" s="17">
        <v>-12.039</v>
      </c>
      <c r="RL13" s="17">
        <v>0</v>
      </c>
      <c r="RM13" s="17"/>
      <c r="RN13" s="17"/>
      <c r="RO13" s="17">
        <v>0</v>
      </c>
      <c r="RP13" s="17">
        <v>3.5</v>
      </c>
      <c r="RQ13" s="17">
        <v>3.4590000000000001</v>
      </c>
      <c r="RR13" s="17">
        <v>3.4590000000000001</v>
      </c>
      <c r="RS13" s="17">
        <v>4.1000000000000002E-2</v>
      </c>
      <c r="RT13" s="17">
        <v>9.8000000000000007</v>
      </c>
      <c r="RU13" s="17">
        <v>4.1842600000000001</v>
      </c>
      <c r="RV13" s="17">
        <v>6.9737600000000004</v>
      </c>
      <c r="RW13" s="17">
        <v>2.8262399999999999</v>
      </c>
      <c r="RX13" s="17">
        <v>2.7</v>
      </c>
      <c r="RY13" s="17">
        <v>2</v>
      </c>
      <c r="RZ13" s="17">
        <v>2</v>
      </c>
      <c r="SA13" s="17">
        <v>0.7</v>
      </c>
      <c r="SB13" s="17">
        <v>0.4</v>
      </c>
      <c r="SC13" s="17">
        <v>0.4</v>
      </c>
      <c r="SD13" s="17">
        <v>0.4</v>
      </c>
      <c r="SE13" s="17">
        <v>0</v>
      </c>
      <c r="SF13" s="17">
        <v>0</v>
      </c>
      <c r="SG13" s="17"/>
      <c r="SH13" s="17"/>
      <c r="SI13" s="17">
        <v>0</v>
      </c>
      <c r="SJ13" s="17">
        <v>19.8</v>
      </c>
      <c r="SK13" s="17">
        <v>19.1448</v>
      </c>
      <c r="SL13" s="17">
        <v>19.1448</v>
      </c>
      <c r="SM13" s="17">
        <v>0.6552</v>
      </c>
      <c r="SN13" s="17">
        <v>8.6</v>
      </c>
      <c r="SO13" s="17">
        <v>11.078720000000001</v>
      </c>
      <c r="SP13" s="17">
        <v>11.078720000000001</v>
      </c>
      <c r="SQ13" s="17">
        <v>-2.47872</v>
      </c>
      <c r="SR13" s="17">
        <v>19.7</v>
      </c>
      <c r="SS13" s="17">
        <v>19.436350000000001</v>
      </c>
      <c r="ST13" s="17">
        <v>19.436350000000001</v>
      </c>
      <c r="SU13" s="17">
        <v>0.26365</v>
      </c>
      <c r="SV13" s="17">
        <v>20.2</v>
      </c>
      <c r="SW13" s="17">
        <v>19.436350000000001</v>
      </c>
      <c r="SX13" s="17">
        <v>19.436350000000001</v>
      </c>
      <c r="SY13" s="17">
        <v>0.76365000000000005</v>
      </c>
      <c r="SZ13" s="17">
        <v>4.2</v>
      </c>
      <c r="TA13" s="17">
        <v>5.4370000000000003</v>
      </c>
      <c r="TB13" s="17">
        <v>5.4370000000000003</v>
      </c>
      <c r="TC13" s="17">
        <v>-1.2370000000000001</v>
      </c>
      <c r="TD13" s="17">
        <v>3</v>
      </c>
      <c r="TE13" s="17">
        <v>9.7260000000000009</v>
      </c>
      <c r="TF13" s="17">
        <v>9.7260000000000009</v>
      </c>
      <c r="TG13" s="17">
        <v>-6.726</v>
      </c>
      <c r="TH13" s="17">
        <v>0</v>
      </c>
      <c r="TI13" s="17"/>
      <c r="TJ13" s="17"/>
      <c r="TK13" s="17">
        <v>0</v>
      </c>
      <c r="TL13" s="17">
        <v>29.7</v>
      </c>
      <c r="TM13" s="17">
        <v>19.652999999999999</v>
      </c>
      <c r="TN13" s="17">
        <v>19.652999999999999</v>
      </c>
      <c r="TO13" s="17">
        <v>10.047000000000001</v>
      </c>
      <c r="TP13" s="17">
        <v>59.6</v>
      </c>
      <c r="TQ13" s="17">
        <v>33.484999999999999</v>
      </c>
      <c r="TR13" s="17">
        <v>33.484999999999999</v>
      </c>
      <c r="TS13" s="17">
        <v>26.114999999999998</v>
      </c>
      <c r="TT13" s="17">
        <v>3.1</v>
      </c>
      <c r="TU13" s="17">
        <v>0.57799999999999996</v>
      </c>
      <c r="TV13" s="17">
        <v>0.57799999999999996</v>
      </c>
      <c r="TW13" s="17">
        <v>2.5219999999999998</v>
      </c>
      <c r="TX13" s="17">
        <v>1.1000000000000001</v>
      </c>
      <c r="TY13" s="17">
        <v>0.70399999999999996</v>
      </c>
      <c r="TZ13" s="17">
        <v>0.70399999999999996</v>
      </c>
      <c r="UA13" s="17">
        <v>0.39600000000000002</v>
      </c>
      <c r="UB13" s="17">
        <v>0</v>
      </c>
      <c r="UC13" s="17"/>
      <c r="UD13" s="17"/>
      <c r="UE13" s="17">
        <v>0</v>
      </c>
      <c r="UF13" s="17">
        <v>20.7</v>
      </c>
      <c r="UG13" s="17">
        <v>19.922249999999998</v>
      </c>
      <c r="UH13" s="17">
        <v>19.922249999999998</v>
      </c>
      <c r="UI13" s="17">
        <v>0.77775000000000005</v>
      </c>
      <c r="UJ13" s="17">
        <v>6.9</v>
      </c>
      <c r="UK13" s="17">
        <v>8.1999999999999993</v>
      </c>
      <c r="UL13" s="17">
        <v>8.1999999999999993</v>
      </c>
      <c r="UM13" s="17">
        <v>-1.3</v>
      </c>
      <c r="UN13" s="17">
        <v>5.6</v>
      </c>
      <c r="UO13" s="17">
        <v>6</v>
      </c>
      <c r="UP13" s="17">
        <v>6</v>
      </c>
      <c r="UQ13" s="17">
        <v>-0.4</v>
      </c>
      <c r="UR13" s="17">
        <v>20.399999999999999</v>
      </c>
      <c r="US13" s="17">
        <v>19.436340000000001</v>
      </c>
      <c r="UT13" s="17">
        <v>19.436350000000001</v>
      </c>
      <c r="UU13" s="17">
        <v>0.96365000000000001</v>
      </c>
      <c r="UV13" s="17">
        <v>20.399999999999999</v>
      </c>
      <c r="UW13" s="17">
        <v>19.436340000000001</v>
      </c>
      <c r="UX13" s="17">
        <v>19.436350000000001</v>
      </c>
      <c r="UY13" s="17">
        <v>0.96365000000000001</v>
      </c>
      <c r="UZ13" s="17">
        <v>20</v>
      </c>
      <c r="VA13" s="17">
        <v>19.436340000000001</v>
      </c>
      <c r="VB13" s="17">
        <v>19.436350000000001</v>
      </c>
      <c r="VC13" s="17">
        <v>0.56364999999999998</v>
      </c>
      <c r="VD13" s="17">
        <v>0.1</v>
      </c>
      <c r="VE13" s="17">
        <v>0.76200000000000001</v>
      </c>
      <c r="VF13" s="17">
        <v>0.76200000000000001</v>
      </c>
      <c r="VG13" s="17">
        <v>-0.66200000000000003</v>
      </c>
      <c r="VH13" s="17">
        <v>0</v>
      </c>
      <c r="VI13" s="17"/>
      <c r="VJ13" s="17"/>
      <c r="VK13" s="17">
        <v>0</v>
      </c>
      <c r="VL13" s="17">
        <v>0</v>
      </c>
      <c r="VM13" s="17"/>
      <c r="VN13" s="17"/>
      <c r="VO13" s="17">
        <v>0</v>
      </c>
      <c r="VP13" s="17">
        <v>0</v>
      </c>
      <c r="VQ13" s="17"/>
      <c r="VR13" s="17"/>
      <c r="VS13" s="17">
        <v>0</v>
      </c>
      <c r="VT13" s="17"/>
      <c r="VU13" s="17"/>
      <c r="VV13" s="17"/>
      <c r="VW13" s="17">
        <v>0</v>
      </c>
      <c r="VX13" s="17">
        <v>4.9000000000000004</v>
      </c>
      <c r="VY13" s="17">
        <v>11.417</v>
      </c>
      <c r="VZ13" s="17">
        <v>11.417</v>
      </c>
      <c r="WA13" s="17">
        <v>-6.5170000000000003</v>
      </c>
      <c r="WB13" s="17">
        <v>1.1000000000000001</v>
      </c>
      <c r="WC13" s="17">
        <v>6.1719999999999997</v>
      </c>
      <c r="WD13" s="17">
        <v>6.1719999999999997</v>
      </c>
      <c r="WE13" s="17">
        <v>-5.0720000000000001</v>
      </c>
      <c r="WF13" s="17">
        <v>0</v>
      </c>
      <c r="WG13" s="17"/>
      <c r="WH13" s="17"/>
      <c r="WI13" s="17">
        <v>0</v>
      </c>
      <c r="WJ13" s="17">
        <v>3.8</v>
      </c>
      <c r="WK13" s="17">
        <v>4.2</v>
      </c>
      <c r="WL13" s="17">
        <v>4.2</v>
      </c>
      <c r="WM13" s="17">
        <v>-0.4</v>
      </c>
      <c r="WN13" s="17">
        <v>2.2999999999999998</v>
      </c>
      <c r="WO13" s="17"/>
      <c r="WP13" s="17">
        <v>2.4</v>
      </c>
      <c r="WQ13" s="17">
        <v>-0.1</v>
      </c>
      <c r="WR13" s="17">
        <v>2.2000000000000002</v>
      </c>
      <c r="WS13" s="17">
        <v>2.4</v>
      </c>
      <c r="WT13" s="17">
        <v>2.4</v>
      </c>
      <c r="WU13" s="17">
        <v>-0.2</v>
      </c>
      <c r="WV13" s="17">
        <v>0.9</v>
      </c>
      <c r="WW13" s="17">
        <v>1.4</v>
      </c>
      <c r="WX13" s="17">
        <v>1.4</v>
      </c>
      <c r="WY13" s="17">
        <v>-0.5</v>
      </c>
      <c r="WZ13" s="17">
        <v>0</v>
      </c>
      <c r="XA13" s="17"/>
      <c r="XB13" s="17"/>
      <c r="XC13" s="17">
        <v>0</v>
      </c>
      <c r="XD13" s="17">
        <v>8.6999999999999993</v>
      </c>
      <c r="XE13" s="17">
        <v>8</v>
      </c>
      <c r="XF13" s="17">
        <v>8</v>
      </c>
      <c r="XG13" s="17">
        <v>0.7</v>
      </c>
      <c r="XH13" s="17">
        <v>19.7</v>
      </c>
      <c r="XI13" s="17">
        <v>20</v>
      </c>
      <c r="XJ13" s="17">
        <v>20</v>
      </c>
      <c r="XK13" s="17">
        <v>-0.3</v>
      </c>
      <c r="XL13" s="17">
        <v>19.600000000000001</v>
      </c>
      <c r="XM13" s="17">
        <v>19.241980000000002</v>
      </c>
      <c r="XN13" s="17">
        <v>19.241980000000002</v>
      </c>
      <c r="XO13" s="17">
        <v>0.35802</v>
      </c>
      <c r="XP13" s="17">
        <v>8.9</v>
      </c>
      <c r="XQ13" s="17">
        <v>10.7</v>
      </c>
      <c r="XR13" s="17">
        <v>10.7</v>
      </c>
      <c r="XS13" s="17">
        <v>-1.8</v>
      </c>
      <c r="XT13" s="17">
        <v>27.5</v>
      </c>
      <c r="XU13" s="17">
        <v>29</v>
      </c>
      <c r="XV13" s="17">
        <v>29</v>
      </c>
      <c r="XW13" s="17">
        <v>-1.5</v>
      </c>
      <c r="XX13" s="17">
        <v>34.299999999999997</v>
      </c>
      <c r="XY13" s="17">
        <v>29</v>
      </c>
      <c r="XZ13" s="17">
        <v>29</v>
      </c>
      <c r="YA13" s="17">
        <v>5.3</v>
      </c>
      <c r="YB13" s="17">
        <v>15</v>
      </c>
      <c r="YC13" s="17">
        <v>14</v>
      </c>
      <c r="YD13" s="17">
        <v>14</v>
      </c>
      <c r="YE13" s="17">
        <v>1</v>
      </c>
      <c r="YF13" s="17">
        <v>17.2</v>
      </c>
      <c r="YG13" s="17">
        <v>16</v>
      </c>
      <c r="YH13" s="17">
        <v>16</v>
      </c>
      <c r="YI13" s="17">
        <v>1.2</v>
      </c>
      <c r="YJ13" s="17">
        <v>9.1</v>
      </c>
      <c r="YK13" s="17">
        <v>8.49</v>
      </c>
      <c r="YL13" s="17">
        <v>8.49</v>
      </c>
      <c r="YM13" s="17">
        <v>0.61</v>
      </c>
      <c r="YN13" s="17">
        <v>11.6</v>
      </c>
      <c r="YO13" s="17">
        <v>11</v>
      </c>
      <c r="YP13" s="17">
        <v>11</v>
      </c>
      <c r="YQ13" s="17">
        <v>0.6</v>
      </c>
      <c r="YR13" s="17">
        <v>21.4</v>
      </c>
      <c r="YS13" s="17">
        <v>22</v>
      </c>
      <c r="YT13" s="17">
        <v>22</v>
      </c>
      <c r="YU13" s="17">
        <v>-0.6</v>
      </c>
    </row>
    <row r="14" spans="1:671" ht="24" customHeight="1" x14ac:dyDescent="0.25">
      <c r="A14" s="1"/>
      <c r="B14" s="16" t="s">
        <v>78</v>
      </c>
      <c r="C14" s="16" t="s">
        <v>774</v>
      </c>
      <c r="D14" s="17">
        <v>203.8</v>
      </c>
      <c r="E14" s="17">
        <v>203.40136000000001</v>
      </c>
      <c r="F14" s="17">
        <v>203.40136000000001</v>
      </c>
      <c r="G14" s="17">
        <v>0.39863999999999999</v>
      </c>
      <c r="H14" s="17">
        <v>626.20000000000005</v>
      </c>
      <c r="I14" s="17">
        <v>634.98344999999995</v>
      </c>
      <c r="J14" s="17">
        <v>627.79395999999997</v>
      </c>
      <c r="K14" s="17">
        <v>-1.59396</v>
      </c>
      <c r="L14" s="17">
        <v>214.5</v>
      </c>
      <c r="M14" s="17">
        <v>215.11229</v>
      </c>
      <c r="N14" s="17">
        <v>204.43100999999999</v>
      </c>
      <c r="O14" s="17">
        <v>10.068989999999999</v>
      </c>
      <c r="P14" s="17"/>
      <c r="Q14" s="17"/>
      <c r="R14" s="17"/>
      <c r="S14" s="17">
        <v>0</v>
      </c>
      <c r="T14" s="17"/>
      <c r="U14" s="17"/>
      <c r="V14" s="17"/>
      <c r="W14" s="17">
        <v>0</v>
      </c>
      <c r="X14" s="17">
        <v>91</v>
      </c>
      <c r="Y14" s="17">
        <v>91.867829999999998</v>
      </c>
      <c r="Z14" s="17">
        <v>91.867829999999998</v>
      </c>
      <c r="AA14" s="17">
        <v>-0.86782999999999999</v>
      </c>
      <c r="AB14" s="17">
        <v>238.3</v>
      </c>
      <c r="AC14" s="17">
        <v>242</v>
      </c>
      <c r="AD14" s="17">
        <v>242</v>
      </c>
      <c r="AE14" s="17">
        <v>-3.7</v>
      </c>
      <c r="AF14" s="17"/>
      <c r="AG14" s="17"/>
      <c r="AH14" s="17"/>
      <c r="AI14" s="17">
        <v>0</v>
      </c>
      <c r="AJ14" s="17"/>
      <c r="AK14" s="17"/>
      <c r="AL14" s="17"/>
      <c r="AM14" s="17">
        <v>0</v>
      </c>
      <c r="AN14" s="17">
        <v>166.9</v>
      </c>
      <c r="AO14" s="17">
        <v>100</v>
      </c>
      <c r="AP14" s="17">
        <v>124.06034</v>
      </c>
      <c r="AQ14" s="17">
        <v>42.839660000000002</v>
      </c>
      <c r="AR14" s="17">
        <v>0</v>
      </c>
      <c r="AS14" s="17"/>
      <c r="AT14" s="17">
        <v>124.06034</v>
      </c>
      <c r="AU14" s="17">
        <v>-124.06034</v>
      </c>
      <c r="AV14" s="17">
        <v>198.9</v>
      </c>
      <c r="AW14" s="17">
        <v>189.81</v>
      </c>
      <c r="AX14" s="17">
        <v>124.06034</v>
      </c>
      <c r="AY14" s="17">
        <v>74.839659999999995</v>
      </c>
      <c r="AZ14" s="17">
        <v>91.2</v>
      </c>
      <c r="BA14" s="17">
        <v>95.19</v>
      </c>
      <c r="BB14" s="17">
        <v>186.64934</v>
      </c>
      <c r="BC14" s="17">
        <v>-95.449340000000007</v>
      </c>
      <c r="BD14" s="17">
        <v>206.9</v>
      </c>
      <c r="BE14" s="17">
        <v>157.9873</v>
      </c>
      <c r="BF14" s="17">
        <v>120.0309</v>
      </c>
      <c r="BG14" s="17">
        <v>86.869100000000003</v>
      </c>
      <c r="BH14" s="17">
        <v>108</v>
      </c>
      <c r="BI14" s="17">
        <v>79.230869999999996</v>
      </c>
      <c r="BJ14" s="17">
        <v>60.19567</v>
      </c>
      <c r="BK14" s="17">
        <v>47.80433</v>
      </c>
      <c r="BL14" s="17">
        <v>553.5</v>
      </c>
      <c r="BM14" s="17">
        <v>557.29154000000005</v>
      </c>
      <c r="BN14" s="17">
        <v>566.08939999999996</v>
      </c>
      <c r="BO14" s="17">
        <v>-12.589399999999999</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165.7</v>
      </c>
      <c r="CK14" s="17">
        <v>164.06704999999999</v>
      </c>
      <c r="CL14" s="17">
        <v>164.06704999999999</v>
      </c>
      <c r="CM14" s="17">
        <v>1.6329499999999999</v>
      </c>
      <c r="CN14" s="17">
        <v>8</v>
      </c>
      <c r="CO14" s="17">
        <v>5.1336000000000004</v>
      </c>
      <c r="CP14" s="17">
        <v>5.1336000000000004</v>
      </c>
      <c r="CQ14" s="17">
        <v>2.8664000000000001</v>
      </c>
      <c r="CR14" s="17">
        <v>5.4</v>
      </c>
      <c r="CS14" s="17">
        <v>2.8178999999999998</v>
      </c>
      <c r="CT14" s="17">
        <v>2.8178999999999998</v>
      </c>
      <c r="CU14" s="17">
        <v>2.5821000000000001</v>
      </c>
      <c r="CV14" s="17">
        <v>7</v>
      </c>
      <c r="CW14" s="17"/>
      <c r="CX14" s="17"/>
      <c r="CY14" s="17">
        <v>7</v>
      </c>
      <c r="CZ14" s="17">
        <v>6.8</v>
      </c>
      <c r="DA14" s="17">
        <v>6.8787000000000003</v>
      </c>
      <c r="DB14" s="17">
        <v>0</v>
      </c>
      <c r="DC14" s="17">
        <v>6.8</v>
      </c>
      <c r="DD14" s="17"/>
      <c r="DE14" s="17"/>
      <c r="DF14" s="17"/>
      <c r="DG14" s="17">
        <v>0</v>
      </c>
      <c r="DH14" s="17">
        <v>142.80000000000001</v>
      </c>
      <c r="DI14" s="17">
        <v>139.58443</v>
      </c>
      <c r="DJ14" s="17">
        <v>129.70259999999999</v>
      </c>
      <c r="DK14" s="17">
        <v>13.0974</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110.8437</v>
      </c>
      <c r="EE14" s="17">
        <v>-1.0437000000000001</v>
      </c>
      <c r="EF14" s="17">
        <v>198.5</v>
      </c>
      <c r="EG14" s="17">
        <v>172.52094</v>
      </c>
      <c r="EH14" s="17">
        <v>220.69499999999999</v>
      </c>
      <c r="EI14" s="17">
        <v>-22.195</v>
      </c>
      <c r="EJ14" s="17"/>
      <c r="EK14" s="17"/>
      <c r="EL14" s="17"/>
      <c r="EM14" s="17">
        <v>0</v>
      </c>
      <c r="EN14" s="17"/>
      <c r="EO14" s="17"/>
      <c r="EP14" s="17"/>
      <c r="EQ14" s="17">
        <v>0</v>
      </c>
      <c r="ER14" s="17"/>
      <c r="ES14" s="17"/>
      <c r="ET14" s="17"/>
      <c r="EU14" s="17">
        <v>0</v>
      </c>
      <c r="EV14" s="17">
        <v>6.5</v>
      </c>
      <c r="EW14" s="17">
        <v>6.39</v>
      </c>
      <c r="EX14" s="17">
        <v>6.39</v>
      </c>
      <c r="EY14" s="17">
        <v>0.11</v>
      </c>
      <c r="EZ14" s="17">
        <v>455.5</v>
      </c>
      <c r="FA14" s="17">
        <v>449.28084999999999</v>
      </c>
      <c r="FB14" s="17">
        <v>429.55676999999997</v>
      </c>
      <c r="FC14" s="17">
        <v>25.94323</v>
      </c>
      <c r="FD14" s="17">
        <v>81.5</v>
      </c>
      <c r="FE14" s="17">
        <v>78.293360000000007</v>
      </c>
      <c r="FF14" s="17">
        <v>78.293360000000007</v>
      </c>
      <c r="FG14" s="17">
        <v>3.2066400000000002</v>
      </c>
      <c r="FH14" s="17">
        <v>144.5</v>
      </c>
      <c r="FI14" s="17">
        <v>142.04259999999999</v>
      </c>
      <c r="FJ14" s="17">
        <v>149.98721</v>
      </c>
      <c r="FK14" s="17">
        <v>-5.4872100000000001</v>
      </c>
      <c r="FL14" s="17">
        <v>42</v>
      </c>
      <c r="FM14" s="17">
        <v>41.89893</v>
      </c>
      <c r="FN14" s="17">
        <v>41.89893</v>
      </c>
      <c r="FO14" s="17">
        <v>0.10106999999999999</v>
      </c>
      <c r="FP14" s="17">
        <v>18.2</v>
      </c>
      <c r="FQ14" s="17">
        <v>19.21088</v>
      </c>
      <c r="FR14" s="17">
        <v>19.21088</v>
      </c>
      <c r="FS14" s="17">
        <v>-1.01088</v>
      </c>
      <c r="FT14" s="17">
        <v>18.8</v>
      </c>
      <c r="FU14" s="17">
        <v>18.46453</v>
      </c>
      <c r="FV14" s="17">
        <v>18.46453</v>
      </c>
      <c r="FW14" s="17">
        <v>0.33546999999999999</v>
      </c>
      <c r="FX14" s="17">
        <v>84.4</v>
      </c>
      <c r="FY14" s="17">
        <v>87.773570000000007</v>
      </c>
      <c r="FZ14" s="17">
        <v>87.773570000000007</v>
      </c>
      <c r="GA14" s="17">
        <v>-3.37357</v>
      </c>
      <c r="GB14" s="17"/>
      <c r="GC14" s="17"/>
      <c r="GD14" s="17"/>
      <c r="GE14" s="17">
        <v>0</v>
      </c>
      <c r="GF14" s="17"/>
      <c r="GG14" s="17"/>
      <c r="GH14" s="17"/>
      <c r="GI14" s="17">
        <v>0</v>
      </c>
      <c r="GJ14" s="17"/>
      <c r="GK14" s="17"/>
      <c r="GL14" s="17"/>
      <c r="GM14" s="17">
        <v>0</v>
      </c>
      <c r="GN14" s="17">
        <v>106.9</v>
      </c>
      <c r="GO14" s="17">
        <v>110.48202000000001</v>
      </c>
      <c r="GP14" s="17">
        <v>110.48202000000001</v>
      </c>
      <c r="GQ14" s="17">
        <v>-3.58202</v>
      </c>
      <c r="GR14" s="17">
        <v>38.799999999999997</v>
      </c>
      <c r="GS14" s="17">
        <v>37.900869999999998</v>
      </c>
      <c r="GT14" s="17">
        <v>45</v>
      </c>
      <c r="GU14" s="17">
        <v>-6.2</v>
      </c>
      <c r="GV14" s="17">
        <v>39.9</v>
      </c>
      <c r="GW14" s="17">
        <v>38.798999999999999</v>
      </c>
      <c r="GX14" s="17">
        <v>45.381999999999998</v>
      </c>
      <c r="GY14" s="17">
        <v>-5.4820000000000002</v>
      </c>
      <c r="GZ14" s="17">
        <v>4</v>
      </c>
      <c r="HA14" s="17"/>
      <c r="HB14" s="17"/>
      <c r="HC14" s="17">
        <v>4</v>
      </c>
      <c r="HD14" s="17">
        <v>33.700000000000003</v>
      </c>
      <c r="HE14" s="17">
        <v>30.300550000000001</v>
      </c>
      <c r="HF14" s="17">
        <v>30.300550000000001</v>
      </c>
      <c r="HG14" s="17">
        <v>3.3994499999999999</v>
      </c>
      <c r="HH14" s="17">
        <v>126.9</v>
      </c>
      <c r="HI14" s="17">
        <v>114.97259</v>
      </c>
      <c r="HJ14" s="17">
        <v>172.35792000000001</v>
      </c>
      <c r="HK14" s="17">
        <v>-45.457920000000001</v>
      </c>
      <c r="HL14" s="17"/>
      <c r="HM14" s="17"/>
      <c r="HN14" s="17"/>
      <c r="HO14" s="17">
        <v>0</v>
      </c>
      <c r="HP14" s="17"/>
      <c r="HQ14" s="17"/>
      <c r="HR14" s="17"/>
      <c r="HS14" s="17">
        <v>0</v>
      </c>
      <c r="HT14" s="17">
        <v>46.1</v>
      </c>
      <c r="HU14" s="17"/>
      <c r="HV14" s="17"/>
      <c r="HW14" s="17">
        <v>46.1</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127.2</v>
      </c>
      <c r="IW14" s="17">
        <v>132.83837</v>
      </c>
      <c r="IX14" s="17">
        <v>132.83837</v>
      </c>
      <c r="IY14" s="17">
        <v>-5.6383700000000001</v>
      </c>
      <c r="IZ14" s="17">
        <v>0</v>
      </c>
      <c r="JA14" s="17"/>
      <c r="JB14" s="17"/>
      <c r="JC14" s="17">
        <v>0</v>
      </c>
      <c r="JD14" s="17">
        <v>0</v>
      </c>
      <c r="JE14" s="17"/>
      <c r="JF14" s="17"/>
      <c r="JG14" s="17">
        <v>0</v>
      </c>
      <c r="JH14" s="17">
        <v>0</v>
      </c>
      <c r="JI14" s="17"/>
      <c r="JJ14" s="17"/>
      <c r="JK14" s="17">
        <v>0</v>
      </c>
      <c r="JL14" s="17"/>
      <c r="JM14" s="17"/>
      <c r="JN14" s="17"/>
      <c r="JO14" s="17">
        <v>0</v>
      </c>
      <c r="JP14" s="17">
        <v>12.3</v>
      </c>
      <c r="JQ14" s="17">
        <v>12</v>
      </c>
      <c r="JR14" s="17">
        <v>12</v>
      </c>
      <c r="JS14" s="17">
        <v>0.3</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2.04081</v>
      </c>
      <c r="KX14" s="17">
        <v>2.04081</v>
      </c>
      <c r="KY14" s="17">
        <v>0.25918999999999998</v>
      </c>
      <c r="KZ14" s="17">
        <v>111.7</v>
      </c>
      <c r="LA14" s="17">
        <v>107.9358</v>
      </c>
      <c r="LB14" s="17">
        <v>20.59732</v>
      </c>
      <c r="LC14" s="17">
        <v>91.102680000000007</v>
      </c>
      <c r="LD14" s="17">
        <v>123.9</v>
      </c>
      <c r="LE14" s="17">
        <v>123.87406</v>
      </c>
      <c r="LF14" s="17">
        <v>133.16031000000001</v>
      </c>
      <c r="LG14" s="17">
        <v>-9.2603100000000005</v>
      </c>
      <c r="LH14" s="17">
        <v>62.3</v>
      </c>
      <c r="LI14" s="17">
        <v>67.199219999999997</v>
      </c>
      <c r="LJ14" s="17">
        <v>59.48939</v>
      </c>
      <c r="LK14" s="17">
        <v>2.8106100000000001</v>
      </c>
      <c r="LL14" s="17">
        <v>74.400000000000006</v>
      </c>
      <c r="LM14" s="17">
        <v>78.567989999999995</v>
      </c>
      <c r="LN14" s="17">
        <v>58.413600000000002</v>
      </c>
      <c r="LO14" s="17">
        <v>15.9864</v>
      </c>
      <c r="LP14" s="17">
        <v>0</v>
      </c>
      <c r="LQ14" s="17"/>
      <c r="LR14" s="17"/>
      <c r="LS14" s="17">
        <v>0</v>
      </c>
      <c r="LT14" s="17"/>
      <c r="LU14" s="17"/>
      <c r="LV14" s="17"/>
      <c r="LW14" s="17">
        <v>0</v>
      </c>
      <c r="LX14" s="17"/>
      <c r="LY14" s="17"/>
      <c r="LZ14" s="17"/>
      <c r="MA14" s="17">
        <v>0</v>
      </c>
      <c r="MB14" s="17"/>
      <c r="MC14" s="17"/>
      <c r="MD14" s="17"/>
      <c r="ME14" s="17">
        <v>0</v>
      </c>
      <c r="MF14" s="17">
        <v>137</v>
      </c>
      <c r="MG14" s="17">
        <v>109.89001</v>
      </c>
      <c r="MH14" s="17">
        <v>109.89</v>
      </c>
      <c r="MI14" s="17">
        <v>27.11</v>
      </c>
      <c r="MJ14" s="17">
        <v>136.9</v>
      </c>
      <c r="MK14" s="17">
        <v>109.89001</v>
      </c>
      <c r="ML14" s="17">
        <v>109.89</v>
      </c>
      <c r="MM14" s="17">
        <v>27.01</v>
      </c>
      <c r="MN14" s="17">
        <v>136.1</v>
      </c>
      <c r="MO14" s="17">
        <v>110.22001</v>
      </c>
      <c r="MP14" s="17">
        <v>110.22</v>
      </c>
      <c r="MQ14" s="17">
        <v>25.88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31.9</v>
      </c>
      <c r="NM14" s="17">
        <v>206.49083999999999</v>
      </c>
      <c r="NN14" s="17">
        <v>144.72297</v>
      </c>
      <c r="NO14" s="17">
        <v>-112.82297</v>
      </c>
      <c r="NP14" s="17">
        <v>15.6</v>
      </c>
      <c r="NQ14" s="17">
        <v>103.55547</v>
      </c>
      <c r="NR14" s="17">
        <v>72.578779999999995</v>
      </c>
      <c r="NS14" s="17">
        <v>-56.97878</v>
      </c>
      <c r="NT14" s="17">
        <v>6.8</v>
      </c>
      <c r="NU14" s="17">
        <v>4.07219</v>
      </c>
      <c r="NV14" s="17">
        <v>4.07219</v>
      </c>
      <c r="NW14" s="17">
        <v>2.7278099999999998</v>
      </c>
      <c r="NX14" s="17">
        <v>4.2</v>
      </c>
      <c r="NY14" s="17">
        <v>4.2721099999999996</v>
      </c>
      <c r="NZ14" s="17">
        <v>4.2721099999999996</v>
      </c>
      <c r="OA14" s="17">
        <v>-7.2109999999999994E-2</v>
      </c>
      <c r="OB14" s="17">
        <v>20</v>
      </c>
      <c r="OC14" s="17">
        <v>17.492709999999999</v>
      </c>
      <c r="OD14" s="17">
        <v>17.492709999999999</v>
      </c>
      <c r="OE14" s="17">
        <v>2.5072899999999998</v>
      </c>
      <c r="OF14" s="17">
        <v>0</v>
      </c>
      <c r="OG14" s="17"/>
      <c r="OH14" s="17"/>
      <c r="OI14" s="17">
        <v>0</v>
      </c>
      <c r="OJ14" s="17">
        <v>41.1</v>
      </c>
      <c r="OK14" s="17">
        <v>51.149000000000001</v>
      </c>
      <c r="OL14" s="17">
        <v>51.149000000000001</v>
      </c>
      <c r="OM14" s="17">
        <v>-10.048999999999999</v>
      </c>
      <c r="ON14" s="17">
        <v>0</v>
      </c>
      <c r="OO14" s="17"/>
      <c r="OP14" s="17"/>
      <c r="OQ14" s="17">
        <v>0</v>
      </c>
      <c r="OR14" s="17">
        <v>3</v>
      </c>
      <c r="OS14" s="17">
        <v>1.4510000000000001</v>
      </c>
      <c r="OT14" s="17">
        <v>1.4510000000000001</v>
      </c>
      <c r="OU14" s="17">
        <v>1.5489999999999999</v>
      </c>
      <c r="OV14" s="17">
        <v>0</v>
      </c>
      <c r="OW14" s="17"/>
      <c r="OX14" s="17"/>
      <c r="OY14" s="17">
        <v>0</v>
      </c>
      <c r="OZ14" s="17">
        <v>20.2</v>
      </c>
      <c r="PA14" s="17">
        <v>19.436340000000001</v>
      </c>
      <c r="PB14" s="17">
        <v>19.436350000000001</v>
      </c>
      <c r="PC14" s="17">
        <v>0.76365000000000005</v>
      </c>
      <c r="PD14" s="17">
        <v>10</v>
      </c>
      <c r="PE14" s="17">
        <v>9.9830000000000005</v>
      </c>
      <c r="PF14" s="17">
        <v>9.9830000000000005</v>
      </c>
      <c r="PG14" s="17">
        <v>1.7000000000000001E-2</v>
      </c>
      <c r="PH14" s="17">
        <v>5.4</v>
      </c>
      <c r="PI14" s="17">
        <v>5.67</v>
      </c>
      <c r="PJ14" s="17">
        <v>5.67</v>
      </c>
      <c r="PK14" s="17">
        <v>-0.27</v>
      </c>
      <c r="PL14" s="17">
        <v>0</v>
      </c>
      <c r="PM14" s="17"/>
      <c r="PN14" s="17"/>
      <c r="PO14" s="17">
        <v>0</v>
      </c>
      <c r="PP14" s="17">
        <v>2.1</v>
      </c>
      <c r="PQ14" s="17">
        <v>1</v>
      </c>
      <c r="PR14" s="17">
        <v>1</v>
      </c>
      <c r="PS14" s="17">
        <v>1.1000000000000001</v>
      </c>
      <c r="PT14" s="17">
        <v>1.8</v>
      </c>
      <c r="PU14" s="17">
        <v>1.78</v>
      </c>
      <c r="PV14" s="17">
        <v>1.78</v>
      </c>
      <c r="PW14" s="17">
        <v>0.02</v>
      </c>
      <c r="PX14" s="17">
        <v>5.2</v>
      </c>
      <c r="PY14" s="17">
        <v>5</v>
      </c>
      <c r="PZ14" s="17">
        <v>5</v>
      </c>
      <c r="QA14" s="17">
        <v>0.2</v>
      </c>
      <c r="QB14" s="17">
        <v>20</v>
      </c>
      <c r="QC14" s="17">
        <v>20.274049999999999</v>
      </c>
      <c r="QD14" s="17">
        <v>20.274049999999999</v>
      </c>
      <c r="QE14" s="17">
        <v>-0.27405000000000002</v>
      </c>
      <c r="QF14" s="17">
        <v>20</v>
      </c>
      <c r="QG14" s="17">
        <v>19.436350000000001</v>
      </c>
      <c r="QH14" s="17">
        <v>19.436350000000001</v>
      </c>
      <c r="QI14" s="17">
        <v>0.56364999999999998</v>
      </c>
      <c r="QJ14" s="17">
        <v>18.899999999999999</v>
      </c>
      <c r="QK14" s="17">
        <v>17.492709999999999</v>
      </c>
      <c r="QL14" s="17">
        <v>17.492709999999999</v>
      </c>
      <c r="QM14" s="17">
        <v>1.4072899999999999</v>
      </c>
      <c r="QN14" s="17">
        <v>2.6</v>
      </c>
      <c r="QO14" s="17">
        <v>3.3</v>
      </c>
      <c r="QP14" s="17">
        <v>3.3</v>
      </c>
      <c r="QQ14" s="17">
        <v>-0.7</v>
      </c>
      <c r="QR14" s="17">
        <v>18.399999999999999</v>
      </c>
      <c r="QS14" s="17">
        <v>17.881440000000001</v>
      </c>
      <c r="QT14" s="17">
        <v>17.881440000000001</v>
      </c>
      <c r="QU14" s="17">
        <v>0.51856000000000002</v>
      </c>
      <c r="QV14" s="17">
        <v>0</v>
      </c>
      <c r="QW14" s="17"/>
      <c r="QX14" s="17"/>
      <c r="QY14" s="17">
        <v>0</v>
      </c>
      <c r="QZ14" s="17">
        <v>0</v>
      </c>
      <c r="RA14" s="17"/>
      <c r="RB14" s="17"/>
      <c r="RC14" s="17">
        <v>0</v>
      </c>
      <c r="RD14" s="17">
        <v>13.8</v>
      </c>
      <c r="RE14" s="17">
        <v>12.602</v>
      </c>
      <c r="RF14" s="17">
        <v>12.602</v>
      </c>
      <c r="RG14" s="17">
        <v>1.198</v>
      </c>
      <c r="RH14" s="17">
        <v>28.1</v>
      </c>
      <c r="RI14" s="17">
        <v>33.226999999999997</v>
      </c>
      <c r="RJ14" s="17">
        <v>33.226999999999997</v>
      </c>
      <c r="RK14" s="17">
        <v>-5.1269999999999998</v>
      </c>
      <c r="RL14" s="17">
        <v>0</v>
      </c>
      <c r="RM14" s="17"/>
      <c r="RN14" s="17"/>
      <c r="RO14" s="17">
        <v>0</v>
      </c>
      <c r="RP14" s="17">
        <v>3.4</v>
      </c>
      <c r="RQ14" s="17">
        <v>3.4590000000000001</v>
      </c>
      <c r="RR14" s="17">
        <v>3.4590000000000001</v>
      </c>
      <c r="RS14" s="17">
        <v>-5.8999999999999997E-2</v>
      </c>
      <c r="RT14" s="17">
        <v>6.9</v>
      </c>
      <c r="RU14" s="17">
        <v>4.1842600000000001</v>
      </c>
      <c r="RV14" s="17">
        <v>6.9737600000000004</v>
      </c>
      <c r="RW14" s="17">
        <v>-7.3760000000000006E-2</v>
      </c>
      <c r="RX14" s="17">
        <v>2.6</v>
      </c>
      <c r="RY14" s="17">
        <v>2</v>
      </c>
      <c r="RZ14" s="17">
        <v>2</v>
      </c>
      <c r="SA14" s="17">
        <v>0.6</v>
      </c>
      <c r="SB14" s="17">
        <v>0.4</v>
      </c>
      <c r="SC14" s="17">
        <v>0.4</v>
      </c>
      <c r="SD14" s="17">
        <v>0.4</v>
      </c>
      <c r="SE14" s="17">
        <v>0</v>
      </c>
      <c r="SF14" s="17">
        <v>0</v>
      </c>
      <c r="SG14" s="17"/>
      <c r="SH14" s="17"/>
      <c r="SI14" s="17">
        <v>0</v>
      </c>
      <c r="SJ14" s="17">
        <v>19.8</v>
      </c>
      <c r="SK14" s="17">
        <v>19.1448</v>
      </c>
      <c r="SL14" s="17">
        <v>19.1448</v>
      </c>
      <c r="SM14" s="17">
        <v>0.6552</v>
      </c>
      <c r="SN14" s="17">
        <v>8.6</v>
      </c>
      <c r="SO14" s="17">
        <v>11.078720000000001</v>
      </c>
      <c r="SP14" s="17">
        <v>11.078720000000001</v>
      </c>
      <c r="SQ14" s="17">
        <v>-2.47872</v>
      </c>
      <c r="SR14" s="17">
        <v>19.2</v>
      </c>
      <c r="SS14" s="17">
        <v>19.436350000000001</v>
      </c>
      <c r="ST14" s="17">
        <v>19.436350000000001</v>
      </c>
      <c r="SU14" s="17">
        <v>-0.23635</v>
      </c>
      <c r="SV14" s="17">
        <v>20.2</v>
      </c>
      <c r="SW14" s="17">
        <v>19.436350000000001</v>
      </c>
      <c r="SX14" s="17">
        <v>19.436350000000001</v>
      </c>
      <c r="SY14" s="17">
        <v>0.76365000000000005</v>
      </c>
      <c r="SZ14" s="17">
        <v>3.6</v>
      </c>
      <c r="TA14" s="17">
        <v>5.2629999999999999</v>
      </c>
      <c r="TB14" s="17">
        <v>5.2629999999999999</v>
      </c>
      <c r="TC14" s="17">
        <v>-1.663</v>
      </c>
      <c r="TD14" s="17">
        <v>0.2</v>
      </c>
      <c r="TE14" s="17">
        <v>9.4610000000000003</v>
      </c>
      <c r="TF14" s="17">
        <v>9.4610000000000003</v>
      </c>
      <c r="TG14" s="17">
        <v>-9.2609999999999992</v>
      </c>
      <c r="TH14" s="17">
        <v>0</v>
      </c>
      <c r="TI14" s="17"/>
      <c r="TJ14" s="17"/>
      <c r="TK14" s="17">
        <v>0</v>
      </c>
      <c r="TL14" s="17">
        <v>36.6</v>
      </c>
      <c r="TM14" s="17">
        <v>15.944000000000001</v>
      </c>
      <c r="TN14" s="17">
        <v>15.944000000000001</v>
      </c>
      <c r="TO14" s="17">
        <v>20.655999999999999</v>
      </c>
      <c r="TP14" s="17">
        <v>57.8</v>
      </c>
      <c r="TQ14" s="17">
        <v>28.445</v>
      </c>
      <c r="TR14" s="17">
        <v>28.445</v>
      </c>
      <c r="TS14" s="17">
        <v>29.355</v>
      </c>
      <c r="TT14" s="17">
        <v>2.8</v>
      </c>
      <c r="TU14" s="17">
        <v>0.52600000000000002</v>
      </c>
      <c r="TV14" s="17">
        <v>0.52600000000000002</v>
      </c>
      <c r="TW14" s="17">
        <v>2.274</v>
      </c>
      <c r="TX14" s="17">
        <v>2.2000000000000002</v>
      </c>
      <c r="TY14" s="17">
        <v>0.57899999999999996</v>
      </c>
      <c r="TZ14" s="17">
        <v>0.57899999999999996</v>
      </c>
      <c r="UA14" s="17">
        <v>1.621</v>
      </c>
      <c r="UB14" s="17">
        <v>0</v>
      </c>
      <c r="UC14" s="17"/>
      <c r="UD14" s="17"/>
      <c r="UE14" s="17">
        <v>0</v>
      </c>
      <c r="UF14" s="17">
        <v>20.7</v>
      </c>
      <c r="UG14" s="17">
        <v>19.922249999999998</v>
      </c>
      <c r="UH14" s="17">
        <v>19.922249999999998</v>
      </c>
      <c r="UI14" s="17">
        <v>0.77775000000000005</v>
      </c>
      <c r="UJ14" s="17">
        <v>6.8</v>
      </c>
      <c r="UK14" s="17">
        <v>8.1999999999999993</v>
      </c>
      <c r="UL14" s="17">
        <v>8.1999999999999993</v>
      </c>
      <c r="UM14" s="17">
        <v>-1.4</v>
      </c>
      <c r="UN14" s="17">
        <v>5.6</v>
      </c>
      <c r="UO14" s="17">
        <v>6</v>
      </c>
      <c r="UP14" s="17">
        <v>6</v>
      </c>
      <c r="UQ14" s="17">
        <v>-0.4</v>
      </c>
      <c r="UR14" s="17">
        <v>20.399999999999999</v>
      </c>
      <c r="US14" s="17">
        <v>19.436340000000001</v>
      </c>
      <c r="UT14" s="17">
        <v>19.436350000000001</v>
      </c>
      <c r="UU14" s="17">
        <v>0.96365000000000001</v>
      </c>
      <c r="UV14" s="17">
        <v>20.399999999999999</v>
      </c>
      <c r="UW14" s="17">
        <v>19.436340000000001</v>
      </c>
      <c r="UX14" s="17">
        <v>19.436350000000001</v>
      </c>
      <c r="UY14" s="17">
        <v>0.96365000000000001</v>
      </c>
      <c r="UZ14" s="17">
        <v>20</v>
      </c>
      <c r="VA14" s="17">
        <v>19.436340000000001</v>
      </c>
      <c r="VB14" s="17">
        <v>19.436350000000001</v>
      </c>
      <c r="VC14" s="17">
        <v>0.56364999999999998</v>
      </c>
      <c r="VD14" s="17">
        <v>1.6</v>
      </c>
      <c r="VE14" s="17">
        <v>0.74399999999999999</v>
      </c>
      <c r="VF14" s="17">
        <v>0.74399999999999999</v>
      </c>
      <c r="VG14" s="17">
        <v>0.85599999999999998</v>
      </c>
      <c r="VH14" s="17">
        <v>0</v>
      </c>
      <c r="VI14" s="17"/>
      <c r="VJ14" s="17"/>
      <c r="VK14" s="17">
        <v>0</v>
      </c>
      <c r="VL14" s="17">
        <v>0</v>
      </c>
      <c r="VM14" s="17"/>
      <c r="VN14" s="17"/>
      <c r="VO14" s="17">
        <v>0</v>
      </c>
      <c r="VP14" s="17">
        <v>0</v>
      </c>
      <c r="VQ14" s="17"/>
      <c r="VR14" s="17"/>
      <c r="VS14" s="17">
        <v>0</v>
      </c>
      <c r="VT14" s="17"/>
      <c r="VU14" s="17"/>
      <c r="VV14" s="17"/>
      <c r="VW14" s="17">
        <v>0</v>
      </c>
      <c r="VX14" s="17">
        <v>0</v>
      </c>
      <c r="VY14" s="17">
        <v>9.4179999999999993</v>
      </c>
      <c r="VZ14" s="17">
        <v>9.4179999999999993</v>
      </c>
      <c r="WA14" s="17">
        <v>-9.4179999999999993</v>
      </c>
      <c r="WB14" s="17">
        <v>0</v>
      </c>
      <c r="WC14" s="17">
        <v>5.2830000000000004</v>
      </c>
      <c r="WD14" s="17">
        <v>5.2830000000000004</v>
      </c>
      <c r="WE14" s="17">
        <v>-5.2830000000000004</v>
      </c>
      <c r="WF14" s="17">
        <v>0</v>
      </c>
      <c r="WG14" s="17"/>
      <c r="WH14" s="17"/>
      <c r="WI14" s="17">
        <v>0</v>
      </c>
      <c r="WJ14" s="17">
        <v>3.8</v>
      </c>
      <c r="WK14" s="17">
        <v>4.2</v>
      </c>
      <c r="WL14" s="17">
        <v>4.2</v>
      </c>
      <c r="WM14" s="17">
        <v>-0.4</v>
      </c>
      <c r="WN14" s="17">
        <v>2.2999999999999998</v>
      </c>
      <c r="WO14" s="17"/>
      <c r="WP14" s="17">
        <v>2.4</v>
      </c>
      <c r="WQ14" s="17">
        <v>-0.1</v>
      </c>
      <c r="WR14" s="17">
        <v>2.2000000000000002</v>
      </c>
      <c r="WS14" s="17">
        <v>2.4</v>
      </c>
      <c r="WT14" s="17">
        <v>2.4</v>
      </c>
      <c r="WU14" s="17">
        <v>-0.2</v>
      </c>
      <c r="WV14" s="17">
        <v>0.9</v>
      </c>
      <c r="WW14" s="17">
        <v>1.4</v>
      </c>
      <c r="WX14" s="17">
        <v>1.4</v>
      </c>
      <c r="WY14" s="17">
        <v>-0.5</v>
      </c>
      <c r="WZ14" s="17">
        <v>0</v>
      </c>
      <c r="XA14" s="17"/>
      <c r="XB14" s="17"/>
      <c r="XC14" s="17">
        <v>0</v>
      </c>
      <c r="XD14" s="17">
        <v>8.6</v>
      </c>
      <c r="XE14" s="17">
        <v>8</v>
      </c>
      <c r="XF14" s="17">
        <v>8</v>
      </c>
      <c r="XG14" s="17">
        <v>0.6</v>
      </c>
      <c r="XH14" s="17">
        <v>20</v>
      </c>
      <c r="XI14" s="17">
        <v>20</v>
      </c>
      <c r="XJ14" s="17">
        <v>20</v>
      </c>
      <c r="XK14" s="17">
        <v>0</v>
      </c>
      <c r="XL14" s="17">
        <v>20</v>
      </c>
      <c r="XM14" s="17">
        <v>19.241980000000002</v>
      </c>
      <c r="XN14" s="17">
        <v>19.241980000000002</v>
      </c>
      <c r="XO14" s="17">
        <v>0.75802000000000003</v>
      </c>
      <c r="XP14" s="17">
        <v>7.5</v>
      </c>
      <c r="XQ14" s="17">
        <v>10.7</v>
      </c>
      <c r="XR14" s="17">
        <v>10.7</v>
      </c>
      <c r="XS14" s="17">
        <v>-3.2</v>
      </c>
      <c r="XT14" s="17">
        <v>28</v>
      </c>
      <c r="XU14" s="17">
        <v>29</v>
      </c>
      <c r="XV14" s="17">
        <v>29</v>
      </c>
      <c r="XW14" s="17">
        <v>-1</v>
      </c>
      <c r="XX14" s="17">
        <v>34.799999999999997</v>
      </c>
      <c r="XY14" s="17">
        <v>29</v>
      </c>
      <c r="XZ14" s="17">
        <v>29</v>
      </c>
      <c r="YA14" s="17">
        <v>5.8</v>
      </c>
      <c r="YB14" s="17">
        <v>15</v>
      </c>
      <c r="YC14" s="17">
        <v>14</v>
      </c>
      <c r="YD14" s="17">
        <v>14</v>
      </c>
      <c r="YE14" s="17">
        <v>1</v>
      </c>
      <c r="YF14" s="17">
        <v>17.2</v>
      </c>
      <c r="YG14" s="17">
        <v>16</v>
      </c>
      <c r="YH14" s="17">
        <v>16</v>
      </c>
      <c r="YI14" s="17">
        <v>1.2</v>
      </c>
      <c r="YJ14" s="17">
        <v>8</v>
      </c>
      <c r="YK14" s="17">
        <v>8.49</v>
      </c>
      <c r="YL14" s="17">
        <v>8.49</v>
      </c>
      <c r="YM14" s="17">
        <v>-0.49</v>
      </c>
      <c r="YN14" s="17">
        <v>11.6</v>
      </c>
      <c r="YO14" s="17">
        <v>11</v>
      </c>
      <c r="YP14" s="17">
        <v>11</v>
      </c>
      <c r="YQ14" s="17">
        <v>0.6</v>
      </c>
      <c r="YR14" s="17">
        <v>21.2</v>
      </c>
      <c r="YS14" s="17">
        <v>22</v>
      </c>
      <c r="YT14" s="17">
        <v>22</v>
      </c>
      <c r="YU14" s="17">
        <v>-0.8</v>
      </c>
    </row>
    <row r="15" spans="1:671" ht="24" customHeight="1" x14ac:dyDescent="0.25">
      <c r="A15" s="1"/>
      <c r="B15" s="16" t="s">
        <v>78</v>
      </c>
      <c r="C15" s="16" t="s">
        <v>775</v>
      </c>
      <c r="D15" s="17">
        <v>206.7</v>
      </c>
      <c r="E15" s="17">
        <v>203.40136000000001</v>
      </c>
      <c r="F15" s="17">
        <v>203.40136000000001</v>
      </c>
      <c r="G15" s="17">
        <v>3.2986399999999998</v>
      </c>
      <c r="H15" s="17">
        <v>639.5</v>
      </c>
      <c r="I15" s="17">
        <v>634.98344999999995</v>
      </c>
      <c r="J15" s="17">
        <v>627.79395999999997</v>
      </c>
      <c r="K15" s="17">
        <v>11.70604</v>
      </c>
      <c r="L15" s="17">
        <v>217</v>
      </c>
      <c r="M15" s="17">
        <v>215.11229</v>
      </c>
      <c r="N15" s="17">
        <v>204.43100999999999</v>
      </c>
      <c r="O15" s="17">
        <v>12.568989999999999</v>
      </c>
      <c r="P15" s="17"/>
      <c r="Q15" s="17"/>
      <c r="R15" s="17"/>
      <c r="S15" s="17">
        <v>0</v>
      </c>
      <c r="T15" s="17"/>
      <c r="U15" s="17"/>
      <c r="V15" s="17"/>
      <c r="W15" s="17">
        <v>0</v>
      </c>
      <c r="X15" s="17">
        <v>89.6</v>
      </c>
      <c r="Y15" s="17">
        <v>91.867829999999998</v>
      </c>
      <c r="Z15" s="17">
        <v>91.867829999999998</v>
      </c>
      <c r="AA15" s="17">
        <v>-2.26783</v>
      </c>
      <c r="AB15" s="17">
        <v>240.2</v>
      </c>
      <c r="AC15" s="17">
        <v>242</v>
      </c>
      <c r="AD15" s="17">
        <v>242</v>
      </c>
      <c r="AE15" s="17">
        <v>-1.8</v>
      </c>
      <c r="AF15" s="17"/>
      <c r="AG15" s="17"/>
      <c r="AH15" s="17"/>
      <c r="AI15" s="17">
        <v>0</v>
      </c>
      <c r="AJ15" s="17"/>
      <c r="AK15" s="17"/>
      <c r="AL15" s="17"/>
      <c r="AM15" s="17">
        <v>0</v>
      </c>
      <c r="AN15" s="17">
        <v>181.5</v>
      </c>
      <c r="AO15" s="17">
        <v>100</v>
      </c>
      <c r="AP15" s="17">
        <v>124.06034</v>
      </c>
      <c r="AQ15" s="17">
        <v>57.439660000000003</v>
      </c>
      <c r="AR15" s="17">
        <v>0</v>
      </c>
      <c r="AS15" s="17"/>
      <c r="AT15" s="17">
        <v>124.06034</v>
      </c>
      <c r="AU15" s="17">
        <v>-124.06034</v>
      </c>
      <c r="AV15" s="17">
        <v>199.3</v>
      </c>
      <c r="AW15" s="17">
        <v>189.81</v>
      </c>
      <c r="AX15" s="17">
        <v>124.06034</v>
      </c>
      <c r="AY15" s="17">
        <v>75.239660000000001</v>
      </c>
      <c r="AZ15" s="17">
        <v>89.6</v>
      </c>
      <c r="BA15" s="17">
        <v>95.19</v>
      </c>
      <c r="BB15" s="17">
        <v>186.64934</v>
      </c>
      <c r="BC15" s="17">
        <v>-97.049340000000001</v>
      </c>
      <c r="BD15" s="17">
        <v>206.4</v>
      </c>
      <c r="BE15" s="17">
        <v>172.6875</v>
      </c>
      <c r="BF15" s="17">
        <v>120.0309</v>
      </c>
      <c r="BG15" s="17">
        <v>86.369100000000003</v>
      </c>
      <c r="BH15" s="17">
        <v>109.2</v>
      </c>
      <c r="BI15" s="17">
        <v>86.603039999999993</v>
      </c>
      <c r="BJ15" s="17">
        <v>60.19567</v>
      </c>
      <c r="BK15" s="17">
        <v>49.004330000000003</v>
      </c>
      <c r="BL15" s="17">
        <v>558.5</v>
      </c>
      <c r="BM15" s="17">
        <v>557.29154000000005</v>
      </c>
      <c r="BN15" s="17">
        <v>566.08941000000004</v>
      </c>
      <c r="BO15" s="17">
        <v>-7.58941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165.8</v>
      </c>
      <c r="CK15" s="17">
        <v>164.06704999999999</v>
      </c>
      <c r="CL15" s="17">
        <v>164.06704999999999</v>
      </c>
      <c r="CM15" s="17">
        <v>1.73295</v>
      </c>
      <c r="CN15" s="17">
        <v>7.9</v>
      </c>
      <c r="CO15" s="17">
        <v>5.1336000000000004</v>
      </c>
      <c r="CP15" s="17">
        <v>5.1336000000000004</v>
      </c>
      <c r="CQ15" s="17">
        <v>2.7664</v>
      </c>
      <c r="CR15" s="17">
        <v>5.5</v>
      </c>
      <c r="CS15" s="17">
        <v>2.8178999999999998</v>
      </c>
      <c r="CT15" s="17">
        <v>2.8178999999999998</v>
      </c>
      <c r="CU15" s="17">
        <v>2.6821000000000002</v>
      </c>
      <c r="CV15" s="17">
        <v>22.5</v>
      </c>
      <c r="CW15" s="17"/>
      <c r="CX15" s="17"/>
      <c r="CY15" s="17">
        <v>22.5</v>
      </c>
      <c r="CZ15" s="17">
        <v>6.7</v>
      </c>
      <c r="DA15" s="17">
        <v>6.8787000000000003</v>
      </c>
      <c r="DB15" s="17">
        <v>0</v>
      </c>
      <c r="DC15" s="17">
        <v>6.7</v>
      </c>
      <c r="DD15" s="17"/>
      <c r="DE15" s="17"/>
      <c r="DF15" s="17"/>
      <c r="DG15" s="17">
        <v>0</v>
      </c>
      <c r="DH15" s="17">
        <v>143</v>
      </c>
      <c r="DI15" s="17">
        <v>142.41256000000001</v>
      </c>
      <c r="DJ15" s="17">
        <v>142.07343</v>
      </c>
      <c r="DK15" s="17">
        <v>0.92657</v>
      </c>
      <c r="DL15" s="17"/>
      <c r="DM15" s="17"/>
      <c r="DN15" s="17"/>
      <c r="DO15" s="17">
        <v>0</v>
      </c>
      <c r="DP15" s="17"/>
      <c r="DQ15" s="17"/>
      <c r="DR15" s="17"/>
      <c r="DS15" s="17">
        <v>0</v>
      </c>
      <c r="DT15" s="17"/>
      <c r="DU15" s="17"/>
      <c r="DV15" s="17"/>
      <c r="DW15" s="17">
        <v>0</v>
      </c>
      <c r="DX15" s="17"/>
      <c r="DY15" s="17"/>
      <c r="DZ15" s="17"/>
      <c r="EA15" s="17">
        <v>0</v>
      </c>
      <c r="EB15" s="17">
        <v>110.5</v>
      </c>
      <c r="EC15" s="17">
        <v>112.46647</v>
      </c>
      <c r="ED15" s="17">
        <v>112.46313000000001</v>
      </c>
      <c r="EE15" s="17">
        <v>-1.96313</v>
      </c>
      <c r="EF15" s="17">
        <v>169.1</v>
      </c>
      <c r="EG15" s="17">
        <v>172.52094</v>
      </c>
      <c r="EH15" s="17">
        <v>220.69499999999999</v>
      </c>
      <c r="EI15" s="17">
        <v>-51.594999999999999</v>
      </c>
      <c r="EJ15" s="17"/>
      <c r="EK15" s="17"/>
      <c r="EL15" s="17"/>
      <c r="EM15" s="17">
        <v>0</v>
      </c>
      <c r="EN15" s="17"/>
      <c r="EO15" s="17"/>
      <c r="EP15" s="17"/>
      <c r="EQ15" s="17">
        <v>0</v>
      </c>
      <c r="ER15" s="17"/>
      <c r="ES15" s="17"/>
      <c r="ET15" s="17"/>
      <c r="EU15" s="17">
        <v>0</v>
      </c>
      <c r="EV15" s="17">
        <v>6.5</v>
      </c>
      <c r="EW15" s="17">
        <v>6.39</v>
      </c>
      <c r="EX15" s="17">
        <v>6.39</v>
      </c>
      <c r="EY15" s="17">
        <v>0.11</v>
      </c>
      <c r="EZ15" s="17">
        <v>458.1</v>
      </c>
      <c r="FA15" s="17">
        <v>449.28084999999999</v>
      </c>
      <c r="FB15" s="17">
        <v>443.29575999999997</v>
      </c>
      <c r="FC15" s="17">
        <v>14.80424</v>
      </c>
      <c r="FD15" s="17">
        <v>81.400000000000006</v>
      </c>
      <c r="FE15" s="17">
        <v>78.293360000000007</v>
      </c>
      <c r="FF15" s="17">
        <v>78.293360000000007</v>
      </c>
      <c r="FG15" s="17">
        <v>3.1066400000000001</v>
      </c>
      <c r="FH15" s="17">
        <v>143.9</v>
      </c>
      <c r="FI15" s="17">
        <v>142.04259999999999</v>
      </c>
      <c r="FJ15" s="17">
        <v>149.98721</v>
      </c>
      <c r="FK15" s="17">
        <v>-6.0872099999999998</v>
      </c>
      <c r="FL15" s="17">
        <v>41.9</v>
      </c>
      <c r="FM15" s="17">
        <v>41.89893</v>
      </c>
      <c r="FN15" s="17">
        <v>41.89893</v>
      </c>
      <c r="FO15" s="17">
        <v>1.07E-3</v>
      </c>
      <c r="FP15" s="17">
        <v>18.600000000000001</v>
      </c>
      <c r="FQ15" s="17">
        <v>19.21088</v>
      </c>
      <c r="FR15" s="17">
        <v>19.21088</v>
      </c>
      <c r="FS15" s="17">
        <v>-0.61087999999999998</v>
      </c>
      <c r="FT15" s="17">
        <v>18.8</v>
      </c>
      <c r="FU15" s="17">
        <v>18.46453</v>
      </c>
      <c r="FV15" s="17">
        <v>18.46453</v>
      </c>
      <c r="FW15" s="17">
        <v>0.33546999999999999</v>
      </c>
      <c r="FX15" s="17">
        <v>92.8</v>
      </c>
      <c r="FY15" s="17">
        <v>87.773570000000007</v>
      </c>
      <c r="FZ15" s="17">
        <v>87.773570000000007</v>
      </c>
      <c r="GA15" s="17">
        <v>5.0264300000000004</v>
      </c>
      <c r="GB15" s="17"/>
      <c r="GC15" s="17"/>
      <c r="GD15" s="17"/>
      <c r="GE15" s="17">
        <v>0</v>
      </c>
      <c r="GF15" s="17"/>
      <c r="GG15" s="17"/>
      <c r="GH15" s="17"/>
      <c r="GI15" s="17">
        <v>0</v>
      </c>
      <c r="GJ15" s="17"/>
      <c r="GK15" s="17"/>
      <c r="GL15" s="17"/>
      <c r="GM15" s="17">
        <v>0</v>
      </c>
      <c r="GN15" s="17">
        <v>106.1</v>
      </c>
      <c r="GO15" s="17">
        <v>110.48202000000001</v>
      </c>
      <c r="GP15" s="17">
        <v>110.48202000000001</v>
      </c>
      <c r="GQ15" s="17">
        <v>-4.3820199999999998</v>
      </c>
      <c r="GR15" s="17">
        <v>39.200000000000003</v>
      </c>
      <c r="GS15" s="17">
        <v>37.900869999999998</v>
      </c>
      <c r="GT15" s="17">
        <v>45</v>
      </c>
      <c r="GU15" s="17">
        <v>-5.8</v>
      </c>
      <c r="GV15" s="17">
        <v>40.1</v>
      </c>
      <c r="GW15" s="17">
        <v>38.798999999999999</v>
      </c>
      <c r="GX15" s="17">
        <v>45.381999999999998</v>
      </c>
      <c r="GY15" s="17">
        <v>-5.282</v>
      </c>
      <c r="GZ15" s="17">
        <v>4</v>
      </c>
      <c r="HA15" s="17"/>
      <c r="HB15" s="17"/>
      <c r="HC15" s="17">
        <v>4</v>
      </c>
      <c r="HD15" s="17">
        <v>33.1</v>
      </c>
      <c r="HE15" s="17">
        <v>30.300550000000001</v>
      </c>
      <c r="HF15" s="17">
        <v>30.300550000000001</v>
      </c>
      <c r="HG15" s="17">
        <v>2.7994500000000002</v>
      </c>
      <c r="HH15" s="17">
        <v>121.5</v>
      </c>
      <c r="HI15" s="17">
        <v>116.70545</v>
      </c>
      <c r="HJ15" s="17">
        <v>172.35792000000001</v>
      </c>
      <c r="HK15" s="17">
        <v>-50.85792</v>
      </c>
      <c r="HL15" s="17"/>
      <c r="HM15" s="17"/>
      <c r="HN15" s="17"/>
      <c r="HO15" s="17">
        <v>0</v>
      </c>
      <c r="HP15" s="17"/>
      <c r="HQ15" s="17"/>
      <c r="HR15" s="17"/>
      <c r="HS15" s="17">
        <v>0</v>
      </c>
      <c r="HT15" s="17">
        <v>20.6</v>
      </c>
      <c r="HU15" s="17"/>
      <c r="HV15" s="17"/>
      <c r="HW15" s="17">
        <v>20.6</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127.9</v>
      </c>
      <c r="IW15" s="17">
        <v>132.83837</v>
      </c>
      <c r="IX15" s="17">
        <v>132.83837</v>
      </c>
      <c r="IY15" s="17">
        <v>-4.9383699999999999</v>
      </c>
      <c r="IZ15" s="17">
        <v>0</v>
      </c>
      <c r="JA15" s="17"/>
      <c r="JB15" s="17"/>
      <c r="JC15" s="17">
        <v>0</v>
      </c>
      <c r="JD15" s="17">
        <v>0</v>
      </c>
      <c r="JE15" s="17"/>
      <c r="JF15" s="17"/>
      <c r="JG15" s="17">
        <v>0</v>
      </c>
      <c r="JH15" s="17">
        <v>48</v>
      </c>
      <c r="JI15" s="17"/>
      <c r="JJ15" s="17"/>
      <c r="JK15" s="17">
        <v>48</v>
      </c>
      <c r="JL15" s="17"/>
      <c r="JM15" s="17"/>
      <c r="JN15" s="17"/>
      <c r="JO15" s="17">
        <v>0</v>
      </c>
      <c r="JP15" s="17">
        <v>12.3</v>
      </c>
      <c r="JQ15" s="17">
        <v>12</v>
      </c>
      <c r="JR15" s="17">
        <v>12</v>
      </c>
      <c r="JS15" s="17">
        <v>0.3</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2.04081</v>
      </c>
      <c r="KX15" s="17">
        <v>2.04081</v>
      </c>
      <c r="KY15" s="17">
        <v>0.25918999999999998</v>
      </c>
      <c r="KZ15" s="17">
        <v>150.80000000000001</v>
      </c>
      <c r="LA15" s="17">
        <v>107.9358</v>
      </c>
      <c r="LB15" s="17">
        <v>20.59732</v>
      </c>
      <c r="LC15" s="17">
        <v>130.20267999999999</v>
      </c>
      <c r="LD15" s="17">
        <v>126.8</v>
      </c>
      <c r="LE15" s="17">
        <v>123.87406</v>
      </c>
      <c r="LF15" s="17">
        <v>133.16031000000001</v>
      </c>
      <c r="LG15" s="17">
        <v>-6.3603100000000001</v>
      </c>
      <c r="LH15" s="17">
        <v>63</v>
      </c>
      <c r="LI15" s="17">
        <v>67.199219999999997</v>
      </c>
      <c r="LJ15" s="17">
        <v>59.48939</v>
      </c>
      <c r="LK15" s="17">
        <v>3.5106099999999998</v>
      </c>
      <c r="LL15" s="17">
        <v>74.400000000000006</v>
      </c>
      <c r="LM15" s="17">
        <v>78.567989999999995</v>
      </c>
      <c r="LN15" s="17">
        <v>58.413600000000002</v>
      </c>
      <c r="LO15" s="17">
        <v>15.9864</v>
      </c>
      <c r="LP15" s="17">
        <v>0</v>
      </c>
      <c r="LQ15" s="17"/>
      <c r="LR15" s="17"/>
      <c r="LS15" s="17">
        <v>0</v>
      </c>
      <c r="LT15" s="17"/>
      <c r="LU15" s="17"/>
      <c r="LV15" s="17"/>
      <c r="LW15" s="17">
        <v>0</v>
      </c>
      <c r="LX15" s="17"/>
      <c r="LY15" s="17"/>
      <c r="LZ15" s="17"/>
      <c r="MA15" s="17">
        <v>0</v>
      </c>
      <c r="MB15" s="17"/>
      <c r="MC15" s="17"/>
      <c r="MD15" s="17"/>
      <c r="ME15" s="17">
        <v>0</v>
      </c>
      <c r="MF15" s="17">
        <v>140.69999999999999</v>
      </c>
      <c r="MG15" s="17">
        <v>109.89001</v>
      </c>
      <c r="MH15" s="17">
        <v>109.89</v>
      </c>
      <c r="MI15" s="17">
        <v>30.81</v>
      </c>
      <c r="MJ15" s="17">
        <v>141.4</v>
      </c>
      <c r="MK15" s="17">
        <v>109.89001</v>
      </c>
      <c r="ML15" s="17">
        <v>109.89</v>
      </c>
      <c r="MM15" s="17">
        <v>31.51</v>
      </c>
      <c r="MN15" s="17">
        <v>146</v>
      </c>
      <c r="MO15" s="17">
        <v>110.22001</v>
      </c>
      <c r="MP15" s="17">
        <v>110.22</v>
      </c>
      <c r="MQ15" s="17">
        <v>35.78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v>206.49083999999999</v>
      </c>
      <c r="NN15" s="17">
        <v>144.72297</v>
      </c>
      <c r="NO15" s="17">
        <v>-144.72297</v>
      </c>
      <c r="NP15" s="17">
        <v>0</v>
      </c>
      <c r="NQ15" s="17">
        <v>103.55547</v>
      </c>
      <c r="NR15" s="17">
        <v>72.578779999999995</v>
      </c>
      <c r="NS15" s="17">
        <v>-72.578779999999995</v>
      </c>
      <c r="NT15" s="17">
        <v>6.9</v>
      </c>
      <c r="NU15" s="17">
        <v>4.07219</v>
      </c>
      <c r="NV15" s="17">
        <v>4.07219</v>
      </c>
      <c r="NW15" s="17">
        <v>2.8278099999999999</v>
      </c>
      <c r="NX15" s="17">
        <v>4.3</v>
      </c>
      <c r="NY15" s="17">
        <v>4.2721099999999996</v>
      </c>
      <c r="NZ15" s="17">
        <v>4.2721099999999996</v>
      </c>
      <c r="OA15" s="17">
        <v>2.7890000000000002E-2</v>
      </c>
      <c r="OB15" s="17">
        <v>20</v>
      </c>
      <c r="OC15" s="17">
        <v>17.492709999999999</v>
      </c>
      <c r="OD15" s="17">
        <v>17.492709999999999</v>
      </c>
      <c r="OE15" s="17">
        <v>2.5072899999999998</v>
      </c>
      <c r="OF15" s="17">
        <v>0</v>
      </c>
      <c r="OG15" s="17"/>
      <c r="OH15" s="17"/>
      <c r="OI15" s="17">
        <v>0</v>
      </c>
      <c r="OJ15" s="17">
        <v>33.5</v>
      </c>
      <c r="OK15" s="17">
        <v>49.155000000000001</v>
      </c>
      <c r="OL15" s="17">
        <v>49.155000000000001</v>
      </c>
      <c r="OM15" s="17">
        <v>-15.654999999999999</v>
      </c>
      <c r="ON15" s="17">
        <v>0</v>
      </c>
      <c r="OO15" s="17"/>
      <c r="OP15" s="17"/>
      <c r="OQ15" s="17">
        <v>0</v>
      </c>
      <c r="OR15" s="17">
        <v>4.5999999999999996</v>
      </c>
      <c r="OS15" s="17">
        <v>1.518</v>
      </c>
      <c r="OT15" s="17">
        <v>1.518</v>
      </c>
      <c r="OU15" s="17">
        <v>3.0819999999999999</v>
      </c>
      <c r="OV15" s="17">
        <v>0</v>
      </c>
      <c r="OW15" s="17"/>
      <c r="OX15" s="17"/>
      <c r="OY15" s="17">
        <v>0</v>
      </c>
      <c r="OZ15" s="17">
        <v>20.3</v>
      </c>
      <c r="PA15" s="17">
        <v>19.436340000000001</v>
      </c>
      <c r="PB15" s="17">
        <v>19.436350000000001</v>
      </c>
      <c r="PC15" s="17">
        <v>0.86365000000000003</v>
      </c>
      <c r="PD15" s="17">
        <v>9.8000000000000007</v>
      </c>
      <c r="PE15" s="17">
        <v>9.9830000000000005</v>
      </c>
      <c r="PF15" s="17">
        <v>9.9830000000000005</v>
      </c>
      <c r="PG15" s="17">
        <v>-0.183</v>
      </c>
      <c r="PH15" s="17">
        <v>5.6</v>
      </c>
      <c r="PI15" s="17">
        <v>5.67</v>
      </c>
      <c r="PJ15" s="17">
        <v>5.67</v>
      </c>
      <c r="PK15" s="17">
        <v>-7.0000000000000007E-2</v>
      </c>
      <c r="PL15" s="17">
        <v>0</v>
      </c>
      <c r="PM15" s="17"/>
      <c r="PN15" s="17"/>
      <c r="PO15" s="17">
        <v>0</v>
      </c>
      <c r="PP15" s="17">
        <v>2.1</v>
      </c>
      <c r="PQ15" s="17">
        <v>1</v>
      </c>
      <c r="PR15" s="17">
        <v>1</v>
      </c>
      <c r="PS15" s="17">
        <v>1.1000000000000001</v>
      </c>
      <c r="PT15" s="17">
        <v>1.8</v>
      </c>
      <c r="PU15" s="17">
        <v>1.78</v>
      </c>
      <c r="PV15" s="17">
        <v>1.78</v>
      </c>
      <c r="PW15" s="17">
        <v>0.02</v>
      </c>
      <c r="PX15" s="17">
        <v>5.2</v>
      </c>
      <c r="PY15" s="17">
        <v>5</v>
      </c>
      <c r="PZ15" s="17">
        <v>5</v>
      </c>
      <c r="QA15" s="17">
        <v>0.2</v>
      </c>
      <c r="QB15" s="17">
        <v>20.3</v>
      </c>
      <c r="QC15" s="17">
        <v>20.274049999999999</v>
      </c>
      <c r="QD15" s="17">
        <v>20.274049999999999</v>
      </c>
      <c r="QE15" s="17">
        <v>2.5950000000000001E-2</v>
      </c>
      <c r="QF15" s="17">
        <v>20</v>
      </c>
      <c r="QG15" s="17">
        <v>19.436350000000001</v>
      </c>
      <c r="QH15" s="17">
        <v>19.436350000000001</v>
      </c>
      <c r="QI15" s="17">
        <v>0.56364999999999998</v>
      </c>
      <c r="QJ15" s="17">
        <v>18.899999999999999</v>
      </c>
      <c r="QK15" s="17">
        <v>17.492709999999999</v>
      </c>
      <c r="QL15" s="17">
        <v>17.492709999999999</v>
      </c>
      <c r="QM15" s="17">
        <v>1.4072899999999999</v>
      </c>
      <c r="QN15" s="17">
        <v>2.5</v>
      </c>
      <c r="QO15" s="17">
        <v>3.3</v>
      </c>
      <c r="QP15" s="17">
        <v>3.3</v>
      </c>
      <c r="QQ15" s="17">
        <v>-0.8</v>
      </c>
      <c r="QR15" s="17">
        <v>18.399999999999999</v>
      </c>
      <c r="QS15" s="17">
        <v>17.881440000000001</v>
      </c>
      <c r="QT15" s="17">
        <v>17.881440000000001</v>
      </c>
      <c r="QU15" s="17">
        <v>0.51856000000000002</v>
      </c>
      <c r="QV15" s="17">
        <v>0</v>
      </c>
      <c r="QW15" s="17"/>
      <c r="QX15" s="17"/>
      <c r="QY15" s="17">
        <v>0</v>
      </c>
      <c r="QZ15" s="17">
        <v>0</v>
      </c>
      <c r="RA15" s="17"/>
      <c r="RB15" s="17"/>
      <c r="RC15" s="17">
        <v>0</v>
      </c>
      <c r="RD15" s="17">
        <v>15.3</v>
      </c>
      <c r="RE15" s="17">
        <v>12.51</v>
      </c>
      <c r="RF15" s="17">
        <v>12.51</v>
      </c>
      <c r="RG15" s="17">
        <v>2.79</v>
      </c>
      <c r="RH15" s="17">
        <v>20</v>
      </c>
      <c r="RI15" s="17">
        <v>31.971</v>
      </c>
      <c r="RJ15" s="17">
        <v>31.971</v>
      </c>
      <c r="RK15" s="17">
        <v>-11.971</v>
      </c>
      <c r="RL15" s="17">
        <v>0</v>
      </c>
      <c r="RM15" s="17"/>
      <c r="RN15" s="17"/>
      <c r="RO15" s="17">
        <v>0</v>
      </c>
      <c r="RP15" s="17">
        <v>3.5</v>
      </c>
      <c r="RQ15" s="17">
        <v>3.4590000000000001</v>
      </c>
      <c r="RR15" s="17">
        <v>3.4590000000000001</v>
      </c>
      <c r="RS15" s="17">
        <v>4.1000000000000002E-2</v>
      </c>
      <c r="RT15" s="17">
        <v>8.6</v>
      </c>
      <c r="RU15" s="17">
        <v>4.1842600000000001</v>
      </c>
      <c r="RV15" s="17">
        <v>6.9737600000000004</v>
      </c>
      <c r="RW15" s="17">
        <v>1.6262399999999999</v>
      </c>
      <c r="RX15" s="17">
        <v>2.6</v>
      </c>
      <c r="RY15" s="17">
        <v>2</v>
      </c>
      <c r="RZ15" s="17">
        <v>2</v>
      </c>
      <c r="SA15" s="17">
        <v>0.6</v>
      </c>
      <c r="SB15" s="17">
        <v>0.4</v>
      </c>
      <c r="SC15" s="17">
        <v>0.4</v>
      </c>
      <c r="SD15" s="17">
        <v>0.4</v>
      </c>
      <c r="SE15" s="17">
        <v>0</v>
      </c>
      <c r="SF15" s="17">
        <v>0</v>
      </c>
      <c r="SG15" s="17"/>
      <c r="SH15" s="17"/>
      <c r="SI15" s="17">
        <v>0</v>
      </c>
      <c r="SJ15" s="17">
        <v>19.8</v>
      </c>
      <c r="SK15" s="17">
        <v>19.1448</v>
      </c>
      <c r="SL15" s="17">
        <v>19.1448</v>
      </c>
      <c r="SM15" s="17">
        <v>0.6552</v>
      </c>
      <c r="SN15" s="17">
        <v>8.6</v>
      </c>
      <c r="SO15" s="17">
        <v>11.078720000000001</v>
      </c>
      <c r="SP15" s="17">
        <v>11.078720000000001</v>
      </c>
      <c r="SQ15" s="17">
        <v>-2.47872</v>
      </c>
      <c r="SR15" s="17">
        <v>19.3</v>
      </c>
      <c r="SS15" s="17">
        <v>19.436350000000001</v>
      </c>
      <c r="ST15" s="17">
        <v>19.436350000000001</v>
      </c>
      <c r="SU15" s="17">
        <v>-0.13635</v>
      </c>
      <c r="SV15" s="17">
        <v>20.2</v>
      </c>
      <c r="SW15" s="17">
        <v>19.436350000000001</v>
      </c>
      <c r="SX15" s="17">
        <v>19.436350000000001</v>
      </c>
      <c r="SY15" s="17">
        <v>0.76365000000000005</v>
      </c>
      <c r="SZ15" s="17">
        <v>2.7</v>
      </c>
      <c r="TA15" s="17">
        <v>5.0490000000000004</v>
      </c>
      <c r="TB15" s="17">
        <v>5.0490000000000004</v>
      </c>
      <c r="TC15" s="17">
        <v>-2.3490000000000002</v>
      </c>
      <c r="TD15" s="17">
        <v>0</v>
      </c>
      <c r="TE15" s="17">
        <v>9.0890000000000004</v>
      </c>
      <c r="TF15" s="17">
        <v>9.0890000000000004</v>
      </c>
      <c r="TG15" s="17">
        <v>-9.0890000000000004</v>
      </c>
      <c r="TH15" s="17">
        <v>0</v>
      </c>
      <c r="TI15" s="17"/>
      <c r="TJ15" s="17"/>
      <c r="TK15" s="17">
        <v>0</v>
      </c>
      <c r="TL15" s="17">
        <v>18.3</v>
      </c>
      <c r="TM15" s="17">
        <v>13.125999999999999</v>
      </c>
      <c r="TN15" s="17">
        <v>13.125999999999999</v>
      </c>
      <c r="TO15" s="17">
        <v>5.1740000000000004</v>
      </c>
      <c r="TP15" s="17">
        <v>35.299999999999997</v>
      </c>
      <c r="TQ15" s="17">
        <v>24.658000000000001</v>
      </c>
      <c r="TR15" s="17">
        <v>24.658000000000001</v>
      </c>
      <c r="TS15" s="17">
        <v>10.641999999999999</v>
      </c>
      <c r="TT15" s="17">
        <v>1.3</v>
      </c>
      <c r="TU15" s="17">
        <v>0.46899999999999997</v>
      </c>
      <c r="TV15" s="17">
        <v>0.46899999999999997</v>
      </c>
      <c r="TW15" s="17">
        <v>0.83099999999999996</v>
      </c>
      <c r="TX15" s="17">
        <v>0.5</v>
      </c>
      <c r="TY15" s="17">
        <v>0.46700000000000003</v>
      </c>
      <c r="TZ15" s="17">
        <v>0.46700000000000003</v>
      </c>
      <c r="UA15" s="17">
        <v>3.3000000000000002E-2</v>
      </c>
      <c r="UB15" s="17">
        <v>0</v>
      </c>
      <c r="UC15" s="17"/>
      <c r="UD15" s="17"/>
      <c r="UE15" s="17">
        <v>0</v>
      </c>
      <c r="UF15" s="17">
        <v>20.6</v>
      </c>
      <c r="UG15" s="17">
        <v>19.922249999999998</v>
      </c>
      <c r="UH15" s="17">
        <v>19.922249999999998</v>
      </c>
      <c r="UI15" s="17">
        <v>0.67774999999999996</v>
      </c>
      <c r="UJ15" s="17">
        <v>6.8</v>
      </c>
      <c r="UK15" s="17">
        <v>8.1999999999999993</v>
      </c>
      <c r="UL15" s="17">
        <v>8.1999999999999993</v>
      </c>
      <c r="UM15" s="17">
        <v>-1.4</v>
      </c>
      <c r="UN15" s="17">
        <v>5.6</v>
      </c>
      <c r="UO15" s="17">
        <v>6</v>
      </c>
      <c r="UP15" s="17">
        <v>6</v>
      </c>
      <c r="UQ15" s="17">
        <v>-0.4</v>
      </c>
      <c r="UR15" s="17">
        <v>20.399999999999999</v>
      </c>
      <c r="US15" s="17">
        <v>19.436340000000001</v>
      </c>
      <c r="UT15" s="17">
        <v>19.436350000000001</v>
      </c>
      <c r="UU15" s="17">
        <v>0.96365000000000001</v>
      </c>
      <c r="UV15" s="17">
        <v>20.399999999999999</v>
      </c>
      <c r="UW15" s="17">
        <v>19.436340000000001</v>
      </c>
      <c r="UX15" s="17">
        <v>19.436350000000001</v>
      </c>
      <c r="UY15" s="17">
        <v>0.96365000000000001</v>
      </c>
      <c r="UZ15" s="17">
        <v>20</v>
      </c>
      <c r="VA15" s="17">
        <v>19.436340000000001</v>
      </c>
      <c r="VB15" s="17">
        <v>19.436350000000001</v>
      </c>
      <c r="VC15" s="17">
        <v>0.56364999999999998</v>
      </c>
      <c r="VD15" s="17">
        <v>2.9</v>
      </c>
      <c r="VE15" s="17">
        <v>0.73799999999999999</v>
      </c>
      <c r="VF15" s="17">
        <v>0.73799999999999999</v>
      </c>
      <c r="VG15" s="17">
        <v>2.1619999999999999</v>
      </c>
      <c r="VH15" s="17">
        <v>0</v>
      </c>
      <c r="VI15" s="17"/>
      <c r="VJ15" s="17"/>
      <c r="VK15" s="17">
        <v>0</v>
      </c>
      <c r="VL15" s="17">
        <v>0</v>
      </c>
      <c r="VM15" s="17"/>
      <c r="VN15" s="17"/>
      <c r="VO15" s="17">
        <v>0</v>
      </c>
      <c r="VP15" s="17">
        <v>0</v>
      </c>
      <c r="VQ15" s="17"/>
      <c r="VR15" s="17"/>
      <c r="VS15" s="17">
        <v>0</v>
      </c>
      <c r="VT15" s="17"/>
      <c r="VU15" s="17"/>
      <c r="VV15" s="17"/>
      <c r="VW15" s="17">
        <v>0</v>
      </c>
      <c r="VX15" s="17">
        <v>0</v>
      </c>
      <c r="VY15" s="17">
        <v>7.2880000000000003</v>
      </c>
      <c r="VZ15" s="17">
        <v>7.2880000000000003</v>
      </c>
      <c r="WA15" s="17">
        <v>-7.2880000000000003</v>
      </c>
      <c r="WB15" s="17">
        <v>0</v>
      </c>
      <c r="WC15" s="17">
        <v>4.25</v>
      </c>
      <c r="WD15" s="17">
        <v>4.25</v>
      </c>
      <c r="WE15" s="17">
        <v>-4.25</v>
      </c>
      <c r="WF15" s="17">
        <v>0</v>
      </c>
      <c r="WG15" s="17"/>
      <c r="WH15" s="17"/>
      <c r="WI15" s="17">
        <v>0</v>
      </c>
      <c r="WJ15" s="17">
        <v>3.8</v>
      </c>
      <c r="WK15" s="17">
        <v>4.2</v>
      </c>
      <c r="WL15" s="17">
        <v>4.2</v>
      </c>
      <c r="WM15" s="17">
        <v>-0.4</v>
      </c>
      <c r="WN15" s="17">
        <v>2.2999999999999998</v>
      </c>
      <c r="WO15" s="17"/>
      <c r="WP15" s="17">
        <v>2.4</v>
      </c>
      <c r="WQ15" s="17">
        <v>-0.1</v>
      </c>
      <c r="WR15" s="17">
        <v>2.2000000000000002</v>
      </c>
      <c r="WS15" s="17">
        <v>2.4</v>
      </c>
      <c r="WT15" s="17">
        <v>2.4</v>
      </c>
      <c r="WU15" s="17">
        <v>-0.2</v>
      </c>
      <c r="WV15" s="17">
        <v>0.9</v>
      </c>
      <c r="WW15" s="17">
        <v>1.4</v>
      </c>
      <c r="WX15" s="17">
        <v>1.4</v>
      </c>
      <c r="WY15" s="17">
        <v>-0.5</v>
      </c>
      <c r="WZ15" s="17">
        <v>0</v>
      </c>
      <c r="XA15" s="17"/>
      <c r="XB15" s="17"/>
      <c r="XC15" s="17">
        <v>0</v>
      </c>
      <c r="XD15" s="17">
        <v>8.6999999999999993</v>
      </c>
      <c r="XE15" s="17">
        <v>8</v>
      </c>
      <c r="XF15" s="17">
        <v>8</v>
      </c>
      <c r="XG15" s="17">
        <v>0.7</v>
      </c>
      <c r="XH15" s="17">
        <v>20</v>
      </c>
      <c r="XI15" s="17">
        <v>20</v>
      </c>
      <c r="XJ15" s="17">
        <v>20</v>
      </c>
      <c r="XK15" s="17">
        <v>0</v>
      </c>
      <c r="XL15" s="17">
        <v>20</v>
      </c>
      <c r="XM15" s="17">
        <v>19.241980000000002</v>
      </c>
      <c r="XN15" s="17">
        <v>19.241980000000002</v>
      </c>
      <c r="XO15" s="17">
        <v>0.75802000000000003</v>
      </c>
      <c r="XP15" s="17">
        <v>8.6</v>
      </c>
      <c r="XQ15" s="17">
        <v>10.7</v>
      </c>
      <c r="XR15" s="17">
        <v>10.7</v>
      </c>
      <c r="XS15" s="17">
        <v>-2.1</v>
      </c>
      <c r="XT15" s="17">
        <v>28</v>
      </c>
      <c r="XU15" s="17">
        <v>29</v>
      </c>
      <c r="XV15" s="17">
        <v>29</v>
      </c>
      <c r="XW15" s="17">
        <v>-1</v>
      </c>
      <c r="XX15" s="17">
        <v>34.799999999999997</v>
      </c>
      <c r="XY15" s="17">
        <v>29</v>
      </c>
      <c r="XZ15" s="17">
        <v>29</v>
      </c>
      <c r="YA15" s="17">
        <v>5.8</v>
      </c>
      <c r="YB15" s="17">
        <v>15</v>
      </c>
      <c r="YC15" s="17">
        <v>14</v>
      </c>
      <c r="YD15" s="17">
        <v>14</v>
      </c>
      <c r="YE15" s="17">
        <v>1</v>
      </c>
      <c r="YF15" s="17">
        <v>16.899999999999999</v>
      </c>
      <c r="YG15" s="17">
        <v>16</v>
      </c>
      <c r="YH15" s="17">
        <v>16</v>
      </c>
      <c r="YI15" s="17">
        <v>0.9</v>
      </c>
      <c r="YJ15" s="17">
        <v>7.1</v>
      </c>
      <c r="YK15" s="17">
        <v>8.49</v>
      </c>
      <c r="YL15" s="17">
        <v>8.49</v>
      </c>
      <c r="YM15" s="17">
        <v>-1.39</v>
      </c>
      <c r="YN15" s="17">
        <v>11.6</v>
      </c>
      <c r="YO15" s="17">
        <v>11</v>
      </c>
      <c r="YP15" s="17">
        <v>11</v>
      </c>
      <c r="YQ15" s="17">
        <v>0.6</v>
      </c>
      <c r="YR15" s="17">
        <v>21.7</v>
      </c>
      <c r="YS15" s="17">
        <v>22</v>
      </c>
      <c r="YT15" s="17">
        <v>22</v>
      </c>
      <c r="YU15" s="17">
        <v>-0.3</v>
      </c>
    </row>
    <row r="16" spans="1:671" ht="24" customHeight="1" x14ac:dyDescent="0.25">
      <c r="A16" s="1"/>
      <c r="B16" s="18" t="s">
        <v>78</v>
      </c>
      <c r="C16" s="18" t="s">
        <v>776</v>
      </c>
      <c r="D16" s="19">
        <v>202</v>
      </c>
      <c r="E16" s="19">
        <v>203.40136000000001</v>
      </c>
      <c r="F16" s="19">
        <v>203.40136000000001</v>
      </c>
      <c r="G16" s="19">
        <v>-1.4013599999999999</v>
      </c>
      <c r="H16" s="19">
        <v>633.5</v>
      </c>
      <c r="I16" s="19">
        <v>634.98344999999995</v>
      </c>
      <c r="J16" s="19">
        <v>627.79395999999997</v>
      </c>
      <c r="K16" s="19">
        <v>5.7060399999999998</v>
      </c>
      <c r="L16" s="19">
        <v>215.9</v>
      </c>
      <c r="M16" s="19">
        <v>215.11229</v>
      </c>
      <c r="N16" s="19">
        <v>204.43100999999999</v>
      </c>
      <c r="O16" s="19">
        <v>11.46899</v>
      </c>
      <c r="P16" s="19"/>
      <c r="Q16" s="19"/>
      <c r="R16" s="19"/>
      <c r="S16" s="19">
        <v>0</v>
      </c>
      <c r="T16" s="19"/>
      <c r="U16" s="19"/>
      <c r="V16" s="19"/>
      <c r="W16" s="19">
        <v>0</v>
      </c>
      <c r="X16" s="19">
        <v>90.1</v>
      </c>
      <c r="Y16" s="19">
        <v>91.867829999999998</v>
      </c>
      <c r="Z16" s="19">
        <v>91.867829999999998</v>
      </c>
      <c r="AA16" s="19">
        <v>-1.76783</v>
      </c>
      <c r="AB16" s="19">
        <v>241.5</v>
      </c>
      <c r="AC16" s="19">
        <v>242</v>
      </c>
      <c r="AD16" s="19">
        <v>242</v>
      </c>
      <c r="AE16" s="19">
        <v>-0.5</v>
      </c>
      <c r="AF16" s="19"/>
      <c r="AG16" s="19"/>
      <c r="AH16" s="19"/>
      <c r="AI16" s="19">
        <v>0</v>
      </c>
      <c r="AJ16" s="19"/>
      <c r="AK16" s="19"/>
      <c r="AL16" s="19"/>
      <c r="AM16" s="19">
        <v>0</v>
      </c>
      <c r="AN16" s="19">
        <v>181.4</v>
      </c>
      <c r="AO16" s="19">
        <v>138.19499999999999</v>
      </c>
      <c r="AP16" s="19">
        <v>124.06034</v>
      </c>
      <c r="AQ16" s="19">
        <v>57.339660000000002</v>
      </c>
      <c r="AR16" s="19">
        <v>0</v>
      </c>
      <c r="AS16" s="19"/>
      <c r="AT16" s="19">
        <v>124.06034</v>
      </c>
      <c r="AU16" s="19">
        <v>-124.06034</v>
      </c>
      <c r="AV16" s="19">
        <v>199.7</v>
      </c>
      <c r="AW16" s="19">
        <v>138.19499999999999</v>
      </c>
      <c r="AX16" s="19">
        <v>124.06034</v>
      </c>
      <c r="AY16" s="19">
        <v>75.639660000000006</v>
      </c>
      <c r="AZ16" s="19">
        <v>89.7</v>
      </c>
      <c r="BA16" s="19">
        <v>138.61000000000001</v>
      </c>
      <c r="BB16" s="19">
        <v>186.64934</v>
      </c>
      <c r="BC16" s="19">
        <v>-96.949340000000007</v>
      </c>
      <c r="BD16" s="19">
        <v>205.6</v>
      </c>
      <c r="BE16" s="19">
        <v>143.23536999999999</v>
      </c>
      <c r="BF16" s="19">
        <v>120.0309</v>
      </c>
      <c r="BG16" s="19">
        <v>85.569100000000006</v>
      </c>
      <c r="BH16" s="19">
        <v>109</v>
      </c>
      <c r="BI16" s="19">
        <v>71.832750000000004</v>
      </c>
      <c r="BJ16" s="19">
        <v>60.19567</v>
      </c>
      <c r="BK16" s="19">
        <v>48.80433</v>
      </c>
      <c r="BL16" s="19">
        <v>545.29999999999995</v>
      </c>
      <c r="BM16" s="19">
        <v>557.29154000000005</v>
      </c>
      <c r="BN16" s="19">
        <v>566.08939999999996</v>
      </c>
      <c r="BO16" s="19">
        <v>-20.789400000000001</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165</v>
      </c>
      <c r="CK16" s="19">
        <v>164.06704999999999</v>
      </c>
      <c r="CL16" s="19">
        <v>164.06704999999999</v>
      </c>
      <c r="CM16" s="19">
        <v>0.93294999999999995</v>
      </c>
      <c r="CN16" s="19">
        <v>7.5</v>
      </c>
      <c r="CO16" s="19">
        <v>5.1336000000000004</v>
      </c>
      <c r="CP16" s="19">
        <v>5.1336000000000004</v>
      </c>
      <c r="CQ16" s="19">
        <v>2.3664000000000001</v>
      </c>
      <c r="CR16" s="19">
        <v>5.6</v>
      </c>
      <c r="CS16" s="19">
        <v>2.8178999999999998</v>
      </c>
      <c r="CT16" s="19">
        <v>2.8178999999999998</v>
      </c>
      <c r="CU16" s="19">
        <v>2.7820999999999998</v>
      </c>
      <c r="CV16" s="19">
        <v>22.3</v>
      </c>
      <c r="CW16" s="19"/>
      <c r="CX16" s="19"/>
      <c r="CY16" s="19">
        <v>22.3</v>
      </c>
      <c r="CZ16" s="19">
        <v>6.8</v>
      </c>
      <c r="DA16" s="19">
        <v>6.8787000000000003</v>
      </c>
      <c r="DB16" s="19">
        <v>0</v>
      </c>
      <c r="DC16" s="19">
        <v>6.8</v>
      </c>
      <c r="DD16" s="19"/>
      <c r="DE16" s="19"/>
      <c r="DF16" s="19"/>
      <c r="DG16" s="19">
        <v>0</v>
      </c>
      <c r="DH16" s="19">
        <v>142.9</v>
      </c>
      <c r="DI16" s="19">
        <v>142.33563000000001</v>
      </c>
      <c r="DJ16" s="19">
        <v>137.08484000000001</v>
      </c>
      <c r="DK16" s="19">
        <v>5.8151599999999997</v>
      </c>
      <c r="DL16" s="19"/>
      <c r="DM16" s="19"/>
      <c r="DN16" s="19"/>
      <c r="DO16" s="19">
        <v>0</v>
      </c>
      <c r="DP16" s="19"/>
      <c r="DQ16" s="19"/>
      <c r="DR16" s="19"/>
      <c r="DS16" s="19">
        <v>0</v>
      </c>
      <c r="DT16" s="19"/>
      <c r="DU16" s="19"/>
      <c r="DV16" s="19"/>
      <c r="DW16" s="19">
        <v>0</v>
      </c>
      <c r="DX16" s="19"/>
      <c r="DY16" s="19"/>
      <c r="DZ16" s="19"/>
      <c r="EA16" s="19">
        <v>0</v>
      </c>
      <c r="EB16" s="19">
        <v>110.4</v>
      </c>
      <c r="EC16" s="19">
        <v>112.46647</v>
      </c>
      <c r="ED16" s="19">
        <v>112.06554</v>
      </c>
      <c r="EE16" s="19">
        <v>-1.66554</v>
      </c>
      <c r="EF16" s="19">
        <v>157.1</v>
      </c>
      <c r="EG16" s="19">
        <v>172.52094</v>
      </c>
      <c r="EH16" s="19">
        <v>220.69499999999999</v>
      </c>
      <c r="EI16" s="19">
        <v>-63.594999999999999</v>
      </c>
      <c r="EJ16" s="19"/>
      <c r="EK16" s="19"/>
      <c r="EL16" s="19"/>
      <c r="EM16" s="19">
        <v>0</v>
      </c>
      <c r="EN16" s="19"/>
      <c r="EO16" s="19"/>
      <c r="EP16" s="19"/>
      <c r="EQ16" s="19">
        <v>0</v>
      </c>
      <c r="ER16" s="19"/>
      <c r="ES16" s="19"/>
      <c r="ET16" s="19"/>
      <c r="EU16" s="19">
        <v>0</v>
      </c>
      <c r="EV16" s="19">
        <v>6.5</v>
      </c>
      <c r="EW16" s="19">
        <v>6.39</v>
      </c>
      <c r="EX16" s="19">
        <v>6.39</v>
      </c>
      <c r="EY16" s="19">
        <v>0.11</v>
      </c>
      <c r="EZ16" s="19">
        <v>452.2</v>
      </c>
      <c r="FA16" s="19">
        <v>449.28084999999999</v>
      </c>
      <c r="FB16" s="19">
        <v>435.97917999999999</v>
      </c>
      <c r="FC16" s="19">
        <v>16.22082</v>
      </c>
      <c r="FD16" s="19">
        <v>81.3</v>
      </c>
      <c r="FE16" s="19">
        <v>78.293360000000007</v>
      </c>
      <c r="FF16" s="19">
        <v>78.293360000000007</v>
      </c>
      <c r="FG16" s="19">
        <v>3.00664</v>
      </c>
      <c r="FH16" s="19">
        <v>133.69999999999999</v>
      </c>
      <c r="FI16" s="19">
        <v>142.04259999999999</v>
      </c>
      <c r="FJ16" s="19">
        <v>149.98721</v>
      </c>
      <c r="FK16" s="19">
        <v>-16.287210000000002</v>
      </c>
      <c r="FL16" s="19">
        <v>42</v>
      </c>
      <c r="FM16" s="19">
        <v>41.89893</v>
      </c>
      <c r="FN16" s="19">
        <v>41.89893</v>
      </c>
      <c r="FO16" s="19">
        <v>0.10106999999999999</v>
      </c>
      <c r="FP16" s="19">
        <v>18.5</v>
      </c>
      <c r="FQ16" s="19">
        <v>19.21088</v>
      </c>
      <c r="FR16" s="19">
        <v>19.21088</v>
      </c>
      <c r="FS16" s="19">
        <v>-0.71087999999999996</v>
      </c>
      <c r="FT16" s="19">
        <v>18.8</v>
      </c>
      <c r="FU16" s="19">
        <v>18.46453</v>
      </c>
      <c r="FV16" s="19">
        <v>18.46453</v>
      </c>
      <c r="FW16" s="19">
        <v>0.33546999999999999</v>
      </c>
      <c r="FX16" s="19">
        <v>94.7</v>
      </c>
      <c r="FY16" s="19">
        <v>87.773570000000007</v>
      </c>
      <c r="FZ16" s="19">
        <v>87.773570000000007</v>
      </c>
      <c r="GA16" s="19">
        <v>6.9264299999999999</v>
      </c>
      <c r="GB16" s="19"/>
      <c r="GC16" s="19"/>
      <c r="GD16" s="19"/>
      <c r="GE16" s="19">
        <v>0</v>
      </c>
      <c r="GF16" s="19"/>
      <c r="GG16" s="19"/>
      <c r="GH16" s="19"/>
      <c r="GI16" s="19">
        <v>0</v>
      </c>
      <c r="GJ16" s="19"/>
      <c r="GK16" s="19"/>
      <c r="GL16" s="19"/>
      <c r="GM16" s="19">
        <v>0</v>
      </c>
      <c r="GN16" s="19">
        <v>106.3</v>
      </c>
      <c r="GO16" s="19">
        <v>110.48202000000001</v>
      </c>
      <c r="GP16" s="19">
        <v>110.48202000000001</v>
      </c>
      <c r="GQ16" s="19">
        <v>-4.1820199999999996</v>
      </c>
      <c r="GR16" s="19">
        <v>28.9</v>
      </c>
      <c r="GS16" s="19">
        <v>37.900869999999998</v>
      </c>
      <c r="GT16" s="19">
        <v>45</v>
      </c>
      <c r="GU16" s="19">
        <v>-16.100000000000001</v>
      </c>
      <c r="GV16" s="19">
        <v>36.299999999999997</v>
      </c>
      <c r="GW16" s="19">
        <v>38.798999999999999</v>
      </c>
      <c r="GX16" s="19">
        <v>45.381999999999998</v>
      </c>
      <c r="GY16" s="19">
        <v>-9.0820000000000007</v>
      </c>
      <c r="GZ16" s="19">
        <v>4</v>
      </c>
      <c r="HA16" s="19"/>
      <c r="HB16" s="19"/>
      <c r="HC16" s="19">
        <v>4</v>
      </c>
      <c r="HD16" s="19">
        <v>33.700000000000003</v>
      </c>
      <c r="HE16" s="19">
        <v>30.300550000000001</v>
      </c>
      <c r="HF16" s="19">
        <v>30.300550000000001</v>
      </c>
      <c r="HG16" s="19">
        <v>3.3994499999999999</v>
      </c>
      <c r="HH16" s="19">
        <v>110.3</v>
      </c>
      <c r="HI16" s="19">
        <v>119.03504</v>
      </c>
      <c r="HJ16" s="19">
        <v>172.35792000000001</v>
      </c>
      <c r="HK16" s="19">
        <v>-62.057920000000003</v>
      </c>
      <c r="HL16" s="19"/>
      <c r="HM16" s="19"/>
      <c r="HN16" s="19"/>
      <c r="HO16" s="19">
        <v>0</v>
      </c>
      <c r="HP16" s="19"/>
      <c r="HQ16" s="19"/>
      <c r="HR16" s="19"/>
      <c r="HS16" s="19">
        <v>0</v>
      </c>
      <c r="HT16" s="19">
        <v>20.2</v>
      </c>
      <c r="HU16" s="19"/>
      <c r="HV16" s="19"/>
      <c r="HW16" s="19">
        <v>20.2</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127.7</v>
      </c>
      <c r="IW16" s="19">
        <v>132.83837</v>
      </c>
      <c r="IX16" s="19">
        <v>132.83837</v>
      </c>
      <c r="IY16" s="19">
        <v>-5.1383700000000001</v>
      </c>
      <c r="IZ16" s="19">
        <v>0</v>
      </c>
      <c r="JA16" s="19"/>
      <c r="JB16" s="19"/>
      <c r="JC16" s="19">
        <v>0</v>
      </c>
      <c r="JD16" s="19">
        <v>0</v>
      </c>
      <c r="JE16" s="19"/>
      <c r="JF16" s="19"/>
      <c r="JG16" s="19">
        <v>0</v>
      </c>
      <c r="JH16" s="19">
        <v>189.4</v>
      </c>
      <c r="JI16" s="19"/>
      <c r="JJ16" s="19"/>
      <c r="JK16" s="19">
        <v>189.4</v>
      </c>
      <c r="JL16" s="19"/>
      <c r="JM16" s="19"/>
      <c r="JN16" s="19"/>
      <c r="JO16" s="19">
        <v>0</v>
      </c>
      <c r="JP16" s="19">
        <v>12.1</v>
      </c>
      <c r="JQ16" s="19">
        <v>12</v>
      </c>
      <c r="JR16" s="19">
        <v>12</v>
      </c>
      <c r="JS16" s="19">
        <v>0.1</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2.04081</v>
      </c>
      <c r="KX16" s="19">
        <v>2.04081</v>
      </c>
      <c r="KY16" s="19">
        <v>0.25918999999999998</v>
      </c>
      <c r="KZ16" s="19">
        <v>110.4</v>
      </c>
      <c r="LA16" s="19">
        <v>107.9358</v>
      </c>
      <c r="LB16" s="19">
        <v>20.59732</v>
      </c>
      <c r="LC16" s="19">
        <v>89.802679999999995</v>
      </c>
      <c r="LD16" s="19">
        <v>117.2</v>
      </c>
      <c r="LE16" s="19">
        <v>123.87406</v>
      </c>
      <c r="LF16" s="19">
        <v>133.16031000000001</v>
      </c>
      <c r="LG16" s="19">
        <v>-15.96031</v>
      </c>
      <c r="LH16" s="19">
        <v>62.9</v>
      </c>
      <c r="LI16" s="19">
        <v>67.199219999999997</v>
      </c>
      <c r="LJ16" s="19">
        <v>59.48939</v>
      </c>
      <c r="LK16" s="19">
        <v>3.4106100000000001</v>
      </c>
      <c r="LL16" s="19">
        <v>74.400000000000006</v>
      </c>
      <c r="LM16" s="19">
        <v>78.567989999999995</v>
      </c>
      <c r="LN16" s="19">
        <v>58.413600000000002</v>
      </c>
      <c r="LO16" s="19">
        <v>15.9864</v>
      </c>
      <c r="LP16" s="19">
        <v>0</v>
      </c>
      <c r="LQ16" s="19"/>
      <c r="LR16" s="19"/>
      <c r="LS16" s="19">
        <v>0</v>
      </c>
      <c r="LT16" s="19"/>
      <c r="LU16" s="19"/>
      <c r="LV16" s="19"/>
      <c r="LW16" s="19">
        <v>0</v>
      </c>
      <c r="LX16" s="19"/>
      <c r="LY16" s="19"/>
      <c r="LZ16" s="19"/>
      <c r="MA16" s="19">
        <v>0</v>
      </c>
      <c r="MB16" s="19"/>
      <c r="MC16" s="19"/>
      <c r="MD16" s="19"/>
      <c r="ME16" s="19">
        <v>0</v>
      </c>
      <c r="MF16" s="19">
        <v>141.6</v>
      </c>
      <c r="MG16" s="19">
        <v>109.89001</v>
      </c>
      <c r="MH16" s="19">
        <v>109.89</v>
      </c>
      <c r="MI16" s="19">
        <v>31.71</v>
      </c>
      <c r="MJ16" s="19">
        <v>142.30000000000001</v>
      </c>
      <c r="MK16" s="19">
        <v>109.89001</v>
      </c>
      <c r="ML16" s="19">
        <v>109.89</v>
      </c>
      <c r="MM16" s="19">
        <v>32.409999999999997</v>
      </c>
      <c r="MN16" s="19">
        <v>146.80000000000001</v>
      </c>
      <c r="MO16" s="19">
        <v>110.22001</v>
      </c>
      <c r="MP16" s="19">
        <v>110.22</v>
      </c>
      <c r="MQ16" s="19">
        <v>36.58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v>206.49083999999999</v>
      </c>
      <c r="NN16" s="19">
        <v>144.72297</v>
      </c>
      <c r="NO16" s="19">
        <v>-144.72297</v>
      </c>
      <c r="NP16" s="19">
        <v>0</v>
      </c>
      <c r="NQ16" s="19">
        <v>103.55547</v>
      </c>
      <c r="NR16" s="19">
        <v>72.578779999999995</v>
      </c>
      <c r="NS16" s="19">
        <v>-72.578779999999995</v>
      </c>
      <c r="NT16" s="19">
        <v>6.9</v>
      </c>
      <c r="NU16" s="19">
        <v>4.07219</v>
      </c>
      <c r="NV16" s="19">
        <v>4.07219</v>
      </c>
      <c r="NW16" s="19">
        <v>2.8278099999999999</v>
      </c>
      <c r="NX16" s="19">
        <v>4.2</v>
      </c>
      <c r="NY16" s="19">
        <v>4.2721099999999996</v>
      </c>
      <c r="NZ16" s="19">
        <v>4.2721099999999996</v>
      </c>
      <c r="OA16" s="19">
        <v>-7.2109999999999994E-2</v>
      </c>
      <c r="OB16" s="19">
        <v>20</v>
      </c>
      <c r="OC16" s="19">
        <v>17.492709999999999</v>
      </c>
      <c r="OD16" s="19">
        <v>17.492709999999999</v>
      </c>
      <c r="OE16" s="19">
        <v>2.5072899999999998</v>
      </c>
      <c r="OF16" s="19">
        <v>0</v>
      </c>
      <c r="OG16" s="19"/>
      <c r="OH16" s="19"/>
      <c r="OI16" s="19">
        <v>0</v>
      </c>
      <c r="OJ16" s="19">
        <v>34.200000000000003</v>
      </c>
      <c r="OK16" s="19">
        <v>45.378</v>
      </c>
      <c r="OL16" s="19">
        <v>45.378</v>
      </c>
      <c r="OM16" s="19">
        <v>-11.178000000000001</v>
      </c>
      <c r="ON16" s="19">
        <v>0</v>
      </c>
      <c r="OO16" s="19"/>
      <c r="OP16" s="19"/>
      <c r="OQ16" s="19">
        <v>0</v>
      </c>
      <c r="OR16" s="19">
        <v>6.7</v>
      </c>
      <c r="OS16" s="19">
        <v>1.595</v>
      </c>
      <c r="OT16" s="19">
        <v>1.595</v>
      </c>
      <c r="OU16" s="19">
        <v>5.1050000000000004</v>
      </c>
      <c r="OV16" s="19">
        <v>0</v>
      </c>
      <c r="OW16" s="19"/>
      <c r="OX16" s="19"/>
      <c r="OY16" s="19">
        <v>0</v>
      </c>
      <c r="OZ16" s="19">
        <v>20.3</v>
      </c>
      <c r="PA16" s="19">
        <v>19.436340000000001</v>
      </c>
      <c r="PB16" s="19">
        <v>19.436350000000001</v>
      </c>
      <c r="PC16" s="19">
        <v>0.86365000000000003</v>
      </c>
      <c r="PD16" s="19">
        <v>9.9</v>
      </c>
      <c r="PE16" s="19">
        <v>9.9830000000000005</v>
      </c>
      <c r="PF16" s="19">
        <v>9.9830000000000005</v>
      </c>
      <c r="PG16" s="19">
        <v>-8.3000000000000004E-2</v>
      </c>
      <c r="PH16" s="19">
        <v>5.2</v>
      </c>
      <c r="PI16" s="19">
        <v>5.67</v>
      </c>
      <c r="PJ16" s="19">
        <v>5.67</v>
      </c>
      <c r="PK16" s="19">
        <v>-0.47</v>
      </c>
      <c r="PL16" s="19">
        <v>0</v>
      </c>
      <c r="PM16" s="19"/>
      <c r="PN16" s="19"/>
      <c r="PO16" s="19">
        <v>0</v>
      </c>
      <c r="PP16" s="19">
        <v>2.1</v>
      </c>
      <c r="PQ16" s="19">
        <v>1</v>
      </c>
      <c r="PR16" s="19">
        <v>1</v>
      </c>
      <c r="PS16" s="19">
        <v>1.1000000000000001</v>
      </c>
      <c r="PT16" s="19">
        <v>1.8</v>
      </c>
      <c r="PU16" s="19">
        <v>1.78</v>
      </c>
      <c r="PV16" s="19">
        <v>1.78</v>
      </c>
      <c r="PW16" s="19">
        <v>0.02</v>
      </c>
      <c r="PX16" s="19">
        <v>5.0999999999999996</v>
      </c>
      <c r="PY16" s="19">
        <v>5</v>
      </c>
      <c r="PZ16" s="19">
        <v>5</v>
      </c>
      <c r="QA16" s="19">
        <v>0.1</v>
      </c>
      <c r="QB16" s="19">
        <v>20.3</v>
      </c>
      <c r="QC16" s="19">
        <v>20.274049999999999</v>
      </c>
      <c r="QD16" s="19">
        <v>20.274049999999999</v>
      </c>
      <c r="QE16" s="19">
        <v>2.5950000000000001E-2</v>
      </c>
      <c r="QF16" s="19">
        <v>20</v>
      </c>
      <c r="QG16" s="19">
        <v>19.436350000000001</v>
      </c>
      <c r="QH16" s="19">
        <v>19.436350000000001</v>
      </c>
      <c r="QI16" s="19">
        <v>0.56364999999999998</v>
      </c>
      <c r="QJ16" s="19">
        <v>18.7</v>
      </c>
      <c r="QK16" s="19">
        <v>17.492709999999999</v>
      </c>
      <c r="QL16" s="19">
        <v>17.492709999999999</v>
      </c>
      <c r="QM16" s="19">
        <v>1.20729</v>
      </c>
      <c r="QN16" s="19">
        <v>2.5</v>
      </c>
      <c r="QO16" s="19">
        <v>3.3</v>
      </c>
      <c r="QP16" s="19">
        <v>3.3</v>
      </c>
      <c r="QQ16" s="19">
        <v>-0.8</v>
      </c>
      <c r="QR16" s="19">
        <v>18.399999999999999</v>
      </c>
      <c r="QS16" s="19">
        <v>17.881440000000001</v>
      </c>
      <c r="QT16" s="19">
        <v>17.881440000000001</v>
      </c>
      <c r="QU16" s="19">
        <v>0.51856000000000002</v>
      </c>
      <c r="QV16" s="19">
        <v>0</v>
      </c>
      <c r="QW16" s="19"/>
      <c r="QX16" s="19"/>
      <c r="QY16" s="19">
        <v>0</v>
      </c>
      <c r="QZ16" s="19">
        <v>0</v>
      </c>
      <c r="RA16" s="19"/>
      <c r="RB16" s="19"/>
      <c r="RC16" s="19">
        <v>0</v>
      </c>
      <c r="RD16" s="19">
        <v>11.3</v>
      </c>
      <c r="RE16" s="19">
        <v>12.22</v>
      </c>
      <c r="RF16" s="19">
        <v>12.22</v>
      </c>
      <c r="RG16" s="19">
        <v>-0.92</v>
      </c>
      <c r="RH16" s="19">
        <v>15.3</v>
      </c>
      <c r="RI16" s="19">
        <v>30.585999999999999</v>
      </c>
      <c r="RJ16" s="19">
        <v>30.585999999999999</v>
      </c>
      <c r="RK16" s="19">
        <v>-15.286</v>
      </c>
      <c r="RL16" s="19">
        <v>0</v>
      </c>
      <c r="RM16" s="19"/>
      <c r="RN16" s="19"/>
      <c r="RO16" s="19">
        <v>0</v>
      </c>
      <c r="RP16" s="19">
        <v>3.4</v>
      </c>
      <c r="RQ16" s="19">
        <v>3.4590000000000001</v>
      </c>
      <c r="RR16" s="19">
        <v>3.4590000000000001</v>
      </c>
      <c r="RS16" s="19">
        <v>-5.8999999999999997E-2</v>
      </c>
      <c r="RT16" s="19">
        <v>9.1999999999999993</v>
      </c>
      <c r="RU16" s="19">
        <v>4.1842600000000001</v>
      </c>
      <c r="RV16" s="19">
        <v>6.9737600000000004</v>
      </c>
      <c r="RW16" s="19">
        <v>2.2262400000000002</v>
      </c>
      <c r="RX16" s="19">
        <v>2.6</v>
      </c>
      <c r="RY16" s="19">
        <v>2</v>
      </c>
      <c r="RZ16" s="19">
        <v>2</v>
      </c>
      <c r="SA16" s="19">
        <v>0.6</v>
      </c>
      <c r="SB16" s="19">
        <v>0.4</v>
      </c>
      <c r="SC16" s="19">
        <v>0.4</v>
      </c>
      <c r="SD16" s="19">
        <v>0.4</v>
      </c>
      <c r="SE16" s="19">
        <v>0</v>
      </c>
      <c r="SF16" s="19">
        <v>0</v>
      </c>
      <c r="SG16" s="19"/>
      <c r="SH16" s="19"/>
      <c r="SI16" s="19">
        <v>0</v>
      </c>
      <c r="SJ16" s="19">
        <v>19.8</v>
      </c>
      <c r="SK16" s="19">
        <v>19.1448</v>
      </c>
      <c r="SL16" s="19">
        <v>19.1448</v>
      </c>
      <c r="SM16" s="19">
        <v>0.6552</v>
      </c>
      <c r="SN16" s="19">
        <v>8.6</v>
      </c>
      <c r="SO16" s="19">
        <v>11.078720000000001</v>
      </c>
      <c r="SP16" s="19">
        <v>11.078720000000001</v>
      </c>
      <c r="SQ16" s="19">
        <v>-2.47872</v>
      </c>
      <c r="SR16" s="19">
        <v>19.2</v>
      </c>
      <c r="SS16" s="19">
        <v>19.436350000000001</v>
      </c>
      <c r="ST16" s="19">
        <v>19.436350000000001</v>
      </c>
      <c r="SU16" s="19">
        <v>-0.23635</v>
      </c>
      <c r="SV16" s="19">
        <v>20.2</v>
      </c>
      <c r="SW16" s="19">
        <v>19.436350000000001</v>
      </c>
      <c r="SX16" s="19">
        <v>19.436350000000001</v>
      </c>
      <c r="SY16" s="19">
        <v>0.76365000000000005</v>
      </c>
      <c r="SZ16" s="19">
        <v>2.2999999999999998</v>
      </c>
      <c r="TA16" s="19">
        <v>4.7190000000000003</v>
      </c>
      <c r="TB16" s="19">
        <v>4.7190000000000003</v>
      </c>
      <c r="TC16" s="19">
        <v>-2.419</v>
      </c>
      <c r="TD16" s="19">
        <v>0</v>
      </c>
      <c r="TE16" s="19">
        <v>8.3949999999999996</v>
      </c>
      <c r="TF16" s="19">
        <v>8.3949999999999996</v>
      </c>
      <c r="TG16" s="19">
        <v>-8.3949999999999996</v>
      </c>
      <c r="TH16" s="19">
        <v>0</v>
      </c>
      <c r="TI16" s="19"/>
      <c r="TJ16" s="19"/>
      <c r="TK16" s="19">
        <v>0</v>
      </c>
      <c r="TL16" s="19">
        <v>8.4</v>
      </c>
      <c r="TM16" s="19">
        <v>12.981</v>
      </c>
      <c r="TN16" s="19">
        <v>12.981</v>
      </c>
      <c r="TO16" s="19">
        <v>-4.5810000000000004</v>
      </c>
      <c r="TP16" s="19">
        <v>24.5</v>
      </c>
      <c r="TQ16" s="19">
        <v>24.63</v>
      </c>
      <c r="TR16" s="19">
        <v>24.63</v>
      </c>
      <c r="TS16" s="19">
        <v>-0.13</v>
      </c>
      <c r="TT16" s="19">
        <v>0</v>
      </c>
      <c r="TU16" s="19">
        <v>0.39900000000000002</v>
      </c>
      <c r="TV16" s="19">
        <v>0.39900000000000002</v>
      </c>
      <c r="TW16" s="19">
        <v>-0.39900000000000002</v>
      </c>
      <c r="TX16" s="19">
        <v>0</v>
      </c>
      <c r="TY16" s="19">
        <v>0.39500000000000002</v>
      </c>
      <c r="TZ16" s="19">
        <v>0.39500000000000002</v>
      </c>
      <c r="UA16" s="19">
        <v>-0.39500000000000002</v>
      </c>
      <c r="UB16" s="19">
        <v>0</v>
      </c>
      <c r="UC16" s="19"/>
      <c r="UD16" s="19"/>
      <c r="UE16" s="19">
        <v>0</v>
      </c>
      <c r="UF16" s="19">
        <v>20.6</v>
      </c>
      <c r="UG16" s="19">
        <v>19.922249999999998</v>
      </c>
      <c r="UH16" s="19">
        <v>19.922249999999998</v>
      </c>
      <c r="UI16" s="19">
        <v>0.67774999999999996</v>
      </c>
      <c r="UJ16" s="19">
        <v>6.8</v>
      </c>
      <c r="UK16" s="19">
        <v>8.1999999999999993</v>
      </c>
      <c r="UL16" s="19">
        <v>8.1999999999999993</v>
      </c>
      <c r="UM16" s="19">
        <v>-1.4</v>
      </c>
      <c r="UN16" s="19">
        <v>5.6</v>
      </c>
      <c r="UO16" s="19">
        <v>6</v>
      </c>
      <c r="UP16" s="19">
        <v>6</v>
      </c>
      <c r="UQ16" s="19">
        <v>-0.4</v>
      </c>
      <c r="UR16" s="19">
        <v>20.399999999999999</v>
      </c>
      <c r="US16" s="19">
        <v>19.436340000000001</v>
      </c>
      <c r="UT16" s="19">
        <v>19.436350000000001</v>
      </c>
      <c r="UU16" s="19">
        <v>0.96365000000000001</v>
      </c>
      <c r="UV16" s="19">
        <v>20.399999999999999</v>
      </c>
      <c r="UW16" s="19">
        <v>19.436340000000001</v>
      </c>
      <c r="UX16" s="19">
        <v>19.436350000000001</v>
      </c>
      <c r="UY16" s="19">
        <v>0.96365000000000001</v>
      </c>
      <c r="UZ16" s="19">
        <v>20</v>
      </c>
      <c r="VA16" s="19">
        <v>19.436340000000001</v>
      </c>
      <c r="VB16" s="19">
        <v>19.436350000000001</v>
      </c>
      <c r="VC16" s="19">
        <v>0.56364999999999998</v>
      </c>
      <c r="VD16" s="19">
        <v>4.2</v>
      </c>
      <c r="VE16" s="19">
        <v>0.76800000000000002</v>
      </c>
      <c r="VF16" s="19">
        <v>0.76800000000000002</v>
      </c>
      <c r="VG16" s="19">
        <v>3.4319999999999999</v>
      </c>
      <c r="VH16" s="19">
        <v>0</v>
      </c>
      <c r="VI16" s="19"/>
      <c r="VJ16" s="19"/>
      <c r="VK16" s="19">
        <v>0</v>
      </c>
      <c r="VL16" s="19">
        <v>0</v>
      </c>
      <c r="VM16" s="19"/>
      <c r="VN16" s="19"/>
      <c r="VO16" s="19">
        <v>0</v>
      </c>
      <c r="VP16" s="19">
        <v>0</v>
      </c>
      <c r="VQ16" s="19"/>
      <c r="VR16" s="19"/>
      <c r="VS16" s="19">
        <v>0</v>
      </c>
      <c r="VT16" s="19"/>
      <c r="VU16" s="19"/>
      <c r="VV16" s="19"/>
      <c r="VW16" s="19">
        <v>0</v>
      </c>
      <c r="VX16" s="19">
        <v>0</v>
      </c>
      <c r="VY16" s="19">
        <v>4.7649999999999997</v>
      </c>
      <c r="VZ16" s="19">
        <v>4.7649999999999997</v>
      </c>
      <c r="WA16" s="19">
        <v>-4.7649999999999997</v>
      </c>
      <c r="WB16" s="19">
        <v>0</v>
      </c>
      <c r="WC16" s="19">
        <v>2.7869999999999999</v>
      </c>
      <c r="WD16" s="19">
        <v>2.7869999999999999</v>
      </c>
      <c r="WE16" s="19">
        <v>-2.7869999999999999</v>
      </c>
      <c r="WF16" s="19">
        <v>0</v>
      </c>
      <c r="WG16" s="19"/>
      <c r="WH16" s="19"/>
      <c r="WI16" s="19">
        <v>0</v>
      </c>
      <c r="WJ16" s="19">
        <v>3.8</v>
      </c>
      <c r="WK16" s="19">
        <v>4.2</v>
      </c>
      <c r="WL16" s="19">
        <v>4.2</v>
      </c>
      <c r="WM16" s="19">
        <v>-0.4</v>
      </c>
      <c r="WN16" s="19">
        <v>2.2999999999999998</v>
      </c>
      <c r="WO16" s="19"/>
      <c r="WP16" s="19">
        <v>2.4</v>
      </c>
      <c r="WQ16" s="19">
        <v>-0.1</v>
      </c>
      <c r="WR16" s="19">
        <v>2.2000000000000002</v>
      </c>
      <c r="WS16" s="19">
        <v>2.4</v>
      </c>
      <c r="WT16" s="19">
        <v>2.4</v>
      </c>
      <c r="WU16" s="19">
        <v>-0.2</v>
      </c>
      <c r="WV16" s="19">
        <v>0.9</v>
      </c>
      <c r="WW16" s="19">
        <v>1.4</v>
      </c>
      <c r="WX16" s="19">
        <v>1.4</v>
      </c>
      <c r="WY16" s="19">
        <v>-0.5</v>
      </c>
      <c r="WZ16" s="19">
        <v>0</v>
      </c>
      <c r="XA16" s="19"/>
      <c r="XB16" s="19"/>
      <c r="XC16" s="19">
        <v>0</v>
      </c>
      <c r="XD16" s="19">
        <v>8.6</v>
      </c>
      <c r="XE16" s="19">
        <v>8</v>
      </c>
      <c r="XF16" s="19">
        <v>8</v>
      </c>
      <c r="XG16" s="19">
        <v>0.6</v>
      </c>
      <c r="XH16" s="19">
        <v>20</v>
      </c>
      <c r="XI16" s="19">
        <v>20</v>
      </c>
      <c r="XJ16" s="19">
        <v>20</v>
      </c>
      <c r="XK16" s="19">
        <v>0</v>
      </c>
      <c r="XL16" s="19">
        <v>20</v>
      </c>
      <c r="XM16" s="19">
        <v>19.241980000000002</v>
      </c>
      <c r="XN16" s="19">
        <v>19.241980000000002</v>
      </c>
      <c r="XO16" s="19">
        <v>0.75802000000000003</v>
      </c>
      <c r="XP16" s="19">
        <v>8.8000000000000007</v>
      </c>
      <c r="XQ16" s="19">
        <v>10.7</v>
      </c>
      <c r="XR16" s="19">
        <v>10.7</v>
      </c>
      <c r="XS16" s="19">
        <v>-1.9</v>
      </c>
      <c r="XT16" s="19">
        <v>27.8</v>
      </c>
      <c r="XU16" s="19">
        <v>29</v>
      </c>
      <c r="XV16" s="19">
        <v>29</v>
      </c>
      <c r="XW16" s="19">
        <v>-1.2</v>
      </c>
      <c r="XX16" s="19">
        <v>34.6</v>
      </c>
      <c r="XY16" s="19">
        <v>29</v>
      </c>
      <c r="XZ16" s="19">
        <v>29</v>
      </c>
      <c r="YA16" s="19">
        <v>5.6</v>
      </c>
      <c r="YB16" s="19">
        <v>15</v>
      </c>
      <c r="YC16" s="19">
        <v>14</v>
      </c>
      <c r="YD16" s="19">
        <v>14</v>
      </c>
      <c r="YE16" s="19">
        <v>1</v>
      </c>
      <c r="YF16" s="19">
        <v>17.2</v>
      </c>
      <c r="YG16" s="19">
        <v>16</v>
      </c>
      <c r="YH16" s="19">
        <v>16</v>
      </c>
      <c r="YI16" s="19">
        <v>1.2</v>
      </c>
      <c r="YJ16" s="19">
        <v>8.9</v>
      </c>
      <c r="YK16" s="19">
        <v>8.49</v>
      </c>
      <c r="YL16" s="19">
        <v>8.49</v>
      </c>
      <c r="YM16" s="19">
        <v>0.41</v>
      </c>
      <c r="YN16" s="19">
        <v>11.6</v>
      </c>
      <c r="YO16" s="19">
        <v>11</v>
      </c>
      <c r="YP16" s="19">
        <v>11</v>
      </c>
      <c r="YQ16" s="19">
        <v>0.6</v>
      </c>
      <c r="YR16" s="19">
        <v>21.5</v>
      </c>
      <c r="YS16" s="19">
        <v>22</v>
      </c>
      <c r="YT16" s="19">
        <v>22</v>
      </c>
      <c r="YU16" s="19">
        <v>-0.5</v>
      </c>
    </row>
    <row r="17" spans="1:671" ht="24" customHeight="1" x14ac:dyDescent="0.25">
      <c r="A17" s="1"/>
      <c r="B17" s="13" t="s">
        <v>78</v>
      </c>
      <c r="C17" s="13" t="s">
        <v>777</v>
      </c>
      <c r="D17" s="14">
        <v>204.3</v>
      </c>
      <c r="E17" s="14">
        <v>203.40136000000001</v>
      </c>
      <c r="F17" s="14">
        <v>203.40136000000001</v>
      </c>
      <c r="G17" s="14">
        <v>0.89863999999999999</v>
      </c>
      <c r="H17" s="14">
        <v>634</v>
      </c>
      <c r="I17" s="14">
        <v>634.98344999999995</v>
      </c>
      <c r="J17" s="14">
        <v>627.79395999999997</v>
      </c>
      <c r="K17" s="14">
        <v>6.2060399999999998</v>
      </c>
      <c r="L17" s="14">
        <v>215.7</v>
      </c>
      <c r="M17" s="14">
        <v>215.11229</v>
      </c>
      <c r="N17" s="14">
        <v>204.43100999999999</v>
      </c>
      <c r="O17" s="14">
        <v>11.268990000000001</v>
      </c>
      <c r="P17" s="14"/>
      <c r="Q17" s="14"/>
      <c r="R17" s="14"/>
      <c r="S17" s="14">
        <v>0</v>
      </c>
      <c r="T17" s="14"/>
      <c r="U17" s="14"/>
      <c r="V17" s="14"/>
      <c r="W17" s="14">
        <v>0</v>
      </c>
      <c r="X17" s="14">
        <v>89.4</v>
      </c>
      <c r="Y17" s="14">
        <v>91.867829999999998</v>
      </c>
      <c r="Z17" s="14">
        <v>91.867829999999998</v>
      </c>
      <c r="AA17" s="14">
        <v>-2.4678300000000002</v>
      </c>
      <c r="AB17" s="14">
        <v>242</v>
      </c>
      <c r="AC17" s="14">
        <v>242</v>
      </c>
      <c r="AD17" s="14">
        <v>242</v>
      </c>
      <c r="AE17" s="14">
        <v>0</v>
      </c>
      <c r="AF17" s="14"/>
      <c r="AG17" s="14"/>
      <c r="AH17" s="14"/>
      <c r="AI17" s="14">
        <v>0</v>
      </c>
      <c r="AJ17" s="14"/>
      <c r="AK17" s="14"/>
      <c r="AL17" s="14"/>
      <c r="AM17" s="14">
        <v>0</v>
      </c>
      <c r="AN17" s="14">
        <v>35.6</v>
      </c>
      <c r="AO17" s="14">
        <v>158.17500000000001</v>
      </c>
      <c r="AP17" s="14">
        <v>137.15834000000001</v>
      </c>
      <c r="AQ17" s="14">
        <v>-101.55834</v>
      </c>
      <c r="AR17" s="14">
        <v>105.8</v>
      </c>
      <c r="AS17" s="14"/>
      <c r="AT17" s="14">
        <v>137.15834000000001</v>
      </c>
      <c r="AU17" s="14">
        <v>-31.358339999999998</v>
      </c>
      <c r="AV17" s="14">
        <v>200.4</v>
      </c>
      <c r="AW17" s="14">
        <v>158.17500000000001</v>
      </c>
      <c r="AX17" s="14">
        <v>137.15834000000001</v>
      </c>
      <c r="AY17" s="14">
        <v>63.241660000000003</v>
      </c>
      <c r="AZ17" s="14">
        <v>90.4</v>
      </c>
      <c r="BA17" s="14">
        <v>158.65</v>
      </c>
      <c r="BB17" s="14">
        <v>206.35534000000001</v>
      </c>
      <c r="BC17" s="14">
        <v>-115.95534000000001</v>
      </c>
      <c r="BD17" s="14">
        <v>205.2</v>
      </c>
      <c r="BE17" s="14">
        <v>177.18411</v>
      </c>
      <c r="BF17" s="14">
        <v>120.0309</v>
      </c>
      <c r="BG17" s="14">
        <v>85.1691</v>
      </c>
      <c r="BH17" s="14">
        <v>109</v>
      </c>
      <c r="BI17" s="14">
        <v>88.858099999999993</v>
      </c>
      <c r="BJ17" s="14">
        <v>60.19567</v>
      </c>
      <c r="BK17" s="14">
        <v>48.80433</v>
      </c>
      <c r="BL17" s="14">
        <v>550.6</v>
      </c>
      <c r="BM17" s="14">
        <v>557.29154000000005</v>
      </c>
      <c r="BN17" s="14">
        <v>566.08941000000004</v>
      </c>
      <c r="BO17" s="14">
        <v>-15.489409999999999</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163.4</v>
      </c>
      <c r="CK17" s="14">
        <v>164.06704999999999</v>
      </c>
      <c r="CL17" s="14">
        <v>164.06706</v>
      </c>
      <c r="CM17" s="14">
        <v>-0.66705999999999999</v>
      </c>
      <c r="CN17" s="14">
        <v>7.3</v>
      </c>
      <c r="CO17" s="14">
        <v>5.1336000000000004</v>
      </c>
      <c r="CP17" s="14">
        <v>5.1336000000000004</v>
      </c>
      <c r="CQ17" s="14">
        <v>2.1663999999999999</v>
      </c>
      <c r="CR17" s="14">
        <v>5.5</v>
      </c>
      <c r="CS17" s="14">
        <v>2.8178999999999998</v>
      </c>
      <c r="CT17" s="14">
        <v>2.8178999999999998</v>
      </c>
      <c r="CU17" s="14">
        <v>2.6821000000000002</v>
      </c>
      <c r="CV17" s="14">
        <v>22.4</v>
      </c>
      <c r="CW17" s="14"/>
      <c r="CX17" s="14"/>
      <c r="CY17" s="14">
        <v>22.4</v>
      </c>
      <c r="CZ17" s="14">
        <v>6.7</v>
      </c>
      <c r="DA17" s="14">
        <v>6.8787000000000003</v>
      </c>
      <c r="DB17" s="14">
        <v>6.8787000000000003</v>
      </c>
      <c r="DC17" s="14">
        <v>-0.1787</v>
      </c>
      <c r="DD17" s="14"/>
      <c r="DE17" s="14"/>
      <c r="DF17" s="14"/>
      <c r="DG17" s="14">
        <v>0</v>
      </c>
      <c r="DH17" s="14">
        <v>142.30000000000001</v>
      </c>
      <c r="DI17" s="14">
        <v>142.44390999999999</v>
      </c>
      <c r="DJ17" s="14">
        <v>142.44412</v>
      </c>
      <c r="DK17" s="14">
        <v>-0.14412</v>
      </c>
      <c r="DL17" s="14"/>
      <c r="DM17" s="14"/>
      <c r="DN17" s="14"/>
      <c r="DO17" s="14">
        <v>0</v>
      </c>
      <c r="DP17" s="14"/>
      <c r="DQ17" s="14"/>
      <c r="DR17" s="14"/>
      <c r="DS17" s="14">
        <v>0</v>
      </c>
      <c r="DT17" s="14"/>
      <c r="DU17" s="14"/>
      <c r="DV17" s="14"/>
      <c r="DW17" s="14">
        <v>0</v>
      </c>
      <c r="DX17" s="14"/>
      <c r="DY17" s="14"/>
      <c r="DZ17" s="14"/>
      <c r="EA17" s="14">
        <v>0</v>
      </c>
      <c r="EB17" s="14">
        <v>110.2</v>
      </c>
      <c r="EC17" s="14">
        <v>112.46647</v>
      </c>
      <c r="ED17" s="14">
        <v>112.46647</v>
      </c>
      <c r="EE17" s="14">
        <v>-2.26647</v>
      </c>
      <c r="EF17" s="14">
        <v>168.2</v>
      </c>
      <c r="EG17" s="14">
        <v>172.52094</v>
      </c>
      <c r="EH17" s="14">
        <v>220.69499999999999</v>
      </c>
      <c r="EI17" s="14">
        <v>-52.494999999999997</v>
      </c>
      <c r="EJ17" s="14"/>
      <c r="EK17" s="14"/>
      <c r="EL17" s="14"/>
      <c r="EM17" s="14">
        <v>0</v>
      </c>
      <c r="EN17" s="14"/>
      <c r="EO17" s="14"/>
      <c r="EP17" s="14"/>
      <c r="EQ17" s="14">
        <v>0</v>
      </c>
      <c r="ER17" s="14"/>
      <c r="ES17" s="14"/>
      <c r="ET17" s="14"/>
      <c r="EU17" s="14">
        <v>0</v>
      </c>
      <c r="EV17" s="14">
        <v>6.5</v>
      </c>
      <c r="EW17" s="14">
        <v>6.39</v>
      </c>
      <c r="EX17" s="14">
        <v>6.39</v>
      </c>
      <c r="EY17" s="14">
        <v>0.11</v>
      </c>
      <c r="EZ17" s="14">
        <v>458</v>
      </c>
      <c r="FA17" s="14">
        <v>449.28084999999999</v>
      </c>
      <c r="FB17" s="14">
        <v>457.09426999999999</v>
      </c>
      <c r="FC17" s="14">
        <v>0.90573000000000004</v>
      </c>
      <c r="FD17" s="14">
        <v>81.3</v>
      </c>
      <c r="FE17" s="14">
        <v>78.293360000000007</v>
      </c>
      <c r="FF17" s="14">
        <v>78.293360000000007</v>
      </c>
      <c r="FG17" s="14">
        <v>3.00664</v>
      </c>
      <c r="FH17" s="14">
        <v>143.4</v>
      </c>
      <c r="FI17" s="14">
        <v>142.04259999999999</v>
      </c>
      <c r="FJ17" s="14">
        <v>149.98721</v>
      </c>
      <c r="FK17" s="14">
        <v>-6.5872099999999998</v>
      </c>
      <c r="FL17" s="14">
        <v>42</v>
      </c>
      <c r="FM17" s="14">
        <v>41.89893</v>
      </c>
      <c r="FN17" s="14">
        <v>41.89893</v>
      </c>
      <c r="FO17" s="14">
        <v>0.10106999999999999</v>
      </c>
      <c r="FP17" s="14">
        <v>18.600000000000001</v>
      </c>
      <c r="FQ17" s="14">
        <v>19.21088</v>
      </c>
      <c r="FR17" s="14">
        <v>19.21088</v>
      </c>
      <c r="FS17" s="14">
        <v>-0.61087999999999998</v>
      </c>
      <c r="FT17" s="14">
        <v>18.8</v>
      </c>
      <c r="FU17" s="14">
        <v>18.46453</v>
      </c>
      <c r="FV17" s="14">
        <v>18.46453</v>
      </c>
      <c r="FW17" s="14">
        <v>0.33546999999999999</v>
      </c>
      <c r="FX17" s="14">
        <v>94.7</v>
      </c>
      <c r="FY17" s="14">
        <v>87.773570000000007</v>
      </c>
      <c r="FZ17" s="14">
        <v>87.773570000000007</v>
      </c>
      <c r="GA17" s="14">
        <v>6.9264299999999999</v>
      </c>
      <c r="GB17" s="14"/>
      <c r="GC17" s="14"/>
      <c r="GD17" s="14"/>
      <c r="GE17" s="14">
        <v>0</v>
      </c>
      <c r="GF17" s="14"/>
      <c r="GG17" s="14"/>
      <c r="GH17" s="14"/>
      <c r="GI17" s="14">
        <v>0</v>
      </c>
      <c r="GJ17" s="14"/>
      <c r="GK17" s="14"/>
      <c r="GL17" s="14"/>
      <c r="GM17" s="14">
        <v>0</v>
      </c>
      <c r="GN17" s="14">
        <v>103.6</v>
      </c>
      <c r="GO17" s="14">
        <v>110.48202000000001</v>
      </c>
      <c r="GP17" s="14">
        <v>110.48202000000001</v>
      </c>
      <c r="GQ17" s="14">
        <v>-6.8820199999999998</v>
      </c>
      <c r="GR17" s="14">
        <v>39</v>
      </c>
      <c r="GS17" s="14">
        <v>37.900869999999998</v>
      </c>
      <c r="GT17" s="14">
        <v>47.082599999999999</v>
      </c>
      <c r="GU17" s="14">
        <v>-8.0825999999999993</v>
      </c>
      <c r="GV17" s="14">
        <v>40.4</v>
      </c>
      <c r="GW17" s="14">
        <v>38.798999999999999</v>
      </c>
      <c r="GX17" s="14">
        <v>45.381999999999998</v>
      </c>
      <c r="GY17" s="14">
        <v>-4.9820000000000002</v>
      </c>
      <c r="GZ17" s="14">
        <v>4</v>
      </c>
      <c r="HA17" s="14"/>
      <c r="HB17" s="14"/>
      <c r="HC17" s="14">
        <v>4</v>
      </c>
      <c r="HD17" s="14">
        <v>33</v>
      </c>
      <c r="HE17" s="14">
        <v>30.300550000000001</v>
      </c>
      <c r="HF17" s="14">
        <v>30.300550000000001</v>
      </c>
      <c r="HG17" s="14">
        <v>2.6994500000000001</v>
      </c>
      <c r="HH17" s="14">
        <v>111.6</v>
      </c>
      <c r="HI17" s="14">
        <v>134.42196999999999</v>
      </c>
      <c r="HJ17" s="14">
        <v>174.55948000000001</v>
      </c>
      <c r="HK17" s="14">
        <v>-62.959479999999999</v>
      </c>
      <c r="HL17" s="14"/>
      <c r="HM17" s="14"/>
      <c r="HN17" s="14"/>
      <c r="HO17" s="14">
        <v>0</v>
      </c>
      <c r="HP17" s="14"/>
      <c r="HQ17" s="14"/>
      <c r="HR17" s="14"/>
      <c r="HS17" s="14">
        <v>0</v>
      </c>
      <c r="HT17" s="14">
        <v>20</v>
      </c>
      <c r="HU17" s="14"/>
      <c r="HV17" s="14"/>
      <c r="HW17" s="14">
        <v>20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127.3</v>
      </c>
      <c r="IW17" s="14">
        <v>132.83837</v>
      </c>
      <c r="IX17" s="14">
        <v>132.83837</v>
      </c>
      <c r="IY17" s="14">
        <v>-5.5383699999999996</v>
      </c>
      <c r="IZ17" s="14">
        <v>0</v>
      </c>
      <c r="JA17" s="14"/>
      <c r="JB17" s="14"/>
      <c r="JC17" s="14">
        <v>0</v>
      </c>
      <c r="JD17" s="14">
        <v>0</v>
      </c>
      <c r="JE17" s="14"/>
      <c r="JF17" s="14"/>
      <c r="JG17" s="14">
        <v>0</v>
      </c>
      <c r="JH17" s="14">
        <v>202.1</v>
      </c>
      <c r="JI17" s="14"/>
      <c r="JJ17" s="14"/>
      <c r="JK17" s="14">
        <v>202.1</v>
      </c>
      <c r="JL17" s="14"/>
      <c r="JM17" s="14"/>
      <c r="JN17" s="14"/>
      <c r="JO17" s="14">
        <v>0</v>
      </c>
      <c r="JP17" s="14">
        <v>13.7</v>
      </c>
      <c r="JQ17" s="14">
        <v>15</v>
      </c>
      <c r="JR17" s="14">
        <v>15</v>
      </c>
      <c r="JS17" s="14">
        <v>-1.3</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2.04081</v>
      </c>
      <c r="KX17" s="14">
        <v>2.04081</v>
      </c>
      <c r="KY17" s="14">
        <v>0.25918999999999998</v>
      </c>
      <c r="KZ17" s="14">
        <v>132.30000000000001</v>
      </c>
      <c r="LA17" s="14">
        <v>107.9358</v>
      </c>
      <c r="LB17" s="14">
        <v>20.59732</v>
      </c>
      <c r="LC17" s="14">
        <v>111.70268</v>
      </c>
      <c r="LD17" s="14">
        <v>127</v>
      </c>
      <c r="LE17" s="14">
        <v>123.87406</v>
      </c>
      <c r="LF17" s="14">
        <v>133.16031000000001</v>
      </c>
      <c r="LG17" s="14">
        <v>-6.16031</v>
      </c>
      <c r="LH17" s="14">
        <v>62.5</v>
      </c>
      <c r="LI17" s="14">
        <v>67.199219999999997</v>
      </c>
      <c r="LJ17" s="14">
        <v>67.199219999999997</v>
      </c>
      <c r="LK17" s="14">
        <v>-4.6992200000000004</v>
      </c>
      <c r="LL17" s="14">
        <v>74.3</v>
      </c>
      <c r="LM17" s="14">
        <v>78.567989999999995</v>
      </c>
      <c r="LN17" s="14">
        <v>78.567999999999998</v>
      </c>
      <c r="LO17" s="14">
        <v>-4.2679999999999998</v>
      </c>
      <c r="LP17" s="14">
        <v>0</v>
      </c>
      <c r="LQ17" s="14"/>
      <c r="LR17" s="14"/>
      <c r="LS17" s="14">
        <v>0</v>
      </c>
      <c r="LT17" s="14"/>
      <c r="LU17" s="14"/>
      <c r="LV17" s="14"/>
      <c r="LW17" s="14">
        <v>0</v>
      </c>
      <c r="LX17" s="14"/>
      <c r="LY17" s="14"/>
      <c r="LZ17" s="14"/>
      <c r="MA17" s="14">
        <v>0</v>
      </c>
      <c r="MB17" s="14"/>
      <c r="MC17" s="14"/>
      <c r="MD17" s="14"/>
      <c r="ME17" s="14">
        <v>0</v>
      </c>
      <c r="MF17" s="14">
        <v>142.4</v>
      </c>
      <c r="MG17" s="14">
        <v>109.89001</v>
      </c>
      <c r="MH17" s="14">
        <v>109.89</v>
      </c>
      <c r="MI17" s="14">
        <v>32.51</v>
      </c>
      <c r="MJ17" s="14">
        <v>142.80000000000001</v>
      </c>
      <c r="MK17" s="14">
        <v>109.89001</v>
      </c>
      <c r="ML17" s="14">
        <v>109.89</v>
      </c>
      <c r="MM17" s="14">
        <v>32.909999999999997</v>
      </c>
      <c r="MN17" s="14">
        <v>147.4</v>
      </c>
      <c r="MO17" s="14">
        <v>110.22001</v>
      </c>
      <c r="MP17" s="14">
        <v>110.22</v>
      </c>
      <c r="MQ17" s="14">
        <v>37.18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v>206.49083999999999</v>
      </c>
      <c r="NN17" s="14">
        <v>147.29159999999999</v>
      </c>
      <c r="NO17" s="14">
        <v>-147.29159999999999</v>
      </c>
      <c r="NP17" s="14">
        <v>0</v>
      </c>
      <c r="NQ17" s="14">
        <v>103.55547</v>
      </c>
      <c r="NR17" s="14">
        <v>73.866960000000006</v>
      </c>
      <c r="NS17" s="14">
        <v>-73.866960000000006</v>
      </c>
      <c r="NT17" s="14">
        <v>6.9</v>
      </c>
      <c r="NU17" s="14">
        <v>4.07219</v>
      </c>
      <c r="NV17" s="14">
        <v>4.07219</v>
      </c>
      <c r="NW17" s="14">
        <v>2.8278099999999999</v>
      </c>
      <c r="NX17" s="14">
        <v>4.3</v>
      </c>
      <c r="NY17" s="14">
        <v>4.2721099999999996</v>
      </c>
      <c r="NZ17" s="14">
        <v>4.2721099999999996</v>
      </c>
      <c r="OA17" s="14">
        <v>2.7890000000000002E-2</v>
      </c>
      <c r="OB17" s="14">
        <v>20</v>
      </c>
      <c r="OC17" s="14">
        <v>17.492709999999999</v>
      </c>
      <c r="OD17" s="14">
        <v>17.492709999999999</v>
      </c>
      <c r="OE17" s="14">
        <v>2.5072899999999998</v>
      </c>
      <c r="OF17" s="14">
        <v>0</v>
      </c>
      <c r="OG17" s="14"/>
      <c r="OH17" s="14"/>
      <c r="OI17" s="14">
        <v>0</v>
      </c>
      <c r="OJ17" s="14">
        <v>43.3</v>
      </c>
      <c r="OK17" s="14">
        <v>42.686999999999998</v>
      </c>
      <c r="OL17" s="14">
        <v>42.686999999999998</v>
      </c>
      <c r="OM17" s="14">
        <v>0.61299999999999999</v>
      </c>
      <c r="ON17" s="14">
        <v>0</v>
      </c>
      <c r="OO17" s="14"/>
      <c r="OP17" s="14"/>
      <c r="OQ17" s="14">
        <v>0</v>
      </c>
      <c r="OR17" s="14">
        <v>5.8</v>
      </c>
      <c r="OS17" s="14">
        <v>1.659</v>
      </c>
      <c r="OT17" s="14">
        <v>1.659</v>
      </c>
      <c r="OU17" s="14">
        <v>4.141</v>
      </c>
      <c r="OV17" s="14">
        <v>0</v>
      </c>
      <c r="OW17" s="14"/>
      <c r="OX17" s="14"/>
      <c r="OY17" s="14">
        <v>0</v>
      </c>
      <c r="OZ17" s="14">
        <v>20.2</v>
      </c>
      <c r="PA17" s="14">
        <v>19.436340000000001</v>
      </c>
      <c r="PB17" s="14">
        <v>19.436350000000001</v>
      </c>
      <c r="PC17" s="14">
        <v>0.76365000000000005</v>
      </c>
      <c r="PD17" s="14">
        <v>9.9</v>
      </c>
      <c r="PE17" s="14">
        <v>9.9830000000000005</v>
      </c>
      <c r="PF17" s="14">
        <v>9.9830000000000005</v>
      </c>
      <c r="PG17" s="14">
        <v>-8.3000000000000004E-2</v>
      </c>
      <c r="PH17" s="14">
        <v>5.5</v>
      </c>
      <c r="PI17" s="14">
        <v>5.67</v>
      </c>
      <c r="PJ17" s="14">
        <v>5.67</v>
      </c>
      <c r="PK17" s="14">
        <v>-0.17</v>
      </c>
      <c r="PL17" s="14">
        <v>0</v>
      </c>
      <c r="PM17" s="14"/>
      <c r="PN17" s="14"/>
      <c r="PO17" s="14">
        <v>0</v>
      </c>
      <c r="PP17" s="14">
        <v>2.1</v>
      </c>
      <c r="PQ17" s="14">
        <v>1</v>
      </c>
      <c r="PR17" s="14">
        <v>1</v>
      </c>
      <c r="PS17" s="14">
        <v>1.1000000000000001</v>
      </c>
      <c r="PT17" s="14">
        <v>1.8</v>
      </c>
      <c r="PU17" s="14">
        <v>1.78</v>
      </c>
      <c r="PV17" s="14">
        <v>1.78</v>
      </c>
      <c r="PW17" s="14">
        <v>0.02</v>
      </c>
      <c r="PX17" s="14">
        <v>5.0999999999999996</v>
      </c>
      <c r="PY17" s="14">
        <v>5</v>
      </c>
      <c r="PZ17" s="14">
        <v>5</v>
      </c>
      <c r="QA17" s="14">
        <v>0.1</v>
      </c>
      <c r="QB17" s="14">
        <v>20.3</v>
      </c>
      <c r="QC17" s="14">
        <v>20.274049999999999</v>
      </c>
      <c r="QD17" s="14">
        <v>20.274049999999999</v>
      </c>
      <c r="QE17" s="14">
        <v>2.5950000000000001E-2</v>
      </c>
      <c r="QF17" s="14">
        <v>20</v>
      </c>
      <c r="QG17" s="14">
        <v>19.436350000000001</v>
      </c>
      <c r="QH17" s="14">
        <v>19.436350000000001</v>
      </c>
      <c r="QI17" s="14">
        <v>0.56364999999999998</v>
      </c>
      <c r="QJ17" s="14">
        <v>18.7</v>
      </c>
      <c r="QK17" s="14">
        <v>17.492709999999999</v>
      </c>
      <c r="QL17" s="14">
        <v>17.492709999999999</v>
      </c>
      <c r="QM17" s="14">
        <v>1.20729</v>
      </c>
      <c r="QN17" s="14">
        <v>2.5</v>
      </c>
      <c r="QO17" s="14">
        <v>3.3</v>
      </c>
      <c r="QP17" s="14">
        <v>3.3</v>
      </c>
      <c r="QQ17" s="14">
        <v>-0.8</v>
      </c>
      <c r="QR17" s="14">
        <v>18.399999999999999</v>
      </c>
      <c r="QS17" s="14">
        <v>17.881440000000001</v>
      </c>
      <c r="QT17" s="14">
        <v>17.881440000000001</v>
      </c>
      <c r="QU17" s="14">
        <v>0.51856000000000002</v>
      </c>
      <c r="QV17" s="14">
        <v>0</v>
      </c>
      <c r="QW17" s="14"/>
      <c r="QX17" s="14"/>
      <c r="QY17" s="14">
        <v>0</v>
      </c>
      <c r="QZ17" s="14">
        <v>0</v>
      </c>
      <c r="RA17" s="14"/>
      <c r="RB17" s="14"/>
      <c r="RC17" s="14">
        <v>0</v>
      </c>
      <c r="RD17" s="14">
        <v>11.7</v>
      </c>
      <c r="RE17" s="14">
        <v>11.901</v>
      </c>
      <c r="RF17" s="14">
        <v>11.901</v>
      </c>
      <c r="RG17" s="14">
        <v>-0.20100000000000001</v>
      </c>
      <c r="RH17" s="14">
        <v>14.1</v>
      </c>
      <c r="RI17" s="14">
        <v>29.195</v>
      </c>
      <c r="RJ17" s="14">
        <v>29.195</v>
      </c>
      <c r="RK17" s="14">
        <v>-15.095000000000001</v>
      </c>
      <c r="RL17" s="14">
        <v>0</v>
      </c>
      <c r="RM17" s="14"/>
      <c r="RN17" s="14"/>
      <c r="RO17" s="14">
        <v>0</v>
      </c>
      <c r="RP17" s="14">
        <v>3.4</v>
      </c>
      <c r="RQ17" s="14">
        <v>3.4590000000000001</v>
      </c>
      <c r="RR17" s="14">
        <v>3.4590000000000001</v>
      </c>
      <c r="RS17" s="14">
        <v>-5.8999999999999997E-2</v>
      </c>
      <c r="RT17" s="14">
        <v>9.1</v>
      </c>
      <c r="RU17" s="14">
        <v>4.1842600000000001</v>
      </c>
      <c r="RV17" s="14">
        <v>6.9737600000000004</v>
      </c>
      <c r="RW17" s="14">
        <v>2.1262400000000001</v>
      </c>
      <c r="RX17" s="14">
        <v>2.6</v>
      </c>
      <c r="RY17" s="14">
        <v>2</v>
      </c>
      <c r="RZ17" s="14">
        <v>2</v>
      </c>
      <c r="SA17" s="14">
        <v>0.6</v>
      </c>
      <c r="SB17" s="14">
        <v>0.4</v>
      </c>
      <c r="SC17" s="14">
        <v>0.4</v>
      </c>
      <c r="SD17" s="14">
        <v>0.4</v>
      </c>
      <c r="SE17" s="14">
        <v>0</v>
      </c>
      <c r="SF17" s="14">
        <v>0</v>
      </c>
      <c r="SG17" s="14"/>
      <c r="SH17" s="14"/>
      <c r="SI17" s="14">
        <v>0</v>
      </c>
      <c r="SJ17" s="14">
        <v>19.899999999999999</v>
      </c>
      <c r="SK17" s="14">
        <v>19.1448</v>
      </c>
      <c r="SL17" s="14">
        <v>19.1448</v>
      </c>
      <c r="SM17" s="14">
        <v>0.75519999999999998</v>
      </c>
      <c r="SN17" s="14">
        <v>8.6</v>
      </c>
      <c r="SO17" s="14">
        <v>11.078720000000001</v>
      </c>
      <c r="SP17" s="14">
        <v>11.078720000000001</v>
      </c>
      <c r="SQ17" s="14">
        <v>-2.47872</v>
      </c>
      <c r="SR17" s="14">
        <v>19.5</v>
      </c>
      <c r="SS17" s="14">
        <v>19.436350000000001</v>
      </c>
      <c r="ST17" s="14">
        <v>19.436350000000001</v>
      </c>
      <c r="SU17" s="14">
        <v>6.3649999999999998E-2</v>
      </c>
      <c r="SV17" s="14">
        <v>20.2</v>
      </c>
      <c r="SW17" s="14">
        <v>19.436350000000001</v>
      </c>
      <c r="SX17" s="14">
        <v>19.436350000000001</v>
      </c>
      <c r="SY17" s="14">
        <v>0.76365000000000005</v>
      </c>
      <c r="SZ17" s="14">
        <v>2.2000000000000002</v>
      </c>
      <c r="TA17" s="14">
        <v>4.4909999999999997</v>
      </c>
      <c r="TB17" s="14">
        <v>4.4909999999999997</v>
      </c>
      <c r="TC17" s="14">
        <v>-2.2909999999999999</v>
      </c>
      <c r="TD17" s="14">
        <v>0</v>
      </c>
      <c r="TE17" s="14">
        <v>7.6619999999999999</v>
      </c>
      <c r="TF17" s="14">
        <v>7.6619999999999999</v>
      </c>
      <c r="TG17" s="14">
        <v>-7.6619999999999999</v>
      </c>
      <c r="TH17" s="14">
        <v>0</v>
      </c>
      <c r="TI17" s="14"/>
      <c r="TJ17" s="14"/>
      <c r="TK17" s="14">
        <v>0</v>
      </c>
      <c r="TL17" s="14">
        <v>6</v>
      </c>
      <c r="TM17" s="14">
        <v>12.842000000000001</v>
      </c>
      <c r="TN17" s="14">
        <v>12.842000000000001</v>
      </c>
      <c r="TO17" s="14">
        <v>-6.8419999999999996</v>
      </c>
      <c r="TP17" s="14">
        <v>15.8</v>
      </c>
      <c r="TQ17" s="14">
        <v>24.600999999999999</v>
      </c>
      <c r="TR17" s="14">
        <v>24.600999999999999</v>
      </c>
      <c r="TS17" s="14">
        <v>-8.8010000000000002</v>
      </c>
      <c r="TT17" s="14">
        <v>0</v>
      </c>
      <c r="TU17" s="14">
        <v>0.32800000000000001</v>
      </c>
      <c r="TV17" s="14">
        <v>0.32800000000000001</v>
      </c>
      <c r="TW17" s="14">
        <v>-0.32800000000000001</v>
      </c>
      <c r="TX17" s="14">
        <v>0</v>
      </c>
      <c r="TY17" s="14">
        <v>0.32600000000000001</v>
      </c>
      <c r="TZ17" s="14">
        <v>0.32600000000000001</v>
      </c>
      <c r="UA17" s="14">
        <v>-0.32600000000000001</v>
      </c>
      <c r="UB17" s="14">
        <v>0</v>
      </c>
      <c r="UC17" s="14"/>
      <c r="UD17" s="14"/>
      <c r="UE17" s="14">
        <v>0</v>
      </c>
      <c r="UF17" s="14">
        <v>20.2</v>
      </c>
      <c r="UG17" s="14">
        <v>19.922249999999998</v>
      </c>
      <c r="UH17" s="14">
        <v>19.922249999999998</v>
      </c>
      <c r="UI17" s="14">
        <v>0.27775</v>
      </c>
      <c r="UJ17" s="14">
        <v>6.8</v>
      </c>
      <c r="UK17" s="14">
        <v>8.1999999999999993</v>
      </c>
      <c r="UL17" s="14">
        <v>8.1999999999999993</v>
      </c>
      <c r="UM17" s="14">
        <v>-1.4</v>
      </c>
      <c r="UN17" s="14">
        <v>5.6</v>
      </c>
      <c r="UO17" s="14">
        <v>6</v>
      </c>
      <c r="UP17" s="14">
        <v>6</v>
      </c>
      <c r="UQ17" s="14">
        <v>-0.4</v>
      </c>
      <c r="UR17" s="14">
        <v>19.7</v>
      </c>
      <c r="US17" s="14">
        <v>19.436340000000001</v>
      </c>
      <c r="UT17" s="14">
        <v>19.436350000000001</v>
      </c>
      <c r="UU17" s="14">
        <v>0.26365</v>
      </c>
      <c r="UV17" s="14">
        <v>20.399999999999999</v>
      </c>
      <c r="UW17" s="14">
        <v>19.436340000000001</v>
      </c>
      <c r="UX17" s="14">
        <v>19.436350000000001</v>
      </c>
      <c r="UY17" s="14">
        <v>0.96365000000000001</v>
      </c>
      <c r="UZ17" s="14">
        <v>20</v>
      </c>
      <c r="VA17" s="14">
        <v>19.436340000000001</v>
      </c>
      <c r="VB17" s="14">
        <v>19.436350000000001</v>
      </c>
      <c r="VC17" s="14">
        <v>0.56364999999999998</v>
      </c>
      <c r="VD17" s="14">
        <v>3.1</v>
      </c>
      <c r="VE17" s="14">
        <v>0.81100000000000005</v>
      </c>
      <c r="VF17" s="14">
        <v>0.81100000000000005</v>
      </c>
      <c r="VG17" s="14">
        <v>2.2890000000000001</v>
      </c>
      <c r="VH17" s="14">
        <v>0</v>
      </c>
      <c r="VI17" s="14"/>
      <c r="VJ17" s="14"/>
      <c r="VK17" s="14">
        <v>0</v>
      </c>
      <c r="VL17" s="14">
        <v>0</v>
      </c>
      <c r="VM17" s="14"/>
      <c r="VN17" s="14"/>
      <c r="VO17" s="14">
        <v>0</v>
      </c>
      <c r="VP17" s="14">
        <v>0</v>
      </c>
      <c r="VQ17" s="14"/>
      <c r="VR17" s="14"/>
      <c r="VS17" s="14">
        <v>0</v>
      </c>
      <c r="VT17" s="14"/>
      <c r="VU17" s="14"/>
      <c r="VV17" s="14"/>
      <c r="VW17" s="14">
        <v>0</v>
      </c>
      <c r="VX17" s="14">
        <v>0</v>
      </c>
      <c r="VY17" s="14">
        <v>2.7890000000000001</v>
      </c>
      <c r="VZ17" s="14">
        <v>2.7890000000000001</v>
      </c>
      <c r="WA17" s="14">
        <v>-2.7890000000000001</v>
      </c>
      <c r="WB17" s="14">
        <v>0</v>
      </c>
      <c r="WC17" s="14">
        <v>1.6859999999999999</v>
      </c>
      <c r="WD17" s="14">
        <v>1.6859999999999999</v>
      </c>
      <c r="WE17" s="14">
        <v>-1.6859999999999999</v>
      </c>
      <c r="WF17" s="14">
        <v>0</v>
      </c>
      <c r="WG17" s="14"/>
      <c r="WH17" s="14"/>
      <c r="WI17" s="14">
        <v>0</v>
      </c>
      <c r="WJ17" s="14">
        <v>3.8</v>
      </c>
      <c r="WK17" s="14">
        <v>4.2</v>
      </c>
      <c r="WL17" s="14">
        <v>4.2</v>
      </c>
      <c r="WM17" s="14">
        <v>-0.4</v>
      </c>
      <c r="WN17" s="14">
        <v>2.2999999999999998</v>
      </c>
      <c r="WO17" s="14"/>
      <c r="WP17" s="14">
        <v>2.4</v>
      </c>
      <c r="WQ17" s="14">
        <v>-0.1</v>
      </c>
      <c r="WR17" s="14">
        <v>2.2000000000000002</v>
      </c>
      <c r="WS17" s="14">
        <v>2.4</v>
      </c>
      <c r="WT17" s="14">
        <v>2.4</v>
      </c>
      <c r="WU17" s="14">
        <v>-0.2</v>
      </c>
      <c r="WV17" s="14">
        <v>0.9</v>
      </c>
      <c r="WW17" s="14">
        <v>1.4</v>
      </c>
      <c r="WX17" s="14">
        <v>1.4</v>
      </c>
      <c r="WY17" s="14">
        <v>-0.5</v>
      </c>
      <c r="WZ17" s="14">
        <v>0</v>
      </c>
      <c r="XA17" s="14"/>
      <c r="XB17" s="14"/>
      <c r="XC17" s="14">
        <v>0</v>
      </c>
      <c r="XD17" s="14">
        <v>8.6999999999999993</v>
      </c>
      <c r="XE17" s="14">
        <v>8</v>
      </c>
      <c r="XF17" s="14">
        <v>8</v>
      </c>
      <c r="XG17" s="14">
        <v>0.7</v>
      </c>
      <c r="XH17" s="14">
        <v>20</v>
      </c>
      <c r="XI17" s="14">
        <v>20</v>
      </c>
      <c r="XJ17" s="14">
        <v>20</v>
      </c>
      <c r="XK17" s="14">
        <v>0</v>
      </c>
      <c r="XL17" s="14">
        <v>20</v>
      </c>
      <c r="XM17" s="14">
        <v>19.241980000000002</v>
      </c>
      <c r="XN17" s="14">
        <v>19.241980000000002</v>
      </c>
      <c r="XO17" s="14">
        <v>0.75802000000000003</v>
      </c>
      <c r="XP17" s="14">
        <v>8.9</v>
      </c>
      <c r="XQ17" s="14">
        <v>10.7</v>
      </c>
      <c r="XR17" s="14">
        <v>10.7</v>
      </c>
      <c r="XS17" s="14">
        <v>-1.8</v>
      </c>
      <c r="XT17" s="14">
        <v>27.7</v>
      </c>
      <c r="XU17" s="14">
        <v>29</v>
      </c>
      <c r="XV17" s="14">
        <v>29</v>
      </c>
      <c r="XW17" s="14">
        <v>-1.3</v>
      </c>
      <c r="XX17" s="14">
        <v>34.5</v>
      </c>
      <c r="XY17" s="14">
        <v>29</v>
      </c>
      <c r="XZ17" s="14">
        <v>29</v>
      </c>
      <c r="YA17" s="14">
        <v>5.5</v>
      </c>
      <c r="YB17" s="14">
        <v>15</v>
      </c>
      <c r="YC17" s="14">
        <v>14</v>
      </c>
      <c r="YD17" s="14">
        <v>14</v>
      </c>
      <c r="YE17" s="14">
        <v>1</v>
      </c>
      <c r="YF17" s="14">
        <v>17.2</v>
      </c>
      <c r="YG17" s="14">
        <v>16</v>
      </c>
      <c r="YH17" s="14">
        <v>16</v>
      </c>
      <c r="YI17" s="14">
        <v>1.2</v>
      </c>
      <c r="YJ17" s="14">
        <v>9</v>
      </c>
      <c r="YK17" s="14">
        <v>8.49</v>
      </c>
      <c r="YL17" s="14">
        <v>8.49</v>
      </c>
      <c r="YM17" s="14">
        <v>0.51</v>
      </c>
      <c r="YN17" s="14">
        <v>11.6</v>
      </c>
      <c r="YO17" s="14">
        <v>11</v>
      </c>
      <c r="YP17" s="14">
        <v>11</v>
      </c>
      <c r="YQ17" s="14">
        <v>0.6</v>
      </c>
      <c r="YR17" s="14">
        <v>21.3</v>
      </c>
      <c r="YS17" s="14">
        <v>22</v>
      </c>
      <c r="YT17" s="14">
        <v>22</v>
      </c>
      <c r="YU17" s="14">
        <v>-0.7</v>
      </c>
    </row>
    <row r="18" spans="1:671" ht="24" customHeight="1" x14ac:dyDescent="0.25">
      <c r="A18" s="1"/>
      <c r="B18" s="16" t="s">
        <v>78</v>
      </c>
      <c r="C18" s="16" t="s">
        <v>778</v>
      </c>
      <c r="D18" s="17">
        <v>200.8</v>
      </c>
      <c r="E18" s="17">
        <v>203.40136000000001</v>
      </c>
      <c r="F18" s="17">
        <v>203.40136000000001</v>
      </c>
      <c r="G18" s="17">
        <v>-2.6013600000000001</v>
      </c>
      <c r="H18" s="17">
        <v>636.29999999999995</v>
      </c>
      <c r="I18" s="17">
        <v>634.98344999999995</v>
      </c>
      <c r="J18" s="17">
        <v>627.79395999999997</v>
      </c>
      <c r="K18" s="17">
        <v>8.5060400000000005</v>
      </c>
      <c r="L18" s="17">
        <v>216.1</v>
      </c>
      <c r="M18" s="17">
        <v>215.11229</v>
      </c>
      <c r="N18" s="17">
        <v>204.43100999999999</v>
      </c>
      <c r="O18" s="17">
        <v>11.668990000000001</v>
      </c>
      <c r="P18" s="17"/>
      <c r="Q18" s="17"/>
      <c r="R18" s="17"/>
      <c r="S18" s="17">
        <v>0</v>
      </c>
      <c r="T18" s="17"/>
      <c r="U18" s="17"/>
      <c r="V18" s="17"/>
      <c r="W18" s="17">
        <v>0</v>
      </c>
      <c r="X18" s="17">
        <v>90.4</v>
      </c>
      <c r="Y18" s="17">
        <v>91.867829999999998</v>
      </c>
      <c r="Z18" s="17">
        <v>91.867829999999998</v>
      </c>
      <c r="AA18" s="17">
        <v>-1.46783</v>
      </c>
      <c r="AB18" s="17">
        <v>243.8</v>
      </c>
      <c r="AC18" s="17">
        <v>242</v>
      </c>
      <c r="AD18" s="17">
        <v>242</v>
      </c>
      <c r="AE18" s="17">
        <v>1.8</v>
      </c>
      <c r="AF18" s="17"/>
      <c r="AG18" s="17"/>
      <c r="AH18" s="17"/>
      <c r="AI18" s="17">
        <v>0</v>
      </c>
      <c r="AJ18" s="17"/>
      <c r="AK18" s="17"/>
      <c r="AL18" s="17"/>
      <c r="AM18" s="17">
        <v>0</v>
      </c>
      <c r="AN18" s="17">
        <v>38.200000000000003</v>
      </c>
      <c r="AO18" s="17">
        <v>189.81</v>
      </c>
      <c r="AP18" s="17">
        <v>134.75359</v>
      </c>
      <c r="AQ18" s="17">
        <v>-96.55359</v>
      </c>
      <c r="AR18" s="17">
        <v>194.8</v>
      </c>
      <c r="AS18" s="17"/>
      <c r="AT18" s="17">
        <v>134.75359</v>
      </c>
      <c r="AU18" s="17">
        <v>60.046410000000002</v>
      </c>
      <c r="AV18" s="17">
        <v>199.7</v>
      </c>
      <c r="AW18" s="17">
        <v>189.81</v>
      </c>
      <c r="AX18" s="17">
        <v>134.75359</v>
      </c>
      <c r="AY18" s="17">
        <v>64.94641</v>
      </c>
      <c r="AZ18" s="17">
        <v>88.9</v>
      </c>
      <c r="BA18" s="17">
        <v>190.38</v>
      </c>
      <c r="BB18" s="17">
        <v>202.73739</v>
      </c>
      <c r="BC18" s="17">
        <v>-113.83739</v>
      </c>
      <c r="BD18" s="17">
        <v>210.4</v>
      </c>
      <c r="BE18" s="17">
        <v>120.03108</v>
      </c>
      <c r="BF18" s="17">
        <v>120.0309</v>
      </c>
      <c r="BG18" s="17">
        <v>90.369100000000003</v>
      </c>
      <c r="BH18" s="17">
        <v>109.9</v>
      </c>
      <c r="BI18" s="17">
        <v>60.195770000000003</v>
      </c>
      <c r="BJ18" s="17">
        <v>60.19567</v>
      </c>
      <c r="BK18" s="17">
        <v>49.704329999999999</v>
      </c>
      <c r="BL18" s="17">
        <v>544.29999999999995</v>
      </c>
      <c r="BM18" s="17">
        <v>557.29154000000005</v>
      </c>
      <c r="BN18" s="17">
        <v>566.08941000000004</v>
      </c>
      <c r="BO18" s="17">
        <v>-21.78941</v>
      </c>
      <c r="BP18" s="17">
        <v>10.5</v>
      </c>
      <c r="BQ18" s="17">
        <v>10.52094</v>
      </c>
      <c r="BR18" s="17">
        <v>10.52094</v>
      </c>
      <c r="BS18" s="17">
        <v>-2.094E-2</v>
      </c>
      <c r="BT18" s="17"/>
      <c r="BU18" s="17"/>
      <c r="BV18" s="17"/>
      <c r="BW18" s="17">
        <v>0</v>
      </c>
      <c r="BX18" s="17"/>
      <c r="BY18" s="17"/>
      <c r="BZ18" s="17"/>
      <c r="CA18" s="17">
        <v>0</v>
      </c>
      <c r="CB18" s="17"/>
      <c r="CC18" s="17"/>
      <c r="CD18" s="17"/>
      <c r="CE18" s="17">
        <v>0</v>
      </c>
      <c r="CF18" s="17"/>
      <c r="CG18" s="17"/>
      <c r="CH18" s="17"/>
      <c r="CI18" s="17">
        <v>0</v>
      </c>
      <c r="CJ18" s="17">
        <v>168.7</v>
      </c>
      <c r="CK18" s="17">
        <v>164.06704999999999</v>
      </c>
      <c r="CL18" s="17">
        <v>164.06706</v>
      </c>
      <c r="CM18" s="17">
        <v>4.6329399999999996</v>
      </c>
      <c r="CN18" s="17">
        <v>7.6</v>
      </c>
      <c r="CO18" s="17">
        <v>5.1336000000000004</v>
      </c>
      <c r="CP18" s="17">
        <v>5.1336000000000004</v>
      </c>
      <c r="CQ18" s="17">
        <v>2.4664000000000001</v>
      </c>
      <c r="CR18" s="17">
        <v>5.8</v>
      </c>
      <c r="CS18" s="17">
        <v>2.8178999999999998</v>
      </c>
      <c r="CT18" s="17">
        <v>2.8178999999999998</v>
      </c>
      <c r="CU18" s="17">
        <v>2.9821</v>
      </c>
      <c r="CV18" s="17">
        <v>22.5</v>
      </c>
      <c r="CW18" s="17"/>
      <c r="CX18" s="17"/>
      <c r="CY18" s="17">
        <v>22.5</v>
      </c>
      <c r="CZ18" s="17">
        <v>6.7</v>
      </c>
      <c r="DA18" s="17">
        <v>6.8787000000000003</v>
      </c>
      <c r="DB18" s="17">
        <v>6.8787000000000003</v>
      </c>
      <c r="DC18" s="17">
        <v>-0.1787</v>
      </c>
      <c r="DD18" s="17"/>
      <c r="DE18" s="17"/>
      <c r="DF18" s="17"/>
      <c r="DG18" s="17">
        <v>0</v>
      </c>
      <c r="DH18" s="17">
        <v>142.30000000000001</v>
      </c>
      <c r="DI18" s="17">
        <v>142.44201000000001</v>
      </c>
      <c r="DJ18" s="17">
        <v>142.44412</v>
      </c>
      <c r="DK18" s="17">
        <v>-0.14412</v>
      </c>
      <c r="DL18" s="17"/>
      <c r="DM18" s="17"/>
      <c r="DN18" s="17"/>
      <c r="DO18" s="17">
        <v>0</v>
      </c>
      <c r="DP18" s="17"/>
      <c r="DQ18" s="17"/>
      <c r="DR18" s="17"/>
      <c r="DS18" s="17">
        <v>0</v>
      </c>
      <c r="DT18" s="17"/>
      <c r="DU18" s="17"/>
      <c r="DV18" s="17"/>
      <c r="DW18" s="17">
        <v>0</v>
      </c>
      <c r="DX18" s="17"/>
      <c r="DY18" s="17"/>
      <c r="DZ18" s="17"/>
      <c r="EA18" s="17">
        <v>0</v>
      </c>
      <c r="EB18" s="17">
        <v>110.3</v>
      </c>
      <c r="EC18" s="17">
        <v>112.46647</v>
      </c>
      <c r="ED18" s="17">
        <v>112.46647</v>
      </c>
      <c r="EE18" s="17">
        <v>-2.1664699999999999</v>
      </c>
      <c r="EF18" s="17">
        <v>172.9</v>
      </c>
      <c r="EG18" s="17">
        <v>172.52094</v>
      </c>
      <c r="EH18" s="17">
        <v>220.69499999999999</v>
      </c>
      <c r="EI18" s="17">
        <v>-47.795000000000002</v>
      </c>
      <c r="EJ18" s="17"/>
      <c r="EK18" s="17"/>
      <c r="EL18" s="17"/>
      <c r="EM18" s="17">
        <v>0</v>
      </c>
      <c r="EN18" s="17"/>
      <c r="EO18" s="17"/>
      <c r="EP18" s="17"/>
      <c r="EQ18" s="17">
        <v>0</v>
      </c>
      <c r="ER18" s="17"/>
      <c r="ES18" s="17"/>
      <c r="ET18" s="17"/>
      <c r="EU18" s="17">
        <v>0</v>
      </c>
      <c r="EV18" s="17">
        <v>6.5</v>
      </c>
      <c r="EW18" s="17">
        <v>6.39</v>
      </c>
      <c r="EX18" s="17">
        <v>6.39</v>
      </c>
      <c r="EY18" s="17">
        <v>0.11</v>
      </c>
      <c r="EZ18" s="17">
        <v>452.7</v>
      </c>
      <c r="FA18" s="17">
        <v>449.28084999999999</v>
      </c>
      <c r="FB18" s="17">
        <v>457.09426999999999</v>
      </c>
      <c r="FC18" s="17">
        <v>-4.3942699999999997</v>
      </c>
      <c r="FD18" s="17">
        <v>81.3</v>
      </c>
      <c r="FE18" s="17">
        <v>78.293360000000007</v>
      </c>
      <c r="FF18" s="17">
        <v>78.293360000000007</v>
      </c>
      <c r="FG18" s="17">
        <v>3.00664</v>
      </c>
      <c r="FH18" s="17">
        <v>127.4</v>
      </c>
      <c r="FI18" s="17">
        <v>142.04259999999999</v>
      </c>
      <c r="FJ18" s="17">
        <v>149.98721</v>
      </c>
      <c r="FK18" s="17">
        <v>-22.587209999999999</v>
      </c>
      <c r="FL18" s="17">
        <v>42.1</v>
      </c>
      <c r="FM18" s="17">
        <v>41.89893</v>
      </c>
      <c r="FN18" s="17">
        <v>41.89893</v>
      </c>
      <c r="FO18" s="17">
        <v>0.20107</v>
      </c>
      <c r="FP18" s="17">
        <v>18.399999999999999</v>
      </c>
      <c r="FQ18" s="17">
        <v>19.21088</v>
      </c>
      <c r="FR18" s="17">
        <v>19.21088</v>
      </c>
      <c r="FS18" s="17">
        <v>-0.81088000000000005</v>
      </c>
      <c r="FT18" s="17">
        <v>18.8</v>
      </c>
      <c r="FU18" s="17">
        <v>18.46453</v>
      </c>
      <c r="FV18" s="17">
        <v>18.46453</v>
      </c>
      <c r="FW18" s="17">
        <v>0.33546999999999999</v>
      </c>
      <c r="FX18" s="17">
        <v>89.7</v>
      </c>
      <c r="FY18" s="17">
        <v>87.773570000000007</v>
      </c>
      <c r="FZ18" s="17">
        <v>87.773570000000007</v>
      </c>
      <c r="GA18" s="17">
        <v>1.9264300000000001</v>
      </c>
      <c r="GB18" s="17"/>
      <c r="GC18" s="17"/>
      <c r="GD18" s="17"/>
      <c r="GE18" s="17">
        <v>0</v>
      </c>
      <c r="GF18" s="17"/>
      <c r="GG18" s="17"/>
      <c r="GH18" s="17"/>
      <c r="GI18" s="17">
        <v>0</v>
      </c>
      <c r="GJ18" s="17"/>
      <c r="GK18" s="17"/>
      <c r="GL18" s="17"/>
      <c r="GM18" s="17">
        <v>0</v>
      </c>
      <c r="GN18" s="17">
        <v>106.5</v>
      </c>
      <c r="GO18" s="17">
        <v>110.48202000000001</v>
      </c>
      <c r="GP18" s="17">
        <v>110.48202000000001</v>
      </c>
      <c r="GQ18" s="17">
        <v>-3.9820199999999999</v>
      </c>
      <c r="GR18" s="17">
        <v>22.1</v>
      </c>
      <c r="GS18" s="17">
        <v>37.900869999999998</v>
      </c>
      <c r="GT18" s="17">
        <v>47.082599999999999</v>
      </c>
      <c r="GU18" s="17">
        <v>-24.982600000000001</v>
      </c>
      <c r="GV18" s="17">
        <v>33.200000000000003</v>
      </c>
      <c r="GW18" s="17">
        <v>38.798999999999999</v>
      </c>
      <c r="GX18" s="17">
        <v>45.381999999999998</v>
      </c>
      <c r="GY18" s="17">
        <v>-12.182</v>
      </c>
      <c r="GZ18" s="17">
        <v>4</v>
      </c>
      <c r="HA18" s="17"/>
      <c r="HB18" s="17"/>
      <c r="HC18" s="17">
        <v>4</v>
      </c>
      <c r="HD18" s="17">
        <v>33.200000000000003</v>
      </c>
      <c r="HE18" s="17">
        <v>30.300550000000001</v>
      </c>
      <c r="HF18" s="17">
        <v>30.300550000000001</v>
      </c>
      <c r="HG18" s="17">
        <v>2.8994499999999999</v>
      </c>
      <c r="HH18" s="17">
        <v>93.7</v>
      </c>
      <c r="HI18" s="17">
        <v>110.93861</v>
      </c>
      <c r="HJ18" s="17">
        <v>174.55948000000001</v>
      </c>
      <c r="HK18" s="17">
        <v>-80.859480000000005</v>
      </c>
      <c r="HL18" s="17"/>
      <c r="HM18" s="17"/>
      <c r="HN18" s="17"/>
      <c r="HO18" s="17">
        <v>0</v>
      </c>
      <c r="HP18" s="17"/>
      <c r="HQ18" s="17"/>
      <c r="HR18" s="17"/>
      <c r="HS18" s="17">
        <v>0</v>
      </c>
      <c r="HT18" s="17">
        <v>21.1</v>
      </c>
      <c r="HU18" s="17"/>
      <c r="HV18" s="17"/>
      <c r="HW18" s="17">
        <v>21.1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128.19999999999999</v>
      </c>
      <c r="IW18" s="17">
        <v>132.83837</v>
      </c>
      <c r="IX18" s="17">
        <v>132.83837</v>
      </c>
      <c r="IY18" s="17">
        <v>-4.6383700000000001</v>
      </c>
      <c r="IZ18" s="17">
        <v>0</v>
      </c>
      <c r="JA18" s="17"/>
      <c r="JB18" s="17"/>
      <c r="JC18" s="17">
        <v>0</v>
      </c>
      <c r="JD18" s="17">
        <v>0</v>
      </c>
      <c r="JE18" s="17"/>
      <c r="JF18" s="17"/>
      <c r="JG18" s="17">
        <v>0</v>
      </c>
      <c r="JH18" s="17">
        <v>202.1</v>
      </c>
      <c r="JI18" s="17"/>
      <c r="JJ18" s="17"/>
      <c r="JK18" s="17">
        <v>202.1</v>
      </c>
      <c r="JL18" s="17"/>
      <c r="JM18" s="17"/>
      <c r="JN18" s="17"/>
      <c r="JO18" s="17">
        <v>0</v>
      </c>
      <c r="JP18" s="17">
        <v>30.8</v>
      </c>
      <c r="JQ18" s="17">
        <v>15</v>
      </c>
      <c r="JR18" s="17">
        <v>15</v>
      </c>
      <c r="JS18" s="17">
        <v>15.8</v>
      </c>
      <c r="JT18" s="17">
        <v>3.9</v>
      </c>
      <c r="JU18" s="17"/>
      <c r="JV18" s="17"/>
      <c r="JW18" s="17">
        <v>3.9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2.04081</v>
      </c>
      <c r="KX18" s="17">
        <v>2.04081</v>
      </c>
      <c r="KY18" s="17">
        <v>0.25918999999999998</v>
      </c>
      <c r="KZ18" s="17">
        <v>74</v>
      </c>
      <c r="LA18" s="17">
        <v>107.9358</v>
      </c>
      <c r="LB18" s="17">
        <v>20.59732</v>
      </c>
      <c r="LC18" s="17">
        <v>53.402679999999997</v>
      </c>
      <c r="LD18" s="17">
        <v>112.6</v>
      </c>
      <c r="LE18" s="17">
        <v>123.87406</v>
      </c>
      <c r="LF18" s="17">
        <v>133.16031000000001</v>
      </c>
      <c r="LG18" s="17">
        <v>-20.560310000000001</v>
      </c>
      <c r="LH18" s="17">
        <v>63.7</v>
      </c>
      <c r="LI18" s="17">
        <v>67.199219999999997</v>
      </c>
      <c r="LJ18" s="17">
        <v>67.199219999999997</v>
      </c>
      <c r="LK18" s="17">
        <v>-3.4992200000000002</v>
      </c>
      <c r="LL18" s="17">
        <v>75</v>
      </c>
      <c r="LM18" s="17">
        <v>78.567989999999995</v>
      </c>
      <c r="LN18" s="17">
        <v>78.567999999999998</v>
      </c>
      <c r="LO18" s="17">
        <v>-3.5680000000000001</v>
      </c>
      <c r="LP18" s="17">
        <v>0</v>
      </c>
      <c r="LQ18" s="17"/>
      <c r="LR18" s="17"/>
      <c r="LS18" s="17">
        <v>0</v>
      </c>
      <c r="LT18" s="17"/>
      <c r="LU18" s="17"/>
      <c r="LV18" s="17"/>
      <c r="LW18" s="17">
        <v>0</v>
      </c>
      <c r="LX18" s="17"/>
      <c r="LY18" s="17"/>
      <c r="LZ18" s="17"/>
      <c r="MA18" s="17">
        <v>0</v>
      </c>
      <c r="MB18" s="17"/>
      <c r="MC18" s="17"/>
      <c r="MD18" s="17"/>
      <c r="ME18" s="17">
        <v>0</v>
      </c>
      <c r="MF18" s="17">
        <v>142.1</v>
      </c>
      <c r="MG18" s="17">
        <v>109.89001</v>
      </c>
      <c r="MH18" s="17">
        <v>109.89</v>
      </c>
      <c r="MI18" s="17">
        <v>32.21</v>
      </c>
      <c r="MJ18" s="17">
        <v>142.4</v>
      </c>
      <c r="MK18" s="17">
        <v>109.89001</v>
      </c>
      <c r="ML18" s="17">
        <v>109.89</v>
      </c>
      <c r="MM18" s="17">
        <v>32.51</v>
      </c>
      <c r="MN18" s="17">
        <v>146.9</v>
      </c>
      <c r="MO18" s="17">
        <v>110.22001</v>
      </c>
      <c r="MP18" s="17">
        <v>110.22</v>
      </c>
      <c r="MQ18" s="17">
        <v>36.68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v>206.49083999999999</v>
      </c>
      <c r="NN18" s="17">
        <v>144.72297</v>
      </c>
      <c r="NO18" s="17">
        <v>-144.72297</v>
      </c>
      <c r="NP18" s="17">
        <v>0</v>
      </c>
      <c r="NQ18" s="17">
        <v>103.55547</v>
      </c>
      <c r="NR18" s="17">
        <v>72.578779999999995</v>
      </c>
      <c r="NS18" s="17">
        <v>-72.578779999999995</v>
      </c>
      <c r="NT18" s="17">
        <v>6.9</v>
      </c>
      <c r="NU18" s="17">
        <v>4.07219</v>
      </c>
      <c r="NV18" s="17">
        <v>4.07219</v>
      </c>
      <c r="NW18" s="17">
        <v>2.8278099999999999</v>
      </c>
      <c r="NX18" s="17">
        <v>4.3</v>
      </c>
      <c r="NY18" s="17">
        <v>4.2721099999999996</v>
      </c>
      <c r="NZ18" s="17">
        <v>4.2721099999999996</v>
      </c>
      <c r="OA18" s="17">
        <v>2.7890000000000002E-2</v>
      </c>
      <c r="OB18" s="17">
        <v>20</v>
      </c>
      <c r="OC18" s="17">
        <v>17.492709999999999</v>
      </c>
      <c r="OD18" s="17">
        <v>17.492709999999999</v>
      </c>
      <c r="OE18" s="17">
        <v>2.5072899999999998</v>
      </c>
      <c r="OF18" s="17">
        <v>0</v>
      </c>
      <c r="OG18" s="17"/>
      <c r="OH18" s="17"/>
      <c r="OI18" s="17">
        <v>0</v>
      </c>
      <c r="OJ18" s="17">
        <v>65.8</v>
      </c>
      <c r="OK18" s="17">
        <v>43.256999999999998</v>
      </c>
      <c r="OL18" s="17">
        <v>43.256999999999998</v>
      </c>
      <c r="OM18" s="17">
        <v>22.542999999999999</v>
      </c>
      <c r="ON18" s="17">
        <v>0</v>
      </c>
      <c r="OO18" s="17"/>
      <c r="OP18" s="17"/>
      <c r="OQ18" s="17">
        <v>0</v>
      </c>
      <c r="OR18" s="17">
        <v>8.5</v>
      </c>
      <c r="OS18" s="17">
        <v>1.6830000000000001</v>
      </c>
      <c r="OT18" s="17">
        <v>1.6830000000000001</v>
      </c>
      <c r="OU18" s="17">
        <v>6.8170000000000002</v>
      </c>
      <c r="OV18" s="17">
        <v>0</v>
      </c>
      <c r="OW18" s="17"/>
      <c r="OX18" s="17"/>
      <c r="OY18" s="17">
        <v>0</v>
      </c>
      <c r="OZ18" s="17">
        <v>20.3</v>
      </c>
      <c r="PA18" s="17">
        <v>19.436340000000001</v>
      </c>
      <c r="PB18" s="17">
        <v>19.436350000000001</v>
      </c>
      <c r="PC18" s="17">
        <v>0.86365000000000003</v>
      </c>
      <c r="PD18" s="17">
        <v>9.8000000000000007</v>
      </c>
      <c r="PE18" s="17">
        <v>9.9830000000000005</v>
      </c>
      <c r="PF18" s="17">
        <v>9.9830000000000005</v>
      </c>
      <c r="PG18" s="17">
        <v>-0.183</v>
      </c>
      <c r="PH18" s="17">
        <v>5.4</v>
      </c>
      <c r="PI18" s="17">
        <v>5.67</v>
      </c>
      <c r="PJ18" s="17">
        <v>5.67</v>
      </c>
      <c r="PK18" s="17">
        <v>-0.27</v>
      </c>
      <c r="PL18" s="17">
        <v>0</v>
      </c>
      <c r="PM18" s="17"/>
      <c r="PN18" s="17"/>
      <c r="PO18" s="17">
        <v>0</v>
      </c>
      <c r="PP18" s="17">
        <v>2.1</v>
      </c>
      <c r="PQ18" s="17">
        <v>1</v>
      </c>
      <c r="PR18" s="17">
        <v>1</v>
      </c>
      <c r="PS18" s="17">
        <v>1.1000000000000001</v>
      </c>
      <c r="PT18" s="17">
        <v>1.8</v>
      </c>
      <c r="PU18" s="17">
        <v>1.78</v>
      </c>
      <c r="PV18" s="17">
        <v>1.78</v>
      </c>
      <c r="PW18" s="17">
        <v>0.02</v>
      </c>
      <c r="PX18" s="17">
        <v>5.0999999999999996</v>
      </c>
      <c r="PY18" s="17">
        <v>5</v>
      </c>
      <c r="PZ18" s="17">
        <v>5</v>
      </c>
      <c r="QA18" s="17">
        <v>0.1</v>
      </c>
      <c r="QB18" s="17">
        <v>20.2</v>
      </c>
      <c r="QC18" s="17">
        <v>20.274049999999999</v>
      </c>
      <c r="QD18" s="17">
        <v>20.274049999999999</v>
      </c>
      <c r="QE18" s="17">
        <v>-7.4050000000000005E-2</v>
      </c>
      <c r="QF18" s="17">
        <v>20</v>
      </c>
      <c r="QG18" s="17">
        <v>19.436350000000001</v>
      </c>
      <c r="QH18" s="17">
        <v>19.436350000000001</v>
      </c>
      <c r="QI18" s="17">
        <v>0.56364999999999998</v>
      </c>
      <c r="QJ18" s="17">
        <v>18.8</v>
      </c>
      <c r="QK18" s="17">
        <v>17.492709999999999</v>
      </c>
      <c r="QL18" s="17">
        <v>17.492709999999999</v>
      </c>
      <c r="QM18" s="17">
        <v>1.3072900000000001</v>
      </c>
      <c r="QN18" s="17">
        <v>2.5</v>
      </c>
      <c r="QO18" s="17">
        <v>3.3</v>
      </c>
      <c r="QP18" s="17">
        <v>3.3</v>
      </c>
      <c r="QQ18" s="17">
        <v>-0.8</v>
      </c>
      <c r="QR18" s="17">
        <v>18.399999999999999</v>
      </c>
      <c r="QS18" s="17">
        <v>17.881440000000001</v>
      </c>
      <c r="QT18" s="17">
        <v>17.881440000000001</v>
      </c>
      <c r="QU18" s="17">
        <v>0.51856000000000002</v>
      </c>
      <c r="QV18" s="17">
        <v>0</v>
      </c>
      <c r="QW18" s="17"/>
      <c r="QX18" s="17"/>
      <c r="QY18" s="17">
        <v>0</v>
      </c>
      <c r="QZ18" s="17">
        <v>0</v>
      </c>
      <c r="RA18" s="17"/>
      <c r="RB18" s="17"/>
      <c r="RC18" s="17">
        <v>0</v>
      </c>
      <c r="RD18" s="17">
        <v>14.6</v>
      </c>
      <c r="RE18" s="17">
        <v>11.496</v>
      </c>
      <c r="RF18" s="17">
        <v>11.496</v>
      </c>
      <c r="RG18" s="17">
        <v>3.1040000000000001</v>
      </c>
      <c r="RH18" s="17">
        <v>22.4</v>
      </c>
      <c r="RI18" s="17">
        <v>27.783999999999999</v>
      </c>
      <c r="RJ18" s="17">
        <v>27.783999999999999</v>
      </c>
      <c r="RK18" s="17">
        <v>-5.3840000000000003</v>
      </c>
      <c r="RL18" s="17">
        <v>0</v>
      </c>
      <c r="RM18" s="17"/>
      <c r="RN18" s="17"/>
      <c r="RO18" s="17">
        <v>0</v>
      </c>
      <c r="RP18" s="17">
        <v>3.5</v>
      </c>
      <c r="RQ18" s="17">
        <v>3.4590000000000001</v>
      </c>
      <c r="RR18" s="17">
        <v>3.4590000000000001</v>
      </c>
      <c r="RS18" s="17">
        <v>4.1000000000000002E-2</v>
      </c>
      <c r="RT18" s="17">
        <v>9.1</v>
      </c>
      <c r="RU18" s="17">
        <v>4.1842600000000001</v>
      </c>
      <c r="RV18" s="17">
        <v>6.9737600000000004</v>
      </c>
      <c r="RW18" s="17">
        <v>2.1262400000000001</v>
      </c>
      <c r="RX18" s="17">
        <v>2.6</v>
      </c>
      <c r="RY18" s="17">
        <v>2</v>
      </c>
      <c r="RZ18" s="17">
        <v>2</v>
      </c>
      <c r="SA18" s="17">
        <v>0.6</v>
      </c>
      <c r="SB18" s="17">
        <v>0.4</v>
      </c>
      <c r="SC18" s="17">
        <v>0.4</v>
      </c>
      <c r="SD18" s="17">
        <v>0.4</v>
      </c>
      <c r="SE18" s="17">
        <v>0</v>
      </c>
      <c r="SF18" s="17">
        <v>0</v>
      </c>
      <c r="SG18" s="17"/>
      <c r="SH18" s="17"/>
      <c r="SI18" s="17">
        <v>0</v>
      </c>
      <c r="SJ18" s="17">
        <v>19.8</v>
      </c>
      <c r="SK18" s="17">
        <v>19.1448</v>
      </c>
      <c r="SL18" s="17">
        <v>19.1448</v>
      </c>
      <c r="SM18" s="17">
        <v>0.6552</v>
      </c>
      <c r="SN18" s="17">
        <v>8.6</v>
      </c>
      <c r="SO18" s="17">
        <v>11.078720000000001</v>
      </c>
      <c r="SP18" s="17">
        <v>11.078720000000001</v>
      </c>
      <c r="SQ18" s="17">
        <v>-2.47872</v>
      </c>
      <c r="SR18" s="17">
        <v>19.7</v>
      </c>
      <c r="SS18" s="17">
        <v>19.436350000000001</v>
      </c>
      <c r="ST18" s="17">
        <v>19.436350000000001</v>
      </c>
      <c r="SU18" s="17">
        <v>0.26365</v>
      </c>
      <c r="SV18" s="17">
        <v>20.2</v>
      </c>
      <c r="SW18" s="17">
        <v>19.436350000000001</v>
      </c>
      <c r="SX18" s="17">
        <v>19.436350000000001</v>
      </c>
      <c r="SY18" s="17">
        <v>0.76365000000000005</v>
      </c>
      <c r="SZ18" s="17">
        <v>3.2</v>
      </c>
      <c r="TA18" s="17">
        <v>4.5730000000000004</v>
      </c>
      <c r="TB18" s="17">
        <v>4.5730000000000004</v>
      </c>
      <c r="TC18" s="17">
        <v>-1.373</v>
      </c>
      <c r="TD18" s="17">
        <v>0</v>
      </c>
      <c r="TE18" s="17">
        <v>6.8090000000000002</v>
      </c>
      <c r="TF18" s="17">
        <v>6.8090000000000002</v>
      </c>
      <c r="TG18" s="17">
        <v>-6.8090000000000002</v>
      </c>
      <c r="TH18" s="17">
        <v>0</v>
      </c>
      <c r="TI18" s="17"/>
      <c r="TJ18" s="17"/>
      <c r="TK18" s="17">
        <v>0</v>
      </c>
      <c r="TL18" s="17">
        <v>6.4</v>
      </c>
      <c r="TM18" s="17">
        <v>12.722</v>
      </c>
      <c r="TN18" s="17">
        <v>12.722</v>
      </c>
      <c r="TO18" s="17">
        <v>-6.3220000000000001</v>
      </c>
      <c r="TP18" s="17">
        <v>17</v>
      </c>
      <c r="TQ18" s="17">
        <v>24.568000000000001</v>
      </c>
      <c r="TR18" s="17">
        <v>24.568000000000001</v>
      </c>
      <c r="TS18" s="17">
        <v>-7.5679999999999996</v>
      </c>
      <c r="TT18" s="17">
        <v>0.2</v>
      </c>
      <c r="TU18" s="17">
        <v>0.25</v>
      </c>
      <c r="TV18" s="17">
        <v>0.25</v>
      </c>
      <c r="TW18" s="17">
        <v>-0.05</v>
      </c>
      <c r="TX18" s="17">
        <v>0</v>
      </c>
      <c r="TY18" s="17">
        <v>0.26800000000000002</v>
      </c>
      <c r="TZ18" s="17">
        <v>0.26800000000000002</v>
      </c>
      <c r="UA18" s="17">
        <v>-0.26800000000000002</v>
      </c>
      <c r="UB18" s="17">
        <v>0</v>
      </c>
      <c r="UC18" s="17"/>
      <c r="UD18" s="17"/>
      <c r="UE18" s="17">
        <v>0</v>
      </c>
      <c r="UF18" s="17">
        <v>20.2</v>
      </c>
      <c r="UG18" s="17">
        <v>19.922249999999998</v>
      </c>
      <c r="UH18" s="17">
        <v>19.922249999999998</v>
      </c>
      <c r="UI18" s="17">
        <v>0.27775</v>
      </c>
      <c r="UJ18" s="17">
        <v>6.8</v>
      </c>
      <c r="UK18" s="17">
        <v>8.1999999999999993</v>
      </c>
      <c r="UL18" s="17">
        <v>8.1999999999999993</v>
      </c>
      <c r="UM18" s="17">
        <v>-1.4</v>
      </c>
      <c r="UN18" s="17">
        <v>5.6</v>
      </c>
      <c r="UO18" s="17">
        <v>6</v>
      </c>
      <c r="UP18" s="17">
        <v>6</v>
      </c>
      <c r="UQ18" s="17">
        <v>-0.4</v>
      </c>
      <c r="UR18" s="17">
        <v>19.7</v>
      </c>
      <c r="US18" s="17">
        <v>19.436340000000001</v>
      </c>
      <c r="UT18" s="17">
        <v>19.436350000000001</v>
      </c>
      <c r="UU18" s="17">
        <v>0.26365</v>
      </c>
      <c r="UV18" s="17">
        <v>19.7</v>
      </c>
      <c r="UW18" s="17">
        <v>19.436340000000001</v>
      </c>
      <c r="UX18" s="17">
        <v>19.436350000000001</v>
      </c>
      <c r="UY18" s="17">
        <v>0.26365</v>
      </c>
      <c r="UZ18" s="17">
        <v>20</v>
      </c>
      <c r="VA18" s="17">
        <v>19.436340000000001</v>
      </c>
      <c r="VB18" s="17">
        <v>19.436350000000001</v>
      </c>
      <c r="VC18" s="17">
        <v>0.56364999999999998</v>
      </c>
      <c r="VD18" s="17">
        <v>6.2</v>
      </c>
      <c r="VE18" s="17">
        <v>0.89400000000000002</v>
      </c>
      <c r="VF18" s="17">
        <v>0.89400000000000002</v>
      </c>
      <c r="VG18" s="17">
        <v>5.306</v>
      </c>
      <c r="VH18" s="17">
        <v>0</v>
      </c>
      <c r="VI18" s="17"/>
      <c r="VJ18" s="17"/>
      <c r="VK18" s="17">
        <v>0</v>
      </c>
      <c r="VL18" s="17">
        <v>0</v>
      </c>
      <c r="VM18" s="17"/>
      <c r="VN18" s="17"/>
      <c r="VO18" s="17">
        <v>0</v>
      </c>
      <c r="VP18" s="17">
        <v>0</v>
      </c>
      <c r="VQ18" s="17"/>
      <c r="VR18" s="17"/>
      <c r="VS18" s="17">
        <v>0</v>
      </c>
      <c r="VT18" s="17"/>
      <c r="VU18" s="17"/>
      <c r="VV18" s="17"/>
      <c r="VW18" s="17">
        <v>0</v>
      </c>
      <c r="VX18" s="17">
        <v>0</v>
      </c>
      <c r="VY18" s="17">
        <v>2.46</v>
      </c>
      <c r="VZ18" s="17">
        <v>2.46</v>
      </c>
      <c r="WA18" s="17">
        <v>-2.46</v>
      </c>
      <c r="WB18" s="17">
        <v>0</v>
      </c>
      <c r="WC18" s="17">
        <v>1.6719999999999999</v>
      </c>
      <c r="WD18" s="17">
        <v>1.6719999999999999</v>
      </c>
      <c r="WE18" s="17">
        <v>-1.6719999999999999</v>
      </c>
      <c r="WF18" s="17">
        <v>0</v>
      </c>
      <c r="WG18" s="17"/>
      <c r="WH18" s="17"/>
      <c r="WI18" s="17">
        <v>0</v>
      </c>
      <c r="WJ18" s="17">
        <v>3.8</v>
      </c>
      <c r="WK18" s="17">
        <v>4.2</v>
      </c>
      <c r="WL18" s="17">
        <v>4.2</v>
      </c>
      <c r="WM18" s="17">
        <v>-0.4</v>
      </c>
      <c r="WN18" s="17">
        <v>2.2999999999999998</v>
      </c>
      <c r="WO18" s="17"/>
      <c r="WP18" s="17">
        <v>2.4</v>
      </c>
      <c r="WQ18" s="17">
        <v>-0.1</v>
      </c>
      <c r="WR18" s="17">
        <v>2.2000000000000002</v>
      </c>
      <c r="WS18" s="17">
        <v>2.4</v>
      </c>
      <c r="WT18" s="17">
        <v>2.4</v>
      </c>
      <c r="WU18" s="17">
        <v>-0.2</v>
      </c>
      <c r="WV18" s="17">
        <v>0.9</v>
      </c>
      <c r="WW18" s="17">
        <v>1.4</v>
      </c>
      <c r="WX18" s="17">
        <v>1.4</v>
      </c>
      <c r="WY18" s="17">
        <v>-0.5</v>
      </c>
      <c r="WZ18" s="17">
        <v>0</v>
      </c>
      <c r="XA18" s="17"/>
      <c r="XB18" s="17"/>
      <c r="XC18" s="17">
        <v>0</v>
      </c>
      <c r="XD18" s="17">
        <v>8.6</v>
      </c>
      <c r="XE18" s="17">
        <v>8</v>
      </c>
      <c r="XF18" s="17">
        <v>8</v>
      </c>
      <c r="XG18" s="17">
        <v>0.6</v>
      </c>
      <c r="XH18" s="17">
        <v>20</v>
      </c>
      <c r="XI18" s="17">
        <v>20</v>
      </c>
      <c r="XJ18" s="17">
        <v>20</v>
      </c>
      <c r="XK18" s="17">
        <v>0</v>
      </c>
      <c r="XL18" s="17">
        <v>20</v>
      </c>
      <c r="XM18" s="17">
        <v>19.241980000000002</v>
      </c>
      <c r="XN18" s="17">
        <v>19.241980000000002</v>
      </c>
      <c r="XO18" s="17">
        <v>0.75802000000000003</v>
      </c>
      <c r="XP18" s="17">
        <v>9</v>
      </c>
      <c r="XQ18" s="17">
        <v>10.7</v>
      </c>
      <c r="XR18" s="17">
        <v>10.7</v>
      </c>
      <c r="XS18" s="17">
        <v>-1.7</v>
      </c>
      <c r="XT18" s="17">
        <v>27.8</v>
      </c>
      <c r="XU18" s="17">
        <v>29</v>
      </c>
      <c r="XV18" s="17">
        <v>29</v>
      </c>
      <c r="XW18" s="17">
        <v>-1.2</v>
      </c>
      <c r="XX18" s="17">
        <v>34.6</v>
      </c>
      <c r="XY18" s="17">
        <v>29</v>
      </c>
      <c r="XZ18" s="17">
        <v>29</v>
      </c>
      <c r="YA18" s="17">
        <v>5.6</v>
      </c>
      <c r="YB18" s="17">
        <v>15.1</v>
      </c>
      <c r="YC18" s="17">
        <v>14</v>
      </c>
      <c r="YD18" s="17">
        <v>14</v>
      </c>
      <c r="YE18" s="17">
        <v>1.1000000000000001</v>
      </c>
      <c r="YF18" s="17">
        <v>17</v>
      </c>
      <c r="YG18" s="17">
        <v>16</v>
      </c>
      <c r="YH18" s="17">
        <v>16</v>
      </c>
      <c r="YI18" s="17">
        <v>1</v>
      </c>
      <c r="YJ18" s="17">
        <v>7.6</v>
      </c>
      <c r="YK18" s="17">
        <v>8.49</v>
      </c>
      <c r="YL18" s="17">
        <v>8.49</v>
      </c>
      <c r="YM18" s="17">
        <v>-0.89</v>
      </c>
      <c r="YN18" s="17">
        <v>11.6</v>
      </c>
      <c r="YO18" s="17">
        <v>11</v>
      </c>
      <c r="YP18" s="17">
        <v>11</v>
      </c>
      <c r="YQ18" s="17">
        <v>0.6</v>
      </c>
      <c r="YR18" s="17">
        <v>21.7</v>
      </c>
      <c r="YS18" s="17">
        <v>22</v>
      </c>
      <c r="YT18" s="17">
        <v>22</v>
      </c>
      <c r="YU18" s="17">
        <v>-0.3</v>
      </c>
    </row>
    <row r="19" spans="1:671" ht="24" customHeight="1" x14ac:dyDescent="0.25">
      <c r="A19" s="1"/>
      <c r="B19" s="16" t="s">
        <v>78</v>
      </c>
      <c r="C19" s="16" t="s">
        <v>779</v>
      </c>
      <c r="D19" s="17">
        <v>201.3</v>
      </c>
      <c r="E19" s="17">
        <v>203.40136000000001</v>
      </c>
      <c r="F19" s="17">
        <v>203.40136000000001</v>
      </c>
      <c r="G19" s="17">
        <v>-2.1013600000000001</v>
      </c>
      <c r="H19" s="17">
        <v>632.9</v>
      </c>
      <c r="I19" s="17">
        <v>634.98344999999995</v>
      </c>
      <c r="J19" s="17">
        <v>627.79395999999997</v>
      </c>
      <c r="K19" s="17">
        <v>5.1060400000000001</v>
      </c>
      <c r="L19" s="17">
        <v>215.6</v>
      </c>
      <c r="M19" s="17">
        <v>215.11229</v>
      </c>
      <c r="N19" s="17">
        <v>204.43100999999999</v>
      </c>
      <c r="O19" s="17">
        <v>11.168990000000001</v>
      </c>
      <c r="P19" s="17"/>
      <c r="Q19" s="17"/>
      <c r="R19" s="17"/>
      <c r="S19" s="17">
        <v>0</v>
      </c>
      <c r="T19" s="17"/>
      <c r="U19" s="17"/>
      <c r="V19" s="17"/>
      <c r="W19" s="17">
        <v>0</v>
      </c>
      <c r="X19" s="17">
        <v>90.8</v>
      </c>
      <c r="Y19" s="17">
        <v>91.867829999999998</v>
      </c>
      <c r="Z19" s="17">
        <v>91.867829999999998</v>
      </c>
      <c r="AA19" s="17">
        <v>-1.0678300000000001</v>
      </c>
      <c r="AB19" s="17">
        <v>241.2</v>
      </c>
      <c r="AC19" s="17">
        <v>242</v>
      </c>
      <c r="AD19" s="17">
        <v>242</v>
      </c>
      <c r="AE19" s="17">
        <v>-0.8</v>
      </c>
      <c r="AF19" s="17"/>
      <c r="AG19" s="17"/>
      <c r="AH19" s="17"/>
      <c r="AI19" s="17">
        <v>0</v>
      </c>
      <c r="AJ19" s="17"/>
      <c r="AK19" s="17"/>
      <c r="AL19" s="17"/>
      <c r="AM19" s="17">
        <v>0</v>
      </c>
      <c r="AN19" s="17">
        <v>79.599999999999994</v>
      </c>
      <c r="AO19" s="17">
        <v>189.81</v>
      </c>
      <c r="AP19" s="17">
        <v>137.15834000000001</v>
      </c>
      <c r="AQ19" s="17">
        <v>-57.558340000000001</v>
      </c>
      <c r="AR19" s="17">
        <v>203.4</v>
      </c>
      <c r="AS19" s="17"/>
      <c r="AT19" s="17">
        <v>137.15834000000001</v>
      </c>
      <c r="AU19" s="17">
        <v>66.241659999999996</v>
      </c>
      <c r="AV19" s="17">
        <v>159.30000000000001</v>
      </c>
      <c r="AW19" s="17">
        <v>189.81</v>
      </c>
      <c r="AX19" s="17">
        <v>137.15834000000001</v>
      </c>
      <c r="AY19" s="17">
        <v>22.141660000000002</v>
      </c>
      <c r="AZ19" s="17">
        <v>74.2</v>
      </c>
      <c r="BA19" s="17">
        <v>190.38</v>
      </c>
      <c r="BB19" s="17">
        <v>206.35534000000001</v>
      </c>
      <c r="BC19" s="17">
        <v>-132.15534</v>
      </c>
      <c r="BD19" s="17">
        <v>206.2</v>
      </c>
      <c r="BE19" s="17">
        <v>163.49347</v>
      </c>
      <c r="BF19" s="17">
        <v>120.0309</v>
      </c>
      <c r="BG19" s="17">
        <v>86.1691</v>
      </c>
      <c r="BH19" s="17">
        <v>109.1</v>
      </c>
      <c r="BI19" s="17">
        <v>81.992220000000003</v>
      </c>
      <c r="BJ19" s="17">
        <v>60.19567</v>
      </c>
      <c r="BK19" s="17">
        <v>48.904330000000002</v>
      </c>
      <c r="BL19" s="17">
        <v>541.29999999999995</v>
      </c>
      <c r="BM19" s="17">
        <v>557.29154000000005</v>
      </c>
      <c r="BN19" s="17">
        <v>566.08941000000004</v>
      </c>
      <c r="BO19" s="17">
        <v>-24.78941</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166.3</v>
      </c>
      <c r="CK19" s="17">
        <v>164.06704999999999</v>
      </c>
      <c r="CL19" s="17">
        <v>164.06706</v>
      </c>
      <c r="CM19" s="17">
        <v>2.2329400000000001</v>
      </c>
      <c r="CN19" s="17">
        <v>7.7</v>
      </c>
      <c r="CO19" s="17">
        <v>5.1336000000000004</v>
      </c>
      <c r="CP19" s="17">
        <v>5.1336000000000004</v>
      </c>
      <c r="CQ19" s="17">
        <v>2.5663999999999998</v>
      </c>
      <c r="CR19" s="17">
        <v>5.5</v>
      </c>
      <c r="CS19" s="17">
        <v>2.8178999999999998</v>
      </c>
      <c r="CT19" s="17">
        <v>2.8178999999999998</v>
      </c>
      <c r="CU19" s="17">
        <v>2.6821000000000002</v>
      </c>
      <c r="CV19" s="17">
        <v>22.4</v>
      </c>
      <c r="CW19" s="17"/>
      <c r="CX19" s="17"/>
      <c r="CY19" s="17">
        <v>22.4</v>
      </c>
      <c r="CZ19" s="17">
        <v>6.8</v>
      </c>
      <c r="DA19" s="17">
        <v>6.8787000000000003</v>
      </c>
      <c r="DB19" s="17">
        <v>6.8787000000000003</v>
      </c>
      <c r="DC19" s="17">
        <v>-7.8700000000000006E-2</v>
      </c>
      <c r="DD19" s="17"/>
      <c r="DE19" s="17"/>
      <c r="DF19" s="17"/>
      <c r="DG19" s="17">
        <v>0</v>
      </c>
      <c r="DH19" s="17">
        <v>142.1</v>
      </c>
      <c r="DI19" s="17">
        <v>142.44394</v>
      </c>
      <c r="DJ19" s="17">
        <v>142.44412</v>
      </c>
      <c r="DK19" s="17">
        <v>-0.34411999999999998</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158.6</v>
      </c>
      <c r="EG19" s="17">
        <v>172.52094</v>
      </c>
      <c r="EH19" s="17">
        <v>220.69499999999999</v>
      </c>
      <c r="EI19" s="17">
        <v>-62.094999999999999</v>
      </c>
      <c r="EJ19" s="17"/>
      <c r="EK19" s="17"/>
      <c r="EL19" s="17"/>
      <c r="EM19" s="17">
        <v>0</v>
      </c>
      <c r="EN19" s="17"/>
      <c r="EO19" s="17"/>
      <c r="EP19" s="17"/>
      <c r="EQ19" s="17">
        <v>0</v>
      </c>
      <c r="ER19" s="17"/>
      <c r="ES19" s="17"/>
      <c r="ET19" s="17"/>
      <c r="EU19" s="17">
        <v>0</v>
      </c>
      <c r="EV19" s="17">
        <v>6.5</v>
      </c>
      <c r="EW19" s="17">
        <v>6.39</v>
      </c>
      <c r="EX19" s="17">
        <v>6.39</v>
      </c>
      <c r="EY19" s="17">
        <v>0.11</v>
      </c>
      <c r="EZ19" s="17">
        <v>450.6</v>
      </c>
      <c r="FA19" s="17">
        <v>449.28084999999999</v>
      </c>
      <c r="FB19" s="17">
        <v>457.09426999999999</v>
      </c>
      <c r="FC19" s="17">
        <v>-6.4942700000000002</v>
      </c>
      <c r="FD19" s="17">
        <v>81.3</v>
      </c>
      <c r="FE19" s="17">
        <v>78.293360000000007</v>
      </c>
      <c r="FF19" s="17">
        <v>78.293360000000007</v>
      </c>
      <c r="FG19" s="17">
        <v>3.00664</v>
      </c>
      <c r="FH19" s="17">
        <v>129.30000000000001</v>
      </c>
      <c r="FI19" s="17">
        <v>142.04259999999999</v>
      </c>
      <c r="FJ19" s="17">
        <v>149.98721</v>
      </c>
      <c r="FK19" s="17">
        <v>-20.68721</v>
      </c>
      <c r="FL19" s="17">
        <v>42</v>
      </c>
      <c r="FM19" s="17">
        <v>41.89893</v>
      </c>
      <c r="FN19" s="17">
        <v>41.89893</v>
      </c>
      <c r="FO19" s="17">
        <v>0.10106999999999999</v>
      </c>
      <c r="FP19" s="17">
        <v>18.5</v>
      </c>
      <c r="FQ19" s="17">
        <v>19.21088</v>
      </c>
      <c r="FR19" s="17">
        <v>19.21088</v>
      </c>
      <c r="FS19" s="17">
        <v>-0.71087999999999996</v>
      </c>
      <c r="FT19" s="17">
        <v>18.8</v>
      </c>
      <c r="FU19" s="17">
        <v>18.46453</v>
      </c>
      <c r="FV19" s="17">
        <v>18.46453</v>
      </c>
      <c r="FW19" s="17">
        <v>0.33546999999999999</v>
      </c>
      <c r="FX19" s="17">
        <v>89.9</v>
      </c>
      <c r="FY19" s="17">
        <v>87.773570000000007</v>
      </c>
      <c r="FZ19" s="17">
        <v>87.773570000000007</v>
      </c>
      <c r="GA19" s="17">
        <v>2.12643</v>
      </c>
      <c r="GB19" s="17"/>
      <c r="GC19" s="17"/>
      <c r="GD19" s="17"/>
      <c r="GE19" s="17">
        <v>0</v>
      </c>
      <c r="GF19" s="17"/>
      <c r="GG19" s="17"/>
      <c r="GH19" s="17"/>
      <c r="GI19" s="17">
        <v>0</v>
      </c>
      <c r="GJ19" s="17"/>
      <c r="GK19" s="17"/>
      <c r="GL19" s="17"/>
      <c r="GM19" s="17">
        <v>0</v>
      </c>
      <c r="GN19" s="17">
        <v>106.5</v>
      </c>
      <c r="GO19" s="17">
        <v>110.48202000000001</v>
      </c>
      <c r="GP19" s="17">
        <v>110.48202000000001</v>
      </c>
      <c r="GQ19" s="17">
        <v>-3.9820199999999999</v>
      </c>
      <c r="GR19" s="17">
        <v>25.4</v>
      </c>
      <c r="GS19" s="17">
        <v>37.900869999999998</v>
      </c>
      <c r="GT19" s="17">
        <v>47.082599999999999</v>
      </c>
      <c r="GU19" s="17">
        <v>-21.682600000000001</v>
      </c>
      <c r="GV19" s="17">
        <v>35.6</v>
      </c>
      <c r="GW19" s="17">
        <v>38.798999999999999</v>
      </c>
      <c r="GX19" s="17">
        <v>45.381999999999998</v>
      </c>
      <c r="GY19" s="17">
        <v>-9.782</v>
      </c>
      <c r="GZ19" s="17">
        <v>4</v>
      </c>
      <c r="HA19" s="17"/>
      <c r="HB19" s="17"/>
      <c r="HC19" s="17">
        <v>4</v>
      </c>
      <c r="HD19" s="17">
        <v>33.799999999999997</v>
      </c>
      <c r="HE19" s="17">
        <v>30.300550000000001</v>
      </c>
      <c r="HF19" s="17">
        <v>30.300550000000001</v>
      </c>
      <c r="HG19" s="17">
        <v>3.4994499999999999</v>
      </c>
      <c r="HH19" s="17">
        <v>104.9</v>
      </c>
      <c r="HI19" s="17">
        <v>147.75934000000001</v>
      </c>
      <c r="HJ19" s="17">
        <v>174.55948000000001</v>
      </c>
      <c r="HK19" s="17">
        <v>-69.659480000000002</v>
      </c>
      <c r="HL19" s="17"/>
      <c r="HM19" s="17"/>
      <c r="HN19" s="17"/>
      <c r="HO19" s="17">
        <v>0</v>
      </c>
      <c r="HP19" s="17"/>
      <c r="HQ19" s="17"/>
      <c r="HR19" s="17"/>
      <c r="HS19" s="17">
        <v>0</v>
      </c>
      <c r="HT19" s="17">
        <v>20.5</v>
      </c>
      <c r="HU19" s="17"/>
      <c r="HV19" s="17"/>
      <c r="HW19" s="17">
        <v>20.5</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127.8</v>
      </c>
      <c r="IW19" s="17">
        <v>132.83837</v>
      </c>
      <c r="IX19" s="17">
        <v>132.83837</v>
      </c>
      <c r="IY19" s="17">
        <v>-5.0383699999999996</v>
      </c>
      <c r="IZ19" s="17">
        <v>0</v>
      </c>
      <c r="JA19" s="17"/>
      <c r="JB19" s="17"/>
      <c r="JC19" s="17">
        <v>0</v>
      </c>
      <c r="JD19" s="17">
        <v>0</v>
      </c>
      <c r="JE19" s="17"/>
      <c r="JF19" s="17"/>
      <c r="JG19" s="17">
        <v>0</v>
      </c>
      <c r="JH19" s="17">
        <v>200.4</v>
      </c>
      <c r="JI19" s="17"/>
      <c r="JJ19" s="17"/>
      <c r="JK19" s="17">
        <v>200.4</v>
      </c>
      <c r="JL19" s="17"/>
      <c r="JM19" s="17"/>
      <c r="JN19" s="17"/>
      <c r="JO19" s="17">
        <v>0</v>
      </c>
      <c r="JP19" s="17">
        <v>19.899999999999999</v>
      </c>
      <c r="JQ19" s="17">
        <v>15</v>
      </c>
      <c r="JR19" s="17">
        <v>15</v>
      </c>
      <c r="JS19" s="17">
        <v>4.9000000000000004</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2.04081</v>
      </c>
      <c r="KX19" s="17">
        <v>2.04081</v>
      </c>
      <c r="KY19" s="17">
        <v>0.25918999999999998</v>
      </c>
      <c r="KZ19" s="17">
        <v>76.5</v>
      </c>
      <c r="LA19" s="17">
        <v>107.9358</v>
      </c>
      <c r="LB19" s="17">
        <v>20.59732</v>
      </c>
      <c r="LC19" s="17">
        <v>55.902679999999997</v>
      </c>
      <c r="LD19" s="17">
        <v>114.2</v>
      </c>
      <c r="LE19" s="17">
        <v>123.87406</v>
      </c>
      <c r="LF19" s="17">
        <v>133.16031000000001</v>
      </c>
      <c r="LG19" s="17">
        <v>-18.96031</v>
      </c>
      <c r="LH19" s="17">
        <v>63</v>
      </c>
      <c r="LI19" s="17">
        <v>67.199219999999997</v>
      </c>
      <c r="LJ19" s="17">
        <v>67.199219999999997</v>
      </c>
      <c r="LK19" s="17">
        <v>-4.1992200000000004</v>
      </c>
      <c r="LL19" s="17">
        <v>74.400000000000006</v>
      </c>
      <c r="LM19" s="17">
        <v>78.567989999999995</v>
      </c>
      <c r="LN19" s="17">
        <v>78.567999999999998</v>
      </c>
      <c r="LO19" s="17">
        <v>-4.1680000000000001</v>
      </c>
      <c r="LP19" s="17">
        <v>0</v>
      </c>
      <c r="LQ19" s="17"/>
      <c r="LR19" s="17"/>
      <c r="LS19" s="17">
        <v>0</v>
      </c>
      <c r="LT19" s="17"/>
      <c r="LU19" s="17"/>
      <c r="LV19" s="17"/>
      <c r="LW19" s="17">
        <v>0</v>
      </c>
      <c r="LX19" s="17"/>
      <c r="LY19" s="17"/>
      <c r="LZ19" s="17"/>
      <c r="MA19" s="17">
        <v>0</v>
      </c>
      <c r="MB19" s="17"/>
      <c r="MC19" s="17"/>
      <c r="MD19" s="17"/>
      <c r="ME19" s="17">
        <v>0</v>
      </c>
      <c r="MF19" s="17">
        <v>141.9</v>
      </c>
      <c r="MG19" s="17">
        <v>109.89001</v>
      </c>
      <c r="MH19" s="17">
        <v>109.89</v>
      </c>
      <c r="MI19" s="17">
        <v>32.01</v>
      </c>
      <c r="MJ19" s="17">
        <v>142.5</v>
      </c>
      <c r="MK19" s="17">
        <v>109.89001</v>
      </c>
      <c r="ML19" s="17">
        <v>109.89</v>
      </c>
      <c r="MM19" s="17">
        <v>32.61</v>
      </c>
      <c r="MN19" s="17">
        <v>146.4</v>
      </c>
      <c r="MO19" s="17">
        <v>110.22001</v>
      </c>
      <c r="MP19" s="17">
        <v>110.22</v>
      </c>
      <c r="MQ19" s="17">
        <v>36.18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9.6999999999999993</v>
      </c>
      <c r="NM19" s="17">
        <v>206.49083999999999</v>
      </c>
      <c r="NN19" s="17">
        <v>205.01910000000001</v>
      </c>
      <c r="NO19" s="17">
        <v>-195.31909999999999</v>
      </c>
      <c r="NP19" s="17">
        <v>0</v>
      </c>
      <c r="NQ19" s="17">
        <v>103.55547</v>
      </c>
      <c r="NR19" s="17">
        <v>102.81738</v>
      </c>
      <c r="NS19" s="17">
        <v>-102.81738</v>
      </c>
      <c r="NT19" s="17">
        <v>7</v>
      </c>
      <c r="NU19" s="17">
        <v>4.07219</v>
      </c>
      <c r="NV19" s="17">
        <v>4.07219</v>
      </c>
      <c r="NW19" s="17">
        <v>2.92781</v>
      </c>
      <c r="NX19" s="17">
        <v>4.3</v>
      </c>
      <c r="NY19" s="17">
        <v>4.2721099999999996</v>
      </c>
      <c r="NZ19" s="17">
        <v>4.2721099999999996</v>
      </c>
      <c r="OA19" s="17">
        <v>2.7890000000000002E-2</v>
      </c>
      <c r="OB19" s="17">
        <v>20</v>
      </c>
      <c r="OC19" s="17">
        <v>17.492709999999999</v>
      </c>
      <c r="OD19" s="17">
        <v>17.492709999999999</v>
      </c>
      <c r="OE19" s="17">
        <v>2.5072899999999998</v>
      </c>
      <c r="OF19" s="17">
        <v>0</v>
      </c>
      <c r="OG19" s="17"/>
      <c r="OH19" s="17"/>
      <c r="OI19" s="17">
        <v>0</v>
      </c>
      <c r="OJ19" s="17">
        <v>63.4</v>
      </c>
      <c r="OK19" s="17">
        <v>43.491999999999997</v>
      </c>
      <c r="OL19" s="17">
        <v>43.491999999999997</v>
      </c>
      <c r="OM19" s="17">
        <v>19.908000000000001</v>
      </c>
      <c r="ON19" s="17">
        <v>0</v>
      </c>
      <c r="OO19" s="17"/>
      <c r="OP19" s="17"/>
      <c r="OQ19" s="17">
        <v>0</v>
      </c>
      <c r="OR19" s="17">
        <v>12.2</v>
      </c>
      <c r="OS19" s="17">
        <v>1.738</v>
      </c>
      <c r="OT19" s="17">
        <v>1.738</v>
      </c>
      <c r="OU19" s="17">
        <v>10.462</v>
      </c>
      <c r="OV19" s="17">
        <v>0</v>
      </c>
      <c r="OW19" s="17"/>
      <c r="OX19" s="17"/>
      <c r="OY19" s="17">
        <v>0</v>
      </c>
      <c r="OZ19" s="17">
        <v>20.3</v>
      </c>
      <c r="PA19" s="17">
        <v>19.436340000000001</v>
      </c>
      <c r="PB19" s="17">
        <v>19.436350000000001</v>
      </c>
      <c r="PC19" s="17">
        <v>0.86365000000000003</v>
      </c>
      <c r="PD19" s="17">
        <v>9.9</v>
      </c>
      <c r="PE19" s="17">
        <v>9.9830000000000005</v>
      </c>
      <c r="PF19" s="17">
        <v>9.9830000000000005</v>
      </c>
      <c r="PG19" s="17">
        <v>-8.3000000000000004E-2</v>
      </c>
      <c r="PH19" s="17">
        <v>5.4</v>
      </c>
      <c r="PI19" s="17">
        <v>5.67</v>
      </c>
      <c r="PJ19" s="17">
        <v>5.67</v>
      </c>
      <c r="PK19" s="17">
        <v>-0.27</v>
      </c>
      <c r="PL19" s="17">
        <v>0</v>
      </c>
      <c r="PM19" s="17"/>
      <c r="PN19" s="17"/>
      <c r="PO19" s="17">
        <v>0</v>
      </c>
      <c r="PP19" s="17">
        <v>2.1</v>
      </c>
      <c r="PQ19" s="17">
        <v>1</v>
      </c>
      <c r="PR19" s="17">
        <v>1</v>
      </c>
      <c r="PS19" s="17">
        <v>1.1000000000000001</v>
      </c>
      <c r="PT19" s="17">
        <v>1.8</v>
      </c>
      <c r="PU19" s="17">
        <v>1.78</v>
      </c>
      <c r="PV19" s="17">
        <v>1.78</v>
      </c>
      <c r="PW19" s="17">
        <v>0.02</v>
      </c>
      <c r="PX19" s="17">
        <v>5.0999999999999996</v>
      </c>
      <c r="PY19" s="17">
        <v>5</v>
      </c>
      <c r="PZ19" s="17">
        <v>5</v>
      </c>
      <c r="QA19" s="17">
        <v>0.1</v>
      </c>
      <c r="QB19" s="17">
        <v>20.399999999999999</v>
      </c>
      <c r="QC19" s="17">
        <v>20.274049999999999</v>
      </c>
      <c r="QD19" s="17">
        <v>20.274049999999999</v>
      </c>
      <c r="QE19" s="17">
        <v>0.12595000000000001</v>
      </c>
      <c r="QF19" s="17">
        <v>20</v>
      </c>
      <c r="QG19" s="17">
        <v>19.436350000000001</v>
      </c>
      <c r="QH19" s="17">
        <v>19.436350000000001</v>
      </c>
      <c r="QI19" s="17">
        <v>0.56364999999999998</v>
      </c>
      <c r="QJ19" s="17">
        <v>18.8</v>
      </c>
      <c r="QK19" s="17">
        <v>17.492709999999999</v>
      </c>
      <c r="QL19" s="17">
        <v>17.492709999999999</v>
      </c>
      <c r="QM19" s="17">
        <v>1.3072900000000001</v>
      </c>
      <c r="QN19" s="17">
        <v>2.6</v>
      </c>
      <c r="QO19" s="17">
        <v>3.3</v>
      </c>
      <c r="QP19" s="17">
        <v>3.3</v>
      </c>
      <c r="QQ19" s="17">
        <v>-0.7</v>
      </c>
      <c r="QR19" s="17">
        <v>18.399999999999999</v>
      </c>
      <c r="QS19" s="17">
        <v>17.881440000000001</v>
      </c>
      <c r="QT19" s="17">
        <v>17.881440000000001</v>
      </c>
      <c r="QU19" s="17">
        <v>0.51856000000000002</v>
      </c>
      <c r="QV19" s="17">
        <v>0.2</v>
      </c>
      <c r="QW19" s="17"/>
      <c r="QX19" s="17"/>
      <c r="QY19" s="17">
        <v>0.2</v>
      </c>
      <c r="QZ19" s="17">
        <v>0</v>
      </c>
      <c r="RA19" s="17"/>
      <c r="RB19" s="17"/>
      <c r="RC19" s="17">
        <v>0</v>
      </c>
      <c r="RD19" s="17">
        <v>15.7</v>
      </c>
      <c r="RE19" s="17">
        <v>11.215</v>
      </c>
      <c r="RF19" s="17">
        <v>11.215</v>
      </c>
      <c r="RG19" s="17">
        <v>4.4850000000000003</v>
      </c>
      <c r="RH19" s="17">
        <v>20.399999999999999</v>
      </c>
      <c r="RI19" s="17">
        <v>26.699000000000002</v>
      </c>
      <c r="RJ19" s="17">
        <v>26.699000000000002</v>
      </c>
      <c r="RK19" s="17">
        <v>-6.2990000000000004</v>
      </c>
      <c r="RL19" s="17">
        <v>0.1</v>
      </c>
      <c r="RM19" s="17"/>
      <c r="RN19" s="17"/>
      <c r="RO19" s="17">
        <v>0.1</v>
      </c>
      <c r="RP19" s="17">
        <v>3.4</v>
      </c>
      <c r="RQ19" s="17">
        <v>3.4590000000000001</v>
      </c>
      <c r="RR19" s="17">
        <v>3.4590000000000001</v>
      </c>
      <c r="RS19" s="17">
        <v>-5.8999999999999997E-2</v>
      </c>
      <c r="RT19" s="17">
        <v>9.1</v>
      </c>
      <c r="RU19" s="17">
        <v>4.1842600000000001</v>
      </c>
      <c r="RV19" s="17">
        <v>6.9737600000000004</v>
      </c>
      <c r="RW19" s="17">
        <v>2.1262400000000001</v>
      </c>
      <c r="RX19" s="17">
        <v>2.6</v>
      </c>
      <c r="RY19" s="17">
        <v>2</v>
      </c>
      <c r="RZ19" s="17">
        <v>2</v>
      </c>
      <c r="SA19" s="17">
        <v>0.6</v>
      </c>
      <c r="SB19" s="17">
        <v>0.4</v>
      </c>
      <c r="SC19" s="17">
        <v>0.4</v>
      </c>
      <c r="SD19" s="17">
        <v>0.4</v>
      </c>
      <c r="SE19" s="17">
        <v>0</v>
      </c>
      <c r="SF19" s="17">
        <v>0</v>
      </c>
      <c r="SG19" s="17"/>
      <c r="SH19" s="17"/>
      <c r="SI19" s="17">
        <v>0</v>
      </c>
      <c r="SJ19" s="17">
        <v>19.8</v>
      </c>
      <c r="SK19" s="17">
        <v>19.1448</v>
      </c>
      <c r="SL19" s="17">
        <v>19.1448</v>
      </c>
      <c r="SM19" s="17">
        <v>0.6552</v>
      </c>
      <c r="SN19" s="17">
        <v>8.6</v>
      </c>
      <c r="SO19" s="17">
        <v>11.078720000000001</v>
      </c>
      <c r="SP19" s="17">
        <v>11.078720000000001</v>
      </c>
      <c r="SQ19" s="17">
        <v>-2.47872</v>
      </c>
      <c r="SR19" s="17">
        <v>19.600000000000001</v>
      </c>
      <c r="SS19" s="17">
        <v>19.436350000000001</v>
      </c>
      <c r="ST19" s="17">
        <v>19.436350000000001</v>
      </c>
      <c r="SU19" s="17">
        <v>0.16364999999999999</v>
      </c>
      <c r="SV19" s="17">
        <v>20.2</v>
      </c>
      <c r="SW19" s="17">
        <v>19.436350000000001</v>
      </c>
      <c r="SX19" s="17">
        <v>19.436350000000001</v>
      </c>
      <c r="SY19" s="17">
        <v>0.76365000000000005</v>
      </c>
      <c r="SZ19" s="17">
        <v>3.4</v>
      </c>
      <c r="TA19" s="17">
        <v>4.57</v>
      </c>
      <c r="TB19" s="17">
        <v>4.57</v>
      </c>
      <c r="TC19" s="17">
        <v>-1.17</v>
      </c>
      <c r="TD19" s="17">
        <v>0</v>
      </c>
      <c r="TE19" s="17">
        <v>6.0650000000000004</v>
      </c>
      <c r="TF19" s="17">
        <v>6.0650000000000004</v>
      </c>
      <c r="TG19" s="17">
        <v>-6.0650000000000004</v>
      </c>
      <c r="TH19" s="17">
        <v>0</v>
      </c>
      <c r="TI19" s="17"/>
      <c r="TJ19" s="17"/>
      <c r="TK19" s="17">
        <v>0</v>
      </c>
      <c r="TL19" s="17">
        <v>3.4</v>
      </c>
      <c r="TM19" s="17">
        <v>12.837999999999999</v>
      </c>
      <c r="TN19" s="17">
        <v>12.837999999999999</v>
      </c>
      <c r="TO19" s="17">
        <v>-9.4380000000000006</v>
      </c>
      <c r="TP19" s="17">
        <v>11.6</v>
      </c>
      <c r="TQ19" s="17">
        <v>24.834</v>
      </c>
      <c r="TR19" s="17">
        <v>24.834</v>
      </c>
      <c r="TS19" s="17">
        <v>-13.234</v>
      </c>
      <c r="TT19" s="17">
        <v>0</v>
      </c>
      <c r="TU19" s="17">
        <v>0.191</v>
      </c>
      <c r="TV19" s="17">
        <v>0.191</v>
      </c>
      <c r="TW19" s="17">
        <v>-0.191</v>
      </c>
      <c r="TX19" s="17">
        <v>0</v>
      </c>
      <c r="TY19" s="17">
        <v>0.222</v>
      </c>
      <c r="TZ19" s="17">
        <v>0.222</v>
      </c>
      <c r="UA19" s="17">
        <v>-0.222</v>
      </c>
      <c r="UB19" s="17">
        <v>0</v>
      </c>
      <c r="UC19" s="17"/>
      <c r="UD19" s="17"/>
      <c r="UE19" s="17">
        <v>0</v>
      </c>
      <c r="UF19" s="17">
        <v>20.2</v>
      </c>
      <c r="UG19" s="17">
        <v>19.922249999999998</v>
      </c>
      <c r="UH19" s="17">
        <v>19.922249999999998</v>
      </c>
      <c r="UI19" s="17">
        <v>0.27775</v>
      </c>
      <c r="UJ19" s="17">
        <v>6.8</v>
      </c>
      <c r="UK19" s="17">
        <v>8.1999999999999993</v>
      </c>
      <c r="UL19" s="17">
        <v>8.1999999999999993</v>
      </c>
      <c r="UM19" s="17">
        <v>-1.4</v>
      </c>
      <c r="UN19" s="17">
        <v>3.9</v>
      </c>
      <c r="UO19" s="17">
        <v>6</v>
      </c>
      <c r="UP19" s="17">
        <v>6</v>
      </c>
      <c r="UQ19" s="17">
        <v>-2.1</v>
      </c>
      <c r="UR19" s="17">
        <v>19.7</v>
      </c>
      <c r="US19" s="17">
        <v>19.436340000000001</v>
      </c>
      <c r="UT19" s="17">
        <v>19.436350000000001</v>
      </c>
      <c r="UU19" s="17">
        <v>0.26365</v>
      </c>
      <c r="UV19" s="17">
        <v>19.7</v>
      </c>
      <c r="UW19" s="17">
        <v>19.436340000000001</v>
      </c>
      <c r="UX19" s="17">
        <v>19.436350000000001</v>
      </c>
      <c r="UY19" s="17">
        <v>0.26365</v>
      </c>
      <c r="UZ19" s="17">
        <v>20</v>
      </c>
      <c r="VA19" s="17">
        <v>19.436340000000001</v>
      </c>
      <c r="VB19" s="17">
        <v>19.436350000000001</v>
      </c>
      <c r="VC19" s="17">
        <v>0.56364999999999998</v>
      </c>
      <c r="VD19" s="17">
        <v>9.1999999999999993</v>
      </c>
      <c r="VE19" s="17">
        <v>0.95699999999999996</v>
      </c>
      <c r="VF19" s="17">
        <v>0.95699999999999996</v>
      </c>
      <c r="VG19" s="17">
        <v>8.2430000000000003</v>
      </c>
      <c r="VH19" s="17">
        <v>0</v>
      </c>
      <c r="VI19" s="17"/>
      <c r="VJ19" s="17"/>
      <c r="VK19" s="17">
        <v>0</v>
      </c>
      <c r="VL19" s="17">
        <v>0</v>
      </c>
      <c r="VM19" s="17"/>
      <c r="VN19" s="17"/>
      <c r="VO19" s="17">
        <v>0</v>
      </c>
      <c r="VP19" s="17">
        <v>0</v>
      </c>
      <c r="VQ19" s="17"/>
      <c r="VR19" s="17"/>
      <c r="VS19" s="17">
        <v>0</v>
      </c>
      <c r="VT19" s="17"/>
      <c r="VU19" s="17"/>
      <c r="VV19" s="17"/>
      <c r="VW19" s="17">
        <v>0</v>
      </c>
      <c r="VX19" s="17">
        <v>0</v>
      </c>
      <c r="VY19" s="17">
        <v>2.573</v>
      </c>
      <c r="VZ19" s="17">
        <v>2.573</v>
      </c>
      <c r="WA19" s="17">
        <v>-2.573</v>
      </c>
      <c r="WB19" s="17">
        <v>0</v>
      </c>
      <c r="WC19" s="17">
        <v>1.6859999999999999</v>
      </c>
      <c r="WD19" s="17">
        <v>1.6859999999999999</v>
      </c>
      <c r="WE19" s="17">
        <v>-1.6859999999999999</v>
      </c>
      <c r="WF19" s="17">
        <v>0</v>
      </c>
      <c r="WG19" s="17"/>
      <c r="WH19" s="17"/>
      <c r="WI19" s="17">
        <v>0</v>
      </c>
      <c r="WJ19" s="17">
        <v>3.8</v>
      </c>
      <c r="WK19" s="17">
        <v>4.2</v>
      </c>
      <c r="WL19" s="17">
        <v>4.2</v>
      </c>
      <c r="WM19" s="17">
        <v>-0.4</v>
      </c>
      <c r="WN19" s="17">
        <v>2.2999999999999998</v>
      </c>
      <c r="WO19" s="17"/>
      <c r="WP19" s="17">
        <v>2.4</v>
      </c>
      <c r="WQ19" s="17">
        <v>-0.1</v>
      </c>
      <c r="WR19" s="17">
        <v>2.2000000000000002</v>
      </c>
      <c r="WS19" s="17">
        <v>2.4</v>
      </c>
      <c r="WT19" s="17">
        <v>2.4</v>
      </c>
      <c r="WU19" s="17">
        <v>-0.2</v>
      </c>
      <c r="WV19" s="17">
        <v>0.9</v>
      </c>
      <c r="WW19" s="17">
        <v>1.4</v>
      </c>
      <c r="WX19" s="17">
        <v>1.4</v>
      </c>
      <c r="WY19" s="17">
        <v>-0.5</v>
      </c>
      <c r="WZ19" s="17">
        <v>0</v>
      </c>
      <c r="XA19" s="17"/>
      <c r="XB19" s="17"/>
      <c r="XC19" s="17">
        <v>0</v>
      </c>
      <c r="XD19" s="17">
        <v>8.6</v>
      </c>
      <c r="XE19" s="17">
        <v>8</v>
      </c>
      <c r="XF19" s="17">
        <v>8</v>
      </c>
      <c r="XG19" s="17">
        <v>0.6</v>
      </c>
      <c r="XH19" s="17">
        <v>20</v>
      </c>
      <c r="XI19" s="17">
        <v>20</v>
      </c>
      <c r="XJ19" s="17">
        <v>20</v>
      </c>
      <c r="XK19" s="17">
        <v>0</v>
      </c>
      <c r="XL19" s="17">
        <v>20</v>
      </c>
      <c r="XM19" s="17">
        <v>19.241980000000002</v>
      </c>
      <c r="XN19" s="17">
        <v>19.241980000000002</v>
      </c>
      <c r="XO19" s="17">
        <v>0.75802000000000003</v>
      </c>
      <c r="XP19" s="17">
        <v>9.1999999999999993</v>
      </c>
      <c r="XQ19" s="17">
        <v>10.7</v>
      </c>
      <c r="XR19" s="17">
        <v>10.7</v>
      </c>
      <c r="XS19" s="17">
        <v>-1.5</v>
      </c>
      <c r="XT19" s="17">
        <v>27.6</v>
      </c>
      <c r="XU19" s="17">
        <v>29</v>
      </c>
      <c r="XV19" s="17">
        <v>29</v>
      </c>
      <c r="XW19" s="17">
        <v>-1.4</v>
      </c>
      <c r="XX19" s="17">
        <v>34.4</v>
      </c>
      <c r="XY19" s="17">
        <v>29</v>
      </c>
      <c r="XZ19" s="17">
        <v>29</v>
      </c>
      <c r="YA19" s="17">
        <v>5.4</v>
      </c>
      <c r="YB19" s="17">
        <v>15.3</v>
      </c>
      <c r="YC19" s="17">
        <v>14</v>
      </c>
      <c r="YD19" s="17">
        <v>14</v>
      </c>
      <c r="YE19" s="17">
        <v>1.3</v>
      </c>
      <c r="YF19" s="17">
        <v>17.2</v>
      </c>
      <c r="YG19" s="17">
        <v>16</v>
      </c>
      <c r="YH19" s="17">
        <v>16</v>
      </c>
      <c r="YI19" s="17">
        <v>1.2</v>
      </c>
      <c r="YJ19" s="17">
        <v>7.8</v>
      </c>
      <c r="YK19" s="17">
        <v>8.49</v>
      </c>
      <c r="YL19" s="17">
        <v>8.49</v>
      </c>
      <c r="YM19" s="17">
        <v>-0.69</v>
      </c>
      <c r="YN19" s="17">
        <v>11.6</v>
      </c>
      <c r="YO19" s="17">
        <v>11</v>
      </c>
      <c r="YP19" s="17">
        <v>11</v>
      </c>
      <c r="YQ19" s="17">
        <v>0.6</v>
      </c>
      <c r="YR19" s="17">
        <v>18</v>
      </c>
      <c r="YS19" s="17">
        <v>22</v>
      </c>
      <c r="YT19" s="17">
        <v>22</v>
      </c>
      <c r="YU19" s="17">
        <v>-4</v>
      </c>
    </row>
    <row r="20" spans="1:671" ht="24" customHeight="1" x14ac:dyDescent="0.25">
      <c r="A20" s="1"/>
      <c r="B20" s="16" t="s">
        <v>78</v>
      </c>
      <c r="C20" s="16" t="s">
        <v>780</v>
      </c>
      <c r="D20" s="17">
        <v>202.5</v>
      </c>
      <c r="E20" s="17">
        <v>203.40136000000001</v>
      </c>
      <c r="F20" s="17">
        <v>203.40136000000001</v>
      </c>
      <c r="G20" s="17">
        <v>-0.90136000000000005</v>
      </c>
      <c r="H20" s="17">
        <v>633.9</v>
      </c>
      <c r="I20" s="17">
        <v>634.98344999999995</v>
      </c>
      <c r="J20" s="17">
        <v>627.79395999999997</v>
      </c>
      <c r="K20" s="17">
        <v>6.1060400000000001</v>
      </c>
      <c r="L20" s="17">
        <v>215.2</v>
      </c>
      <c r="M20" s="17">
        <v>215.11229</v>
      </c>
      <c r="N20" s="17">
        <v>204.43100999999999</v>
      </c>
      <c r="O20" s="17">
        <v>10.768990000000001</v>
      </c>
      <c r="P20" s="17"/>
      <c r="Q20" s="17"/>
      <c r="R20" s="17"/>
      <c r="S20" s="17">
        <v>0</v>
      </c>
      <c r="T20" s="17"/>
      <c r="U20" s="17"/>
      <c r="V20" s="17"/>
      <c r="W20" s="17">
        <v>0</v>
      </c>
      <c r="X20" s="17">
        <v>90.7</v>
      </c>
      <c r="Y20" s="17">
        <v>91.867829999999998</v>
      </c>
      <c r="Z20" s="17">
        <v>91.867829999999998</v>
      </c>
      <c r="AA20" s="17">
        <v>-1.1678299999999999</v>
      </c>
      <c r="AB20" s="17">
        <v>240.7</v>
      </c>
      <c r="AC20" s="17">
        <v>242</v>
      </c>
      <c r="AD20" s="17">
        <v>242</v>
      </c>
      <c r="AE20" s="17">
        <v>-1.3</v>
      </c>
      <c r="AF20" s="17"/>
      <c r="AG20" s="17"/>
      <c r="AH20" s="17"/>
      <c r="AI20" s="17">
        <v>0</v>
      </c>
      <c r="AJ20" s="17"/>
      <c r="AK20" s="17"/>
      <c r="AL20" s="17"/>
      <c r="AM20" s="17">
        <v>0</v>
      </c>
      <c r="AN20" s="17">
        <v>90.5</v>
      </c>
      <c r="AO20" s="17">
        <v>189.81</v>
      </c>
      <c r="AP20" s="17">
        <v>141.59834000000001</v>
      </c>
      <c r="AQ20" s="17">
        <v>-51.09834</v>
      </c>
      <c r="AR20" s="17">
        <v>204.4</v>
      </c>
      <c r="AS20" s="17">
        <v>30</v>
      </c>
      <c r="AT20" s="17">
        <v>141.59834000000001</v>
      </c>
      <c r="AU20" s="17">
        <v>62.801659999999998</v>
      </c>
      <c r="AV20" s="17">
        <v>149.80000000000001</v>
      </c>
      <c r="AW20" s="17">
        <v>189.81</v>
      </c>
      <c r="AX20" s="17">
        <v>141.59834000000001</v>
      </c>
      <c r="AY20" s="17">
        <v>8.2016600000000004</v>
      </c>
      <c r="AZ20" s="17">
        <v>74.8</v>
      </c>
      <c r="BA20" s="17">
        <v>190.38</v>
      </c>
      <c r="BB20" s="17">
        <v>213.03533999999999</v>
      </c>
      <c r="BC20" s="17">
        <v>-138.23534000000001</v>
      </c>
      <c r="BD20" s="17">
        <v>206.7</v>
      </c>
      <c r="BE20" s="17">
        <v>162.84213</v>
      </c>
      <c r="BF20" s="17">
        <v>124.59581</v>
      </c>
      <c r="BG20" s="17">
        <v>82.104190000000003</v>
      </c>
      <c r="BH20" s="17">
        <v>109.2</v>
      </c>
      <c r="BI20" s="17">
        <v>81.665570000000002</v>
      </c>
      <c r="BJ20" s="17">
        <v>62.48498</v>
      </c>
      <c r="BK20" s="17">
        <v>46.715020000000003</v>
      </c>
      <c r="BL20" s="17">
        <v>550.29999999999995</v>
      </c>
      <c r="BM20" s="17">
        <v>557.29154000000005</v>
      </c>
      <c r="BN20" s="17">
        <v>566.08941000000004</v>
      </c>
      <c r="BO20" s="17">
        <v>-15.78941</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169</v>
      </c>
      <c r="CK20" s="17">
        <v>164.06704999999999</v>
      </c>
      <c r="CL20" s="17">
        <v>164.06706</v>
      </c>
      <c r="CM20" s="17">
        <v>4.9329400000000003</v>
      </c>
      <c r="CN20" s="17">
        <v>7.3</v>
      </c>
      <c r="CO20" s="17">
        <v>5.1336000000000004</v>
      </c>
      <c r="CP20" s="17">
        <v>5.1336000000000004</v>
      </c>
      <c r="CQ20" s="17">
        <v>2.1663999999999999</v>
      </c>
      <c r="CR20" s="17">
        <v>5.5</v>
      </c>
      <c r="CS20" s="17">
        <v>2.8178999999999998</v>
      </c>
      <c r="CT20" s="17">
        <v>2.8178999999999998</v>
      </c>
      <c r="CU20" s="17">
        <v>2.6821000000000002</v>
      </c>
      <c r="CV20" s="17">
        <v>22.6</v>
      </c>
      <c r="CW20" s="17"/>
      <c r="CX20" s="17"/>
      <c r="CY20" s="17">
        <v>22.6</v>
      </c>
      <c r="CZ20" s="17">
        <v>6.7</v>
      </c>
      <c r="DA20" s="17">
        <v>6.8787000000000003</v>
      </c>
      <c r="DB20" s="17">
        <v>6.8787000000000003</v>
      </c>
      <c r="DC20" s="17">
        <v>-0.1787</v>
      </c>
      <c r="DD20" s="17"/>
      <c r="DE20" s="17"/>
      <c r="DF20" s="17"/>
      <c r="DG20" s="17">
        <v>0</v>
      </c>
      <c r="DH20" s="17">
        <v>141.6</v>
      </c>
      <c r="DI20" s="17">
        <v>142.44399999999999</v>
      </c>
      <c r="DJ20" s="17">
        <v>142.44412</v>
      </c>
      <c r="DK20" s="17">
        <v>-0.84411999999999998</v>
      </c>
      <c r="DL20" s="17"/>
      <c r="DM20" s="17"/>
      <c r="DN20" s="17"/>
      <c r="DO20" s="17">
        <v>0</v>
      </c>
      <c r="DP20" s="17"/>
      <c r="DQ20" s="17"/>
      <c r="DR20" s="17"/>
      <c r="DS20" s="17">
        <v>0</v>
      </c>
      <c r="DT20" s="17"/>
      <c r="DU20" s="17"/>
      <c r="DV20" s="17"/>
      <c r="DW20" s="17">
        <v>0</v>
      </c>
      <c r="DX20" s="17"/>
      <c r="DY20" s="17"/>
      <c r="DZ20" s="17"/>
      <c r="EA20" s="17">
        <v>0</v>
      </c>
      <c r="EB20" s="17">
        <v>110.4</v>
      </c>
      <c r="EC20" s="17">
        <v>112.46647</v>
      </c>
      <c r="ED20" s="17">
        <v>112.46647</v>
      </c>
      <c r="EE20" s="17">
        <v>-2.0664699999999998</v>
      </c>
      <c r="EF20" s="17">
        <v>180.7</v>
      </c>
      <c r="EG20" s="17">
        <v>172.52094</v>
      </c>
      <c r="EH20" s="17">
        <v>220.69499999999999</v>
      </c>
      <c r="EI20" s="17">
        <v>-39.994999999999997</v>
      </c>
      <c r="EJ20" s="17"/>
      <c r="EK20" s="17"/>
      <c r="EL20" s="17"/>
      <c r="EM20" s="17">
        <v>0</v>
      </c>
      <c r="EN20" s="17"/>
      <c r="EO20" s="17"/>
      <c r="EP20" s="17"/>
      <c r="EQ20" s="17">
        <v>0</v>
      </c>
      <c r="ER20" s="17"/>
      <c r="ES20" s="17"/>
      <c r="ET20" s="17"/>
      <c r="EU20" s="17">
        <v>0</v>
      </c>
      <c r="EV20" s="17">
        <v>6.5</v>
      </c>
      <c r="EW20" s="17">
        <v>6.39</v>
      </c>
      <c r="EX20" s="17">
        <v>6.39</v>
      </c>
      <c r="EY20" s="17">
        <v>0.11</v>
      </c>
      <c r="EZ20" s="17">
        <v>457</v>
      </c>
      <c r="FA20" s="17">
        <v>449.28084999999999</v>
      </c>
      <c r="FB20" s="17">
        <v>457.09426999999999</v>
      </c>
      <c r="FC20" s="17">
        <v>-9.4270000000000007E-2</v>
      </c>
      <c r="FD20" s="17">
        <v>81.3</v>
      </c>
      <c r="FE20" s="17">
        <v>78.293360000000007</v>
      </c>
      <c r="FF20" s="17">
        <v>78.293360000000007</v>
      </c>
      <c r="FG20" s="17">
        <v>3.00664</v>
      </c>
      <c r="FH20" s="17">
        <v>143.9</v>
      </c>
      <c r="FI20" s="17">
        <v>142.04259999999999</v>
      </c>
      <c r="FJ20" s="17">
        <v>151.36251999999999</v>
      </c>
      <c r="FK20" s="17">
        <v>-7.4625199999999996</v>
      </c>
      <c r="FL20" s="17">
        <v>42.1</v>
      </c>
      <c r="FM20" s="17">
        <v>41.89893</v>
      </c>
      <c r="FN20" s="17">
        <v>41.89893</v>
      </c>
      <c r="FO20" s="17">
        <v>0.20107</v>
      </c>
      <c r="FP20" s="17">
        <v>18.399999999999999</v>
      </c>
      <c r="FQ20" s="17">
        <v>19.21088</v>
      </c>
      <c r="FR20" s="17">
        <v>19.21088</v>
      </c>
      <c r="FS20" s="17">
        <v>-0.81088000000000005</v>
      </c>
      <c r="FT20" s="17">
        <v>18.8</v>
      </c>
      <c r="FU20" s="17">
        <v>18.46453</v>
      </c>
      <c r="FV20" s="17">
        <v>18.46453</v>
      </c>
      <c r="FW20" s="17">
        <v>0.33546999999999999</v>
      </c>
      <c r="FX20" s="17">
        <v>89.9</v>
      </c>
      <c r="FY20" s="17">
        <v>87.773570000000007</v>
      </c>
      <c r="FZ20" s="17">
        <v>87.773570000000007</v>
      </c>
      <c r="GA20" s="17">
        <v>2.12643</v>
      </c>
      <c r="GB20" s="17"/>
      <c r="GC20" s="17"/>
      <c r="GD20" s="17"/>
      <c r="GE20" s="17">
        <v>0</v>
      </c>
      <c r="GF20" s="17"/>
      <c r="GG20" s="17"/>
      <c r="GH20" s="17"/>
      <c r="GI20" s="17">
        <v>0</v>
      </c>
      <c r="GJ20" s="17"/>
      <c r="GK20" s="17"/>
      <c r="GL20" s="17"/>
      <c r="GM20" s="17">
        <v>0</v>
      </c>
      <c r="GN20" s="17">
        <v>105.8</v>
      </c>
      <c r="GO20" s="17">
        <v>110.48202000000001</v>
      </c>
      <c r="GP20" s="17">
        <v>110.48202000000001</v>
      </c>
      <c r="GQ20" s="17">
        <v>-4.6820199999999996</v>
      </c>
      <c r="GR20" s="17">
        <v>38</v>
      </c>
      <c r="GS20" s="17">
        <v>37.900869999999998</v>
      </c>
      <c r="GT20" s="17">
        <v>47.082599999999999</v>
      </c>
      <c r="GU20" s="17">
        <v>-9.0825999999999993</v>
      </c>
      <c r="GV20" s="17">
        <v>39.200000000000003</v>
      </c>
      <c r="GW20" s="17">
        <v>38.798999999999999</v>
      </c>
      <c r="GX20" s="17">
        <v>45.381999999999998</v>
      </c>
      <c r="GY20" s="17">
        <v>-6.1820000000000004</v>
      </c>
      <c r="GZ20" s="17">
        <v>4</v>
      </c>
      <c r="HA20" s="17"/>
      <c r="HB20" s="17"/>
      <c r="HC20" s="17">
        <v>4</v>
      </c>
      <c r="HD20" s="17">
        <v>33.700000000000003</v>
      </c>
      <c r="HE20" s="17">
        <v>30.300550000000001</v>
      </c>
      <c r="HF20" s="17">
        <v>30.300550000000001</v>
      </c>
      <c r="HG20" s="17">
        <v>3.3994499999999999</v>
      </c>
      <c r="HH20" s="17">
        <v>117.5</v>
      </c>
      <c r="HI20" s="17">
        <v>149.21074999999999</v>
      </c>
      <c r="HJ20" s="17">
        <v>174.55948000000001</v>
      </c>
      <c r="HK20" s="17">
        <v>-57.059480000000001</v>
      </c>
      <c r="HL20" s="17"/>
      <c r="HM20" s="17"/>
      <c r="HN20" s="17"/>
      <c r="HO20" s="17">
        <v>0</v>
      </c>
      <c r="HP20" s="17"/>
      <c r="HQ20" s="17"/>
      <c r="HR20" s="17"/>
      <c r="HS20" s="17">
        <v>0</v>
      </c>
      <c r="HT20" s="17">
        <v>20.2</v>
      </c>
      <c r="HU20" s="17"/>
      <c r="HV20" s="17"/>
      <c r="HW20" s="17">
        <v>20.2</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127.5</v>
      </c>
      <c r="IW20" s="17">
        <v>132.83837</v>
      </c>
      <c r="IX20" s="17">
        <v>132.83837</v>
      </c>
      <c r="IY20" s="17">
        <v>-5.3383700000000003</v>
      </c>
      <c r="IZ20" s="17">
        <v>0</v>
      </c>
      <c r="JA20" s="17"/>
      <c r="JB20" s="17"/>
      <c r="JC20" s="17">
        <v>0</v>
      </c>
      <c r="JD20" s="17">
        <v>0</v>
      </c>
      <c r="JE20" s="17"/>
      <c r="JF20" s="17"/>
      <c r="JG20" s="17">
        <v>0</v>
      </c>
      <c r="JH20" s="17">
        <v>201.1</v>
      </c>
      <c r="JI20" s="17"/>
      <c r="JJ20" s="17"/>
      <c r="JK20" s="17">
        <v>201.1</v>
      </c>
      <c r="JL20" s="17"/>
      <c r="JM20" s="17"/>
      <c r="JN20" s="17"/>
      <c r="JO20" s="17">
        <v>0</v>
      </c>
      <c r="JP20" s="17">
        <v>20.100000000000001</v>
      </c>
      <c r="JQ20" s="17">
        <v>15</v>
      </c>
      <c r="JR20" s="17">
        <v>15</v>
      </c>
      <c r="JS20" s="17">
        <v>5.0999999999999996</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2.04081</v>
      </c>
      <c r="KX20" s="17">
        <v>2.04081</v>
      </c>
      <c r="KY20" s="17">
        <v>0.25918999999999998</v>
      </c>
      <c r="KZ20" s="17">
        <v>112.4</v>
      </c>
      <c r="LA20" s="17">
        <v>107.9358</v>
      </c>
      <c r="LB20" s="17">
        <v>20.59732</v>
      </c>
      <c r="LC20" s="17">
        <v>91.802679999999995</v>
      </c>
      <c r="LD20" s="17">
        <v>124.8</v>
      </c>
      <c r="LE20" s="17">
        <v>123.87406</v>
      </c>
      <c r="LF20" s="17">
        <v>133.16031000000001</v>
      </c>
      <c r="LG20" s="17">
        <v>-8.3603100000000001</v>
      </c>
      <c r="LH20" s="17">
        <v>62.8</v>
      </c>
      <c r="LI20" s="17">
        <v>67.199219999999997</v>
      </c>
      <c r="LJ20" s="17">
        <v>67.199219999999997</v>
      </c>
      <c r="LK20" s="17">
        <v>-4.3992199999999997</v>
      </c>
      <c r="LL20" s="17">
        <v>74.5</v>
      </c>
      <c r="LM20" s="17">
        <v>78.567989999999995</v>
      </c>
      <c r="LN20" s="17">
        <v>78.567999999999998</v>
      </c>
      <c r="LO20" s="17">
        <v>-4.0679999999999996</v>
      </c>
      <c r="LP20" s="17">
        <v>0</v>
      </c>
      <c r="LQ20" s="17"/>
      <c r="LR20" s="17"/>
      <c r="LS20" s="17">
        <v>0</v>
      </c>
      <c r="LT20" s="17"/>
      <c r="LU20" s="17"/>
      <c r="LV20" s="17"/>
      <c r="LW20" s="17">
        <v>0</v>
      </c>
      <c r="LX20" s="17"/>
      <c r="LY20" s="17"/>
      <c r="LZ20" s="17"/>
      <c r="MA20" s="17">
        <v>0</v>
      </c>
      <c r="MB20" s="17"/>
      <c r="MC20" s="17"/>
      <c r="MD20" s="17"/>
      <c r="ME20" s="17">
        <v>0</v>
      </c>
      <c r="MF20" s="17">
        <v>142.80000000000001</v>
      </c>
      <c r="MG20" s="17">
        <v>109.89001</v>
      </c>
      <c r="MH20" s="17">
        <v>109.89</v>
      </c>
      <c r="MI20" s="17">
        <v>32.909999999999997</v>
      </c>
      <c r="MJ20" s="17">
        <v>143.5</v>
      </c>
      <c r="MK20" s="17">
        <v>109.89001</v>
      </c>
      <c r="ML20" s="17">
        <v>109.89</v>
      </c>
      <c r="MM20" s="17">
        <v>33.61</v>
      </c>
      <c r="MN20" s="17">
        <v>147.6</v>
      </c>
      <c r="MO20" s="17">
        <v>110.22001</v>
      </c>
      <c r="MP20" s="17">
        <v>110.22</v>
      </c>
      <c r="MQ20" s="17">
        <v>37.380000000000003</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11.9</v>
      </c>
      <c r="NM20" s="17">
        <v>206.49083999999999</v>
      </c>
      <c r="NN20" s="17">
        <v>206.49084999999999</v>
      </c>
      <c r="NO20" s="17">
        <v>-194.59084999999999</v>
      </c>
      <c r="NP20" s="17">
        <v>0</v>
      </c>
      <c r="NQ20" s="17">
        <v>103.55547</v>
      </c>
      <c r="NR20" s="17">
        <v>103.55547</v>
      </c>
      <c r="NS20" s="17">
        <v>-103.55547</v>
      </c>
      <c r="NT20" s="17">
        <v>7</v>
      </c>
      <c r="NU20" s="17">
        <v>4.07219</v>
      </c>
      <c r="NV20" s="17">
        <v>4.07219</v>
      </c>
      <c r="NW20" s="17">
        <v>2.92781</v>
      </c>
      <c r="NX20" s="17">
        <v>4.3</v>
      </c>
      <c r="NY20" s="17">
        <v>4.2721099999999996</v>
      </c>
      <c r="NZ20" s="17">
        <v>4.2721099999999996</v>
      </c>
      <c r="OA20" s="17">
        <v>2.7890000000000002E-2</v>
      </c>
      <c r="OB20" s="17">
        <v>20</v>
      </c>
      <c r="OC20" s="17">
        <v>17.492709999999999</v>
      </c>
      <c r="OD20" s="17">
        <v>17.492709999999999</v>
      </c>
      <c r="OE20" s="17">
        <v>2.5072899999999998</v>
      </c>
      <c r="OF20" s="17">
        <v>0</v>
      </c>
      <c r="OG20" s="17"/>
      <c r="OH20" s="17"/>
      <c r="OI20" s="17">
        <v>0</v>
      </c>
      <c r="OJ20" s="17">
        <v>63.1</v>
      </c>
      <c r="OK20" s="17">
        <v>42.725000000000001</v>
      </c>
      <c r="OL20" s="17">
        <v>42.725000000000001</v>
      </c>
      <c r="OM20" s="17">
        <v>20.375</v>
      </c>
      <c r="ON20" s="17">
        <v>2.6</v>
      </c>
      <c r="OO20" s="17">
        <v>0.64300000000000002</v>
      </c>
      <c r="OP20" s="17">
        <v>0.64300000000000002</v>
      </c>
      <c r="OQ20" s="17">
        <v>1.9570000000000001</v>
      </c>
      <c r="OR20" s="17">
        <v>11.6</v>
      </c>
      <c r="OS20" s="17">
        <v>1.889</v>
      </c>
      <c r="OT20" s="17">
        <v>1.889</v>
      </c>
      <c r="OU20" s="17">
        <v>9.7110000000000003</v>
      </c>
      <c r="OV20" s="17">
        <v>0</v>
      </c>
      <c r="OW20" s="17"/>
      <c r="OX20" s="17"/>
      <c r="OY20" s="17">
        <v>0</v>
      </c>
      <c r="OZ20" s="17">
        <v>20.2</v>
      </c>
      <c r="PA20" s="17">
        <v>19.436340000000001</v>
      </c>
      <c r="PB20" s="17">
        <v>19.436350000000001</v>
      </c>
      <c r="PC20" s="17">
        <v>0.76365000000000005</v>
      </c>
      <c r="PD20" s="17">
        <v>9.9</v>
      </c>
      <c r="PE20" s="17">
        <v>9.9830000000000005</v>
      </c>
      <c r="PF20" s="17">
        <v>9.9830000000000005</v>
      </c>
      <c r="PG20" s="17">
        <v>-8.3000000000000004E-2</v>
      </c>
      <c r="PH20" s="17">
        <v>5.4</v>
      </c>
      <c r="PI20" s="17">
        <v>5.67</v>
      </c>
      <c r="PJ20" s="17">
        <v>5.67</v>
      </c>
      <c r="PK20" s="17">
        <v>-0.27</v>
      </c>
      <c r="PL20" s="17">
        <v>5.8</v>
      </c>
      <c r="PM20" s="17">
        <v>1.05</v>
      </c>
      <c r="PN20" s="17">
        <v>1.05</v>
      </c>
      <c r="PO20" s="17">
        <v>4.75</v>
      </c>
      <c r="PP20" s="17">
        <v>2.1</v>
      </c>
      <c r="PQ20" s="17">
        <v>1</v>
      </c>
      <c r="PR20" s="17">
        <v>1</v>
      </c>
      <c r="PS20" s="17">
        <v>1.1000000000000001</v>
      </c>
      <c r="PT20" s="17">
        <v>1.8</v>
      </c>
      <c r="PU20" s="17">
        <v>1.78</v>
      </c>
      <c r="PV20" s="17">
        <v>1.78</v>
      </c>
      <c r="PW20" s="17">
        <v>0.02</v>
      </c>
      <c r="PX20" s="17">
        <v>5.0999999999999996</v>
      </c>
      <c r="PY20" s="17">
        <v>5</v>
      </c>
      <c r="PZ20" s="17">
        <v>5</v>
      </c>
      <c r="QA20" s="17">
        <v>0.1</v>
      </c>
      <c r="QB20" s="17">
        <v>20.100000000000001</v>
      </c>
      <c r="QC20" s="17">
        <v>20.274049999999999</v>
      </c>
      <c r="QD20" s="17">
        <v>20.274049999999999</v>
      </c>
      <c r="QE20" s="17">
        <v>-0.17405000000000001</v>
      </c>
      <c r="QF20" s="17">
        <v>20</v>
      </c>
      <c r="QG20" s="17">
        <v>19.436350000000001</v>
      </c>
      <c r="QH20" s="17">
        <v>19.436350000000001</v>
      </c>
      <c r="QI20" s="17">
        <v>0.56364999999999998</v>
      </c>
      <c r="QJ20" s="17">
        <v>18.7</v>
      </c>
      <c r="QK20" s="17">
        <v>17.492709999999999</v>
      </c>
      <c r="QL20" s="17">
        <v>17.492709999999999</v>
      </c>
      <c r="QM20" s="17">
        <v>1.20729</v>
      </c>
      <c r="QN20" s="17">
        <v>2.7</v>
      </c>
      <c r="QO20" s="17">
        <v>3.3</v>
      </c>
      <c r="QP20" s="17">
        <v>3.3</v>
      </c>
      <c r="QQ20" s="17">
        <v>-0.6</v>
      </c>
      <c r="QR20" s="17">
        <v>18.399999999999999</v>
      </c>
      <c r="QS20" s="17">
        <v>17.881440000000001</v>
      </c>
      <c r="QT20" s="17">
        <v>17.881440000000001</v>
      </c>
      <c r="QU20" s="17">
        <v>0.51856000000000002</v>
      </c>
      <c r="QV20" s="17">
        <v>0.9</v>
      </c>
      <c r="QW20" s="17">
        <v>0.216</v>
      </c>
      <c r="QX20" s="17">
        <v>0.216</v>
      </c>
      <c r="QY20" s="17">
        <v>0.68400000000000005</v>
      </c>
      <c r="QZ20" s="17">
        <v>1.1000000000000001</v>
      </c>
      <c r="RA20" s="17">
        <v>0.16400000000000001</v>
      </c>
      <c r="RB20" s="17">
        <v>0.16400000000000001</v>
      </c>
      <c r="RC20" s="17">
        <v>0.93600000000000005</v>
      </c>
      <c r="RD20" s="17">
        <v>10.6</v>
      </c>
      <c r="RE20" s="17">
        <v>11.307</v>
      </c>
      <c r="RF20" s="17">
        <v>11.307</v>
      </c>
      <c r="RG20" s="17">
        <v>-0.70699999999999996</v>
      </c>
      <c r="RH20" s="17">
        <v>23.2</v>
      </c>
      <c r="RI20" s="17">
        <v>26.591999999999999</v>
      </c>
      <c r="RJ20" s="17">
        <v>26.591999999999999</v>
      </c>
      <c r="RK20" s="17">
        <v>-3.3919999999999999</v>
      </c>
      <c r="RL20" s="17">
        <v>1.1000000000000001</v>
      </c>
      <c r="RM20" s="17">
        <v>0.35199999999999998</v>
      </c>
      <c r="RN20" s="17">
        <v>0.35199999999999998</v>
      </c>
      <c r="RO20" s="17">
        <v>0.748</v>
      </c>
      <c r="RP20" s="17">
        <v>3.5</v>
      </c>
      <c r="RQ20" s="17">
        <v>3.4590000000000001</v>
      </c>
      <c r="RR20" s="17">
        <v>3.4590000000000001</v>
      </c>
      <c r="RS20" s="17">
        <v>4.1000000000000002E-2</v>
      </c>
      <c r="RT20" s="17">
        <v>9.1</v>
      </c>
      <c r="RU20" s="17">
        <v>4.1842600000000001</v>
      </c>
      <c r="RV20" s="17">
        <v>6.9737600000000004</v>
      </c>
      <c r="RW20" s="17">
        <v>2.1262400000000001</v>
      </c>
      <c r="RX20" s="17">
        <v>2.6</v>
      </c>
      <c r="RY20" s="17">
        <v>2</v>
      </c>
      <c r="RZ20" s="17">
        <v>2</v>
      </c>
      <c r="SA20" s="17">
        <v>0.6</v>
      </c>
      <c r="SB20" s="17">
        <v>0.4</v>
      </c>
      <c r="SC20" s="17">
        <v>0.4</v>
      </c>
      <c r="SD20" s="17">
        <v>0.4</v>
      </c>
      <c r="SE20" s="17">
        <v>0</v>
      </c>
      <c r="SF20" s="17">
        <v>0</v>
      </c>
      <c r="SG20" s="17">
        <v>3.0000000000000001E-3</v>
      </c>
      <c r="SH20" s="17">
        <v>3.0000000000000001E-3</v>
      </c>
      <c r="SI20" s="17">
        <v>-3.0000000000000001E-3</v>
      </c>
      <c r="SJ20" s="17">
        <v>19.8</v>
      </c>
      <c r="SK20" s="17">
        <v>19.1448</v>
      </c>
      <c r="SL20" s="17">
        <v>19.1448</v>
      </c>
      <c r="SM20" s="17">
        <v>0.6552</v>
      </c>
      <c r="SN20" s="17">
        <v>8.5</v>
      </c>
      <c r="SO20" s="17">
        <v>11.078720000000001</v>
      </c>
      <c r="SP20" s="17">
        <v>11.078720000000001</v>
      </c>
      <c r="SQ20" s="17">
        <v>-2.5787200000000001</v>
      </c>
      <c r="SR20" s="17">
        <v>20</v>
      </c>
      <c r="SS20" s="17">
        <v>19.436350000000001</v>
      </c>
      <c r="ST20" s="17">
        <v>19.436350000000001</v>
      </c>
      <c r="SU20" s="17">
        <v>0.56364999999999998</v>
      </c>
      <c r="SV20" s="17">
        <v>20.2</v>
      </c>
      <c r="SW20" s="17">
        <v>19.436350000000001</v>
      </c>
      <c r="SX20" s="17">
        <v>19.436350000000001</v>
      </c>
      <c r="SY20" s="17">
        <v>0.76365000000000005</v>
      </c>
      <c r="SZ20" s="17">
        <v>3.5</v>
      </c>
      <c r="TA20" s="17">
        <v>4.3159999999999998</v>
      </c>
      <c r="TB20" s="17">
        <v>4.3159999999999998</v>
      </c>
      <c r="TC20" s="17">
        <v>-0.81599999999999995</v>
      </c>
      <c r="TD20" s="17">
        <v>0</v>
      </c>
      <c r="TE20" s="17">
        <v>5.6429999999999998</v>
      </c>
      <c r="TF20" s="17">
        <v>5.6429999999999998</v>
      </c>
      <c r="TG20" s="17">
        <v>-5.6429999999999998</v>
      </c>
      <c r="TH20" s="17">
        <v>0.4</v>
      </c>
      <c r="TI20" s="17">
        <v>0.45</v>
      </c>
      <c r="TJ20" s="17">
        <v>0.45</v>
      </c>
      <c r="TK20" s="17">
        <v>-0.05</v>
      </c>
      <c r="TL20" s="17">
        <v>2.6</v>
      </c>
      <c r="TM20" s="17">
        <v>13.659000000000001</v>
      </c>
      <c r="TN20" s="17">
        <v>13.659000000000001</v>
      </c>
      <c r="TO20" s="17">
        <v>-11.058999999999999</v>
      </c>
      <c r="TP20" s="17">
        <v>10.4</v>
      </c>
      <c r="TQ20" s="17">
        <v>25.995000000000001</v>
      </c>
      <c r="TR20" s="17">
        <v>25.995000000000001</v>
      </c>
      <c r="TS20" s="17">
        <v>-15.595000000000001</v>
      </c>
      <c r="TT20" s="17">
        <v>0</v>
      </c>
      <c r="TU20" s="17">
        <v>0.185</v>
      </c>
      <c r="TV20" s="17">
        <v>0.185</v>
      </c>
      <c r="TW20" s="17">
        <v>-0.185</v>
      </c>
      <c r="TX20" s="17">
        <v>0</v>
      </c>
      <c r="TY20" s="17">
        <v>0.21099999999999999</v>
      </c>
      <c r="TZ20" s="17">
        <v>0.21099999999999999</v>
      </c>
      <c r="UA20" s="17">
        <v>-0.21099999999999999</v>
      </c>
      <c r="UB20" s="17">
        <v>0</v>
      </c>
      <c r="UC20" s="17">
        <v>3.21</v>
      </c>
      <c r="UD20" s="17">
        <v>3.21</v>
      </c>
      <c r="UE20" s="17">
        <v>-3.21</v>
      </c>
      <c r="UF20" s="17">
        <v>20.2</v>
      </c>
      <c r="UG20" s="17">
        <v>19.922249999999998</v>
      </c>
      <c r="UH20" s="17">
        <v>19.922249999999998</v>
      </c>
      <c r="UI20" s="17">
        <v>0.27775</v>
      </c>
      <c r="UJ20" s="17">
        <v>6.8</v>
      </c>
      <c r="UK20" s="17">
        <v>8.1999999999999993</v>
      </c>
      <c r="UL20" s="17">
        <v>8.1999999999999993</v>
      </c>
      <c r="UM20" s="17">
        <v>-1.4</v>
      </c>
      <c r="UN20" s="17">
        <v>4.5999999999999996</v>
      </c>
      <c r="UO20" s="17">
        <v>6</v>
      </c>
      <c r="UP20" s="17">
        <v>6</v>
      </c>
      <c r="UQ20" s="17">
        <v>-1.4</v>
      </c>
      <c r="UR20" s="17">
        <v>19.7</v>
      </c>
      <c r="US20" s="17">
        <v>19.436340000000001</v>
      </c>
      <c r="UT20" s="17">
        <v>19.436350000000001</v>
      </c>
      <c r="UU20" s="17">
        <v>0.26365</v>
      </c>
      <c r="UV20" s="17">
        <v>19.7</v>
      </c>
      <c r="UW20" s="17">
        <v>19.436340000000001</v>
      </c>
      <c r="UX20" s="17">
        <v>19.436350000000001</v>
      </c>
      <c r="UY20" s="17">
        <v>0.26365</v>
      </c>
      <c r="UZ20" s="17">
        <v>19.5</v>
      </c>
      <c r="VA20" s="17">
        <v>19.436340000000001</v>
      </c>
      <c r="VB20" s="17">
        <v>19.436350000000001</v>
      </c>
      <c r="VC20" s="17">
        <v>6.3649999999999998E-2</v>
      </c>
      <c r="VD20" s="17">
        <v>8.6999999999999993</v>
      </c>
      <c r="VE20" s="17">
        <v>0.96399999999999997</v>
      </c>
      <c r="VF20" s="17">
        <v>0.96399999999999997</v>
      </c>
      <c r="VG20" s="17">
        <v>7.7359999999999998</v>
      </c>
      <c r="VH20" s="17">
        <v>8.5</v>
      </c>
      <c r="VI20" s="17">
        <v>1.9550000000000001</v>
      </c>
      <c r="VJ20" s="17">
        <v>1.9550000000000001</v>
      </c>
      <c r="VK20" s="17">
        <v>6.5449999999999999</v>
      </c>
      <c r="VL20" s="17">
        <v>0</v>
      </c>
      <c r="VM20" s="17"/>
      <c r="VN20" s="17"/>
      <c r="VO20" s="17">
        <v>0</v>
      </c>
      <c r="VP20" s="17">
        <v>3</v>
      </c>
      <c r="VQ20" s="17">
        <v>2.9609999999999999</v>
      </c>
      <c r="VR20" s="17">
        <v>2.9609999999999999</v>
      </c>
      <c r="VS20" s="17">
        <v>3.9E-2</v>
      </c>
      <c r="VT20" s="17"/>
      <c r="VU20" s="17"/>
      <c r="VV20" s="17"/>
      <c r="VW20" s="17">
        <v>0</v>
      </c>
      <c r="VX20" s="17">
        <v>0</v>
      </c>
      <c r="VY20" s="17">
        <v>4.01</v>
      </c>
      <c r="VZ20" s="17">
        <v>4.01</v>
      </c>
      <c r="WA20" s="17">
        <v>-4.01</v>
      </c>
      <c r="WB20" s="17">
        <v>0</v>
      </c>
      <c r="WC20" s="17">
        <v>1.7849999999999999</v>
      </c>
      <c r="WD20" s="17">
        <v>1.7849999999999999</v>
      </c>
      <c r="WE20" s="17">
        <v>-1.7849999999999999</v>
      </c>
      <c r="WF20" s="17">
        <v>2.7</v>
      </c>
      <c r="WG20" s="17">
        <v>2.0489999999999999</v>
      </c>
      <c r="WH20" s="17">
        <v>2.0489999999999999</v>
      </c>
      <c r="WI20" s="17">
        <v>0.65100000000000002</v>
      </c>
      <c r="WJ20" s="17">
        <v>3.8</v>
      </c>
      <c r="WK20" s="17">
        <v>4.2</v>
      </c>
      <c r="WL20" s="17">
        <v>4.2</v>
      </c>
      <c r="WM20" s="17">
        <v>-0.4</v>
      </c>
      <c r="WN20" s="17">
        <v>2.2999999999999998</v>
      </c>
      <c r="WO20" s="17"/>
      <c r="WP20" s="17">
        <v>2.4</v>
      </c>
      <c r="WQ20" s="17">
        <v>-0.1</v>
      </c>
      <c r="WR20" s="17">
        <v>2.2000000000000002</v>
      </c>
      <c r="WS20" s="17">
        <v>2.4</v>
      </c>
      <c r="WT20" s="17">
        <v>2.4</v>
      </c>
      <c r="WU20" s="17">
        <v>-0.2</v>
      </c>
      <c r="WV20" s="17">
        <v>0.9</v>
      </c>
      <c r="WW20" s="17">
        <v>1.4</v>
      </c>
      <c r="WX20" s="17">
        <v>1.4</v>
      </c>
      <c r="WY20" s="17">
        <v>-0.5</v>
      </c>
      <c r="WZ20" s="17">
        <v>0</v>
      </c>
      <c r="XA20" s="17">
        <v>0.108</v>
      </c>
      <c r="XB20" s="17">
        <v>0.108</v>
      </c>
      <c r="XC20" s="17">
        <v>-0.108</v>
      </c>
      <c r="XD20" s="17">
        <v>8.6</v>
      </c>
      <c r="XE20" s="17">
        <v>8</v>
      </c>
      <c r="XF20" s="17">
        <v>8</v>
      </c>
      <c r="XG20" s="17">
        <v>0.6</v>
      </c>
      <c r="XH20" s="17">
        <v>20</v>
      </c>
      <c r="XI20" s="17">
        <v>20</v>
      </c>
      <c r="XJ20" s="17">
        <v>20</v>
      </c>
      <c r="XK20" s="17">
        <v>0</v>
      </c>
      <c r="XL20" s="17">
        <v>20</v>
      </c>
      <c r="XM20" s="17">
        <v>19.241980000000002</v>
      </c>
      <c r="XN20" s="17">
        <v>19.241980000000002</v>
      </c>
      <c r="XO20" s="17">
        <v>0.75802000000000003</v>
      </c>
      <c r="XP20" s="17">
        <v>9.6</v>
      </c>
      <c r="XQ20" s="17">
        <v>10.7</v>
      </c>
      <c r="XR20" s="17">
        <v>10.7</v>
      </c>
      <c r="XS20" s="17">
        <v>-1.1000000000000001</v>
      </c>
      <c r="XT20" s="17">
        <v>27.5</v>
      </c>
      <c r="XU20" s="17">
        <v>29</v>
      </c>
      <c r="XV20" s="17">
        <v>29</v>
      </c>
      <c r="XW20" s="17">
        <v>-1.5</v>
      </c>
      <c r="XX20" s="17">
        <v>34.299999999999997</v>
      </c>
      <c r="XY20" s="17">
        <v>29</v>
      </c>
      <c r="XZ20" s="17">
        <v>29</v>
      </c>
      <c r="YA20" s="17">
        <v>5.3</v>
      </c>
      <c r="YB20" s="17">
        <v>13.8</v>
      </c>
      <c r="YC20" s="17">
        <v>14</v>
      </c>
      <c r="YD20" s="17">
        <v>14</v>
      </c>
      <c r="YE20" s="17">
        <v>-0.2</v>
      </c>
      <c r="YF20" s="17">
        <v>17.2</v>
      </c>
      <c r="YG20" s="17">
        <v>16</v>
      </c>
      <c r="YH20" s="17">
        <v>16</v>
      </c>
      <c r="YI20" s="17">
        <v>1.2</v>
      </c>
      <c r="YJ20" s="17">
        <v>8.4</v>
      </c>
      <c r="YK20" s="17">
        <v>8.49</v>
      </c>
      <c r="YL20" s="17">
        <v>8.49</v>
      </c>
      <c r="YM20" s="17">
        <v>-0.09</v>
      </c>
      <c r="YN20" s="17">
        <v>11.6</v>
      </c>
      <c r="YO20" s="17">
        <v>11</v>
      </c>
      <c r="YP20" s="17">
        <v>11</v>
      </c>
      <c r="YQ20" s="17">
        <v>0.6</v>
      </c>
      <c r="YR20" s="17">
        <v>20.399999999999999</v>
      </c>
      <c r="YS20" s="17">
        <v>22</v>
      </c>
      <c r="YT20" s="17">
        <v>22</v>
      </c>
      <c r="YU20" s="17">
        <v>-1.6</v>
      </c>
    </row>
    <row r="21" spans="1:671" ht="24" customHeight="1" x14ac:dyDescent="0.25">
      <c r="A21" s="1"/>
      <c r="B21" s="16" t="s">
        <v>78</v>
      </c>
      <c r="C21" s="16" t="s">
        <v>781</v>
      </c>
      <c r="D21" s="17">
        <v>203.3</v>
      </c>
      <c r="E21" s="17">
        <v>203.40136000000001</v>
      </c>
      <c r="F21" s="17">
        <v>203.40136000000001</v>
      </c>
      <c r="G21" s="17">
        <v>-0.10136000000000001</v>
      </c>
      <c r="H21" s="17">
        <v>637.4</v>
      </c>
      <c r="I21" s="17">
        <v>634.98344999999995</v>
      </c>
      <c r="J21" s="17">
        <v>627.79395999999997</v>
      </c>
      <c r="K21" s="17">
        <v>9.6060400000000001</v>
      </c>
      <c r="L21" s="17">
        <v>215.8</v>
      </c>
      <c r="M21" s="17">
        <v>215.11229</v>
      </c>
      <c r="N21" s="17">
        <v>204.43100999999999</v>
      </c>
      <c r="O21" s="17">
        <v>11.36899</v>
      </c>
      <c r="P21" s="17"/>
      <c r="Q21" s="17"/>
      <c r="R21" s="17"/>
      <c r="S21" s="17">
        <v>0</v>
      </c>
      <c r="T21" s="17"/>
      <c r="U21" s="17"/>
      <c r="V21" s="17"/>
      <c r="W21" s="17">
        <v>0</v>
      </c>
      <c r="X21" s="17">
        <v>90</v>
      </c>
      <c r="Y21" s="17">
        <v>91.867829999999998</v>
      </c>
      <c r="Z21" s="17">
        <v>91.867829999999998</v>
      </c>
      <c r="AA21" s="17">
        <v>-1.8678300000000001</v>
      </c>
      <c r="AB21" s="17">
        <v>242.6</v>
      </c>
      <c r="AC21" s="17">
        <v>242</v>
      </c>
      <c r="AD21" s="17">
        <v>242</v>
      </c>
      <c r="AE21" s="17">
        <v>0.6</v>
      </c>
      <c r="AF21" s="17"/>
      <c r="AG21" s="17"/>
      <c r="AH21" s="17"/>
      <c r="AI21" s="17">
        <v>0</v>
      </c>
      <c r="AJ21" s="17"/>
      <c r="AK21" s="17"/>
      <c r="AL21" s="17"/>
      <c r="AM21" s="17">
        <v>0</v>
      </c>
      <c r="AN21" s="17">
        <v>102.9</v>
      </c>
      <c r="AO21" s="17">
        <v>189.81</v>
      </c>
      <c r="AP21" s="17">
        <v>140.04434000000001</v>
      </c>
      <c r="AQ21" s="17">
        <v>-37.14434</v>
      </c>
      <c r="AR21" s="17">
        <v>90.5</v>
      </c>
      <c r="AS21" s="17">
        <v>30</v>
      </c>
      <c r="AT21" s="17">
        <v>140.04434000000001</v>
      </c>
      <c r="AU21" s="17">
        <v>-49.544339999999998</v>
      </c>
      <c r="AV21" s="17">
        <v>149.4</v>
      </c>
      <c r="AW21" s="17">
        <v>189.81</v>
      </c>
      <c r="AX21" s="17">
        <v>140.04434000000001</v>
      </c>
      <c r="AY21" s="17">
        <v>9.3556600000000003</v>
      </c>
      <c r="AZ21" s="17">
        <v>137.30000000000001</v>
      </c>
      <c r="BA21" s="17">
        <v>190.38</v>
      </c>
      <c r="BB21" s="17">
        <v>210.69734</v>
      </c>
      <c r="BC21" s="17">
        <v>-73.39734</v>
      </c>
      <c r="BD21" s="17">
        <v>207.6</v>
      </c>
      <c r="BE21" s="17">
        <v>120.03098</v>
      </c>
      <c r="BF21" s="17">
        <v>120.0309</v>
      </c>
      <c r="BG21" s="17">
        <v>87.569100000000006</v>
      </c>
      <c r="BH21" s="17">
        <v>109.1</v>
      </c>
      <c r="BI21" s="17">
        <v>60.195709999999998</v>
      </c>
      <c r="BJ21" s="17">
        <v>60.19567</v>
      </c>
      <c r="BK21" s="17">
        <v>48.904330000000002</v>
      </c>
      <c r="BL21" s="17">
        <v>551.20000000000005</v>
      </c>
      <c r="BM21" s="17">
        <v>557.29154000000005</v>
      </c>
      <c r="BN21" s="17">
        <v>566.08941000000004</v>
      </c>
      <c r="BO21" s="17">
        <v>-14.88941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166.5</v>
      </c>
      <c r="CK21" s="17">
        <v>164.06704999999999</v>
      </c>
      <c r="CL21" s="17">
        <v>164.06706</v>
      </c>
      <c r="CM21" s="17">
        <v>2.4329399999999999</v>
      </c>
      <c r="CN21" s="17">
        <v>7.3</v>
      </c>
      <c r="CO21" s="17">
        <v>5.1336000000000004</v>
      </c>
      <c r="CP21" s="17">
        <v>5.1336000000000004</v>
      </c>
      <c r="CQ21" s="17">
        <v>2.1663999999999999</v>
      </c>
      <c r="CR21" s="17">
        <v>5.5</v>
      </c>
      <c r="CS21" s="17">
        <v>2.8178999999999998</v>
      </c>
      <c r="CT21" s="17">
        <v>2.8178999999999998</v>
      </c>
      <c r="CU21" s="17">
        <v>2.6821000000000002</v>
      </c>
      <c r="CV21" s="17">
        <v>22.4</v>
      </c>
      <c r="CW21" s="17"/>
      <c r="CX21" s="17"/>
      <c r="CY21" s="17">
        <v>22.4</v>
      </c>
      <c r="CZ21" s="17">
        <v>6.7</v>
      </c>
      <c r="DA21" s="17">
        <v>6.8787000000000003</v>
      </c>
      <c r="DB21" s="17">
        <v>6.8787000000000003</v>
      </c>
      <c r="DC21" s="17">
        <v>-0.1787</v>
      </c>
      <c r="DD21" s="17"/>
      <c r="DE21" s="17"/>
      <c r="DF21" s="17"/>
      <c r="DG21" s="17">
        <v>0</v>
      </c>
      <c r="DH21" s="17">
        <v>142.1</v>
      </c>
      <c r="DI21" s="17">
        <v>142.01455999999999</v>
      </c>
      <c r="DJ21" s="17">
        <v>142.44412</v>
      </c>
      <c r="DK21" s="17">
        <v>-0.34411999999999998</v>
      </c>
      <c r="DL21" s="17"/>
      <c r="DM21" s="17"/>
      <c r="DN21" s="17"/>
      <c r="DO21" s="17">
        <v>0</v>
      </c>
      <c r="DP21" s="17"/>
      <c r="DQ21" s="17"/>
      <c r="DR21" s="17"/>
      <c r="DS21" s="17">
        <v>0</v>
      </c>
      <c r="DT21" s="17"/>
      <c r="DU21" s="17"/>
      <c r="DV21" s="17"/>
      <c r="DW21" s="17">
        <v>0</v>
      </c>
      <c r="DX21" s="17"/>
      <c r="DY21" s="17"/>
      <c r="DZ21" s="17"/>
      <c r="EA21" s="17">
        <v>0</v>
      </c>
      <c r="EB21" s="17">
        <v>110.4</v>
      </c>
      <c r="EC21" s="17">
        <v>112.46647</v>
      </c>
      <c r="ED21" s="17">
        <v>112.46647</v>
      </c>
      <c r="EE21" s="17">
        <v>-2.0664699999999998</v>
      </c>
      <c r="EF21" s="17">
        <v>183.8</v>
      </c>
      <c r="EG21" s="17">
        <v>179.32365999999999</v>
      </c>
      <c r="EH21" s="17">
        <v>220.69499999999999</v>
      </c>
      <c r="EI21" s="17">
        <v>-36.895000000000003</v>
      </c>
      <c r="EJ21" s="17"/>
      <c r="EK21" s="17"/>
      <c r="EL21" s="17"/>
      <c r="EM21" s="17">
        <v>0</v>
      </c>
      <c r="EN21" s="17"/>
      <c r="EO21" s="17"/>
      <c r="EP21" s="17"/>
      <c r="EQ21" s="17">
        <v>0</v>
      </c>
      <c r="ER21" s="17"/>
      <c r="ES21" s="17"/>
      <c r="ET21" s="17"/>
      <c r="EU21" s="17">
        <v>0</v>
      </c>
      <c r="EV21" s="17">
        <v>6.5</v>
      </c>
      <c r="EW21" s="17">
        <v>6.39</v>
      </c>
      <c r="EX21" s="17">
        <v>6.39</v>
      </c>
      <c r="EY21" s="17">
        <v>0.11</v>
      </c>
      <c r="EZ21" s="17">
        <v>458</v>
      </c>
      <c r="FA21" s="17">
        <v>449.28084999999999</v>
      </c>
      <c r="FB21" s="17">
        <v>457.09426999999999</v>
      </c>
      <c r="FC21" s="17">
        <v>0.90573000000000004</v>
      </c>
      <c r="FD21" s="17">
        <v>81.3</v>
      </c>
      <c r="FE21" s="17">
        <v>78.293360000000007</v>
      </c>
      <c r="FF21" s="17">
        <v>78.293360000000007</v>
      </c>
      <c r="FG21" s="17">
        <v>3.00664</v>
      </c>
      <c r="FH21" s="17">
        <v>141.9</v>
      </c>
      <c r="FI21" s="17">
        <v>142.04259999999999</v>
      </c>
      <c r="FJ21" s="17">
        <v>149.98721</v>
      </c>
      <c r="FK21" s="17">
        <v>-8.0872100000000007</v>
      </c>
      <c r="FL21" s="17">
        <v>42.1</v>
      </c>
      <c r="FM21" s="17">
        <v>41.89893</v>
      </c>
      <c r="FN21" s="17">
        <v>41.89893</v>
      </c>
      <c r="FO21" s="17">
        <v>0.20107</v>
      </c>
      <c r="FP21" s="17">
        <v>18.399999999999999</v>
      </c>
      <c r="FQ21" s="17">
        <v>19.21088</v>
      </c>
      <c r="FR21" s="17">
        <v>19.21088</v>
      </c>
      <c r="FS21" s="17">
        <v>-0.81088000000000005</v>
      </c>
      <c r="FT21" s="17">
        <v>18.8</v>
      </c>
      <c r="FU21" s="17">
        <v>18.46453</v>
      </c>
      <c r="FV21" s="17">
        <v>18.46453</v>
      </c>
      <c r="FW21" s="17">
        <v>0.33546999999999999</v>
      </c>
      <c r="FX21" s="17">
        <v>89.7</v>
      </c>
      <c r="FY21" s="17">
        <v>87.773570000000007</v>
      </c>
      <c r="FZ21" s="17">
        <v>87.773570000000007</v>
      </c>
      <c r="GA21" s="17">
        <v>1.9264300000000001</v>
      </c>
      <c r="GB21" s="17"/>
      <c r="GC21" s="17"/>
      <c r="GD21" s="17"/>
      <c r="GE21" s="17">
        <v>0</v>
      </c>
      <c r="GF21" s="17"/>
      <c r="GG21" s="17"/>
      <c r="GH21" s="17"/>
      <c r="GI21" s="17">
        <v>0</v>
      </c>
      <c r="GJ21" s="17"/>
      <c r="GK21" s="17"/>
      <c r="GL21" s="17"/>
      <c r="GM21" s="17">
        <v>0</v>
      </c>
      <c r="GN21" s="17">
        <v>105.5</v>
      </c>
      <c r="GO21" s="17">
        <v>110.48202000000001</v>
      </c>
      <c r="GP21" s="17">
        <v>110.48202000000001</v>
      </c>
      <c r="GQ21" s="17">
        <v>-4.9820200000000003</v>
      </c>
      <c r="GR21" s="17">
        <v>36.6</v>
      </c>
      <c r="GS21" s="17">
        <v>37.900869999999998</v>
      </c>
      <c r="GT21" s="17">
        <v>45</v>
      </c>
      <c r="GU21" s="17">
        <v>-8.4</v>
      </c>
      <c r="GV21" s="17">
        <v>38.200000000000003</v>
      </c>
      <c r="GW21" s="17">
        <v>38.798999999999999</v>
      </c>
      <c r="GX21" s="17">
        <v>45.381999999999998</v>
      </c>
      <c r="GY21" s="17">
        <v>-7.1820000000000004</v>
      </c>
      <c r="GZ21" s="17">
        <v>4</v>
      </c>
      <c r="HA21" s="17"/>
      <c r="HB21" s="17"/>
      <c r="HC21" s="17">
        <v>4</v>
      </c>
      <c r="HD21" s="17">
        <v>33.6</v>
      </c>
      <c r="HE21" s="17">
        <v>30.300550000000001</v>
      </c>
      <c r="HF21" s="17">
        <v>30.300550000000001</v>
      </c>
      <c r="HG21" s="17">
        <v>3.2994500000000002</v>
      </c>
      <c r="HH21" s="17">
        <v>79.8</v>
      </c>
      <c r="HI21" s="17">
        <v>85.851079999999996</v>
      </c>
      <c r="HJ21" s="17">
        <v>172.35792000000001</v>
      </c>
      <c r="HK21" s="17">
        <v>-92.557919999999996</v>
      </c>
      <c r="HL21" s="17"/>
      <c r="HM21" s="17"/>
      <c r="HN21" s="17"/>
      <c r="HO21" s="17">
        <v>0</v>
      </c>
      <c r="HP21" s="17"/>
      <c r="HQ21" s="17"/>
      <c r="HR21" s="17"/>
      <c r="HS21" s="17">
        <v>0</v>
      </c>
      <c r="HT21" s="17">
        <v>20.399999999999999</v>
      </c>
      <c r="HU21" s="17"/>
      <c r="HV21" s="17"/>
      <c r="HW21" s="17">
        <v>20.399999999999999</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127.9</v>
      </c>
      <c r="IW21" s="17">
        <v>132.83837</v>
      </c>
      <c r="IX21" s="17">
        <v>132.83837</v>
      </c>
      <c r="IY21" s="17">
        <v>-4.9383699999999999</v>
      </c>
      <c r="IZ21" s="17">
        <v>0</v>
      </c>
      <c r="JA21" s="17"/>
      <c r="JB21" s="17"/>
      <c r="JC21" s="17">
        <v>0</v>
      </c>
      <c r="JD21" s="17">
        <v>0</v>
      </c>
      <c r="JE21" s="17"/>
      <c r="JF21" s="17"/>
      <c r="JG21" s="17">
        <v>0</v>
      </c>
      <c r="JH21" s="17">
        <v>201.7</v>
      </c>
      <c r="JI21" s="17"/>
      <c r="JJ21" s="17"/>
      <c r="JK21" s="17">
        <v>201.7</v>
      </c>
      <c r="JL21" s="17"/>
      <c r="JM21" s="17"/>
      <c r="JN21" s="17"/>
      <c r="JO21" s="17">
        <v>0</v>
      </c>
      <c r="JP21" s="17">
        <v>12.4</v>
      </c>
      <c r="JQ21" s="17">
        <v>15</v>
      </c>
      <c r="JR21" s="17">
        <v>15</v>
      </c>
      <c r="JS21" s="17">
        <v>-2.6</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2.04081</v>
      </c>
      <c r="KX21" s="17">
        <v>2.04081</v>
      </c>
      <c r="KY21" s="17">
        <v>0.25918999999999998</v>
      </c>
      <c r="KZ21" s="17">
        <v>100</v>
      </c>
      <c r="LA21" s="17">
        <v>101.13308000000001</v>
      </c>
      <c r="LB21" s="17">
        <v>20.59732</v>
      </c>
      <c r="LC21" s="17">
        <v>79.402680000000004</v>
      </c>
      <c r="LD21" s="17">
        <v>123.5</v>
      </c>
      <c r="LE21" s="17">
        <v>123.87406</v>
      </c>
      <c r="LF21" s="17">
        <v>133.16031000000001</v>
      </c>
      <c r="LG21" s="17">
        <v>-9.6603100000000008</v>
      </c>
      <c r="LH21" s="17">
        <v>62.9</v>
      </c>
      <c r="LI21" s="17">
        <v>67.199219999999997</v>
      </c>
      <c r="LJ21" s="17">
        <v>65.678989999999999</v>
      </c>
      <c r="LK21" s="17">
        <v>-2.7789899999999998</v>
      </c>
      <c r="LL21" s="17">
        <v>74.5</v>
      </c>
      <c r="LM21" s="17">
        <v>78.567989999999995</v>
      </c>
      <c r="LN21" s="17">
        <v>64.491280000000003</v>
      </c>
      <c r="LO21" s="17">
        <v>10.00872</v>
      </c>
      <c r="LP21" s="17">
        <v>0</v>
      </c>
      <c r="LQ21" s="17"/>
      <c r="LR21" s="17"/>
      <c r="LS21" s="17">
        <v>0</v>
      </c>
      <c r="LT21" s="17"/>
      <c r="LU21" s="17"/>
      <c r="LV21" s="17"/>
      <c r="LW21" s="17">
        <v>0</v>
      </c>
      <c r="LX21" s="17"/>
      <c r="LY21" s="17"/>
      <c r="LZ21" s="17"/>
      <c r="MA21" s="17">
        <v>0</v>
      </c>
      <c r="MB21" s="17"/>
      <c r="MC21" s="17"/>
      <c r="MD21" s="17"/>
      <c r="ME21" s="17">
        <v>0</v>
      </c>
      <c r="MF21" s="17">
        <v>142.19999999999999</v>
      </c>
      <c r="MG21" s="17">
        <v>109.89001</v>
      </c>
      <c r="MH21" s="17">
        <v>109.89</v>
      </c>
      <c r="MI21" s="17">
        <v>32.31</v>
      </c>
      <c r="MJ21" s="17">
        <v>142.9</v>
      </c>
      <c r="MK21" s="17">
        <v>109.89001</v>
      </c>
      <c r="ML21" s="17">
        <v>109.89</v>
      </c>
      <c r="MM21" s="17">
        <v>33.01</v>
      </c>
      <c r="MN21" s="17">
        <v>147.30000000000001</v>
      </c>
      <c r="MO21" s="17">
        <v>110.22001</v>
      </c>
      <c r="MP21" s="17">
        <v>110.22</v>
      </c>
      <c r="MQ21" s="17">
        <v>37.08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v>206.49083999999999</v>
      </c>
      <c r="NN21" s="17">
        <v>144.72297</v>
      </c>
      <c r="NO21" s="17">
        <v>-144.72297</v>
      </c>
      <c r="NP21" s="17">
        <v>0</v>
      </c>
      <c r="NQ21" s="17">
        <v>103.55546</v>
      </c>
      <c r="NR21" s="17">
        <v>72.578779999999995</v>
      </c>
      <c r="NS21" s="17">
        <v>-72.578779999999995</v>
      </c>
      <c r="NT21" s="17">
        <v>7</v>
      </c>
      <c r="NU21" s="17">
        <v>4.07219</v>
      </c>
      <c r="NV21" s="17">
        <v>4.07219</v>
      </c>
      <c r="NW21" s="17">
        <v>2.92781</v>
      </c>
      <c r="NX21" s="17">
        <v>4.3</v>
      </c>
      <c r="NY21" s="17">
        <v>4.2721099999999996</v>
      </c>
      <c r="NZ21" s="17">
        <v>4.2721099999999996</v>
      </c>
      <c r="OA21" s="17">
        <v>2.7890000000000002E-2</v>
      </c>
      <c r="OB21" s="17">
        <v>20</v>
      </c>
      <c r="OC21" s="17">
        <v>17.492709999999999</v>
      </c>
      <c r="OD21" s="17">
        <v>17.492709999999999</v>
      </c>
      <c r="OE21" s="17">
        <v>2.5072899999999998</v>
      </c>
      <c r="OF21" s="17">
        <v>0</v>
      </c>
      <c r="OG21" s="17">
        <v>0.02</v>
      </c>
      <c r="OH21" s="17">
        <v>0.02</v>
      </c>
      <c r="OI21" s="17">
        <v>-0.02</v>
      </c>
      <c r="OJ21" s="17">
        <v>59.2</v>
      </c>
      <c r="OK21" s="17">
        <v>42.392000000000003</v>
      </c>
      <c r="OL21" s="17">
        <v>42.392000000000003</v>
      </c>
      <c r="OM21" s="17">
        <v>16.808</v>
      </c>
      <c r="ON21" s="17">
        <v>20.5</v>
      </c>
      <c r="OO21" s="17">
        <v>6.0570000000000004</v>
      </c>
      <c r="OP21" s="17">
        <v>6.0570000000000004</v>
      </c>
      <c r="OQ21" s="17">
        <v>14.443</v>
      </c>
      <c r="OR21" s="17">
        <v>11.3</v>
      </c>
      <c r="OS21" s="17">
        <v>2.133</v>
      </c>
      <c r="OT21" s="17">
        <v>2.133</v>
      </c>
      <c r="OU21" s="17">
        <v>9.1669999999999998</v>
      </c>
      <c r="OV21" s="17">
        <v>0</v>
      </c>
      <c r="OW21" s="17"/>
      <c r="OX21" s="17"/>
      <c r="OY21" s="17">
        <v>0</v>
      </c>
      <c r="OZ21" s="17">
        <v>20.2</v>
      </c>
      <c r="PA21" s="17">
        <v>19.436340000000001</v>
      </c>
      <c r="PB21" s="17">
        <v>19.436350000000001</v>
      </c>
      <c r="PC21" s="17">
        <v>0.76365000000000005</v>
      </c>
      <c r="PD21" s="17">
        <v>9.9</v>
      </c>
      <c r="PE21" s="17">
        <v>9.9830000000000005</v>
      </c>
      <c r="PF21" s="17">
        <v>9.9830000000000005</v>
      </c>
      <c r="PG21" s="17">
        <v>-8.3000000000000004E-2</v>
      </c>
      <c r="PH21" s="17">
        <v>5.4</v>
      </c>
      <c r="PI21" s="17">
        <v>5.67</v>
      </c>
      <c r="PJ21" s="17">
        <v>5.67</v>
      </c>
      <c r="PK21" s="17">
        <v>-0.27</v>
      </c>
      <c r="PL21" s="17">
        <v>43.9</v>
      </c>
      <c r="PM21" s="17">
        <v>10.161</v>
      </c>
      <c r="PN21" s="17">
        <v>10.161</v>
      </c>
      <c r="PO21" s="17">
        <v>33.738999999999997</v>
      </c>
      <c r="PP21" s="17">
        <v>2</v>
      </c>
      <c r="PQ21" s="17">
        <v>1</v>
      </c>
      <c r="PR21" s="17">
        <v>1</v>
      </c>
      <c r="PS21" s="17">
        <v>1</v>
      </c>
      <c r="PT21" s="17">
        <v>1.8</v>
      </c>
      <c r="PU21" s="17">
        <v>1.78</v>
      </c>
      <c r="PV21" s="17">
        <v>1.78</v>
      </c>
      <c r="PW21" s="17">
        <v>0.02</v>
      </c>
      <c r="PX21" s="17">
        <v>5.0999999999999996</v>
      </c>
      <c r="PY21" s="17">
        <v>5</v>
      </c>
      <c r="PZ21" s="17">
        <v>5</v>
      </c>
      <c r="QA21" s="17">
        <v>0.1</v>
      </c>
      <c r="QB21" s="17">
        <v>20.100000000000001</v>
      </c>
      <c r="QC21" s="17">
        <v>20.274049999999999</v>
      </c>
      <c r="QD21" s="17">
        <v>20.274049999999999</v>
      </c>
      <c r="QE21" s="17">
        <v>-0.17405000000000001</v>
      </c>
      <c r="QF21" s="17">
        <v>20</v>
      </c>
      <c r="QG21" s="17">
        <v>19.436350000000001</v>
      </c>
      <c r="QH21" s="17">
        <v>19.436350000000001</v>
      </c>
      <c r="QI21" s="17">
        <v>0.56364999999999998</v>
      </c>
      <c r="QJ21" s="17">
        <v>18.8</v>
      </c>
      <c r="QK21" s="17">
        <v>17.492709999999999</v>
      </c>
      <c r="QL21" s="17">
        <v>17.492709999999999</v>
      </c>
      <c r="QM21" s="17">
        <v>1.3072900000000001</v>
      </c>
      <c r="QN21" s="17">
        <v>2.8</v>
      </c>
      <c r="QO21" s="17">
        <v>3.3</v>
      </c>
      <c r="QP21" s="17">
        <v>3.3</v>
      </c>
      <c r="QQ21" s="17">
        <v>-0.5</v>
      </c>
      <c r="QR21" s="17">
        <v>18.399999999999999</v>
      </c>
      <c r="QS21" s="17">
        <v>17.881440000000001</v>
      </c>
      <c r="QT21" s="17">
        <v>17.881440000000001</v>
      </c>
      <c r="QU21" s="17">
        <v>0.51856000000000002</v>
      </c>
      <c r="QV21" s="17">
        <v>1.9</v>
      </c>
      <c r="QW21" s="17">
        <v>1.95</v>
      </c>
      <c r="QX21" s="17">
        <v>1.95</v>
      </c>
      <c r="QY21" s="17">
        <v>-0.05</v>
      </c>
      <c r="QZ21" s="17">
        <v>2.4</v>
      </c>
      <c r="RA21" s="17">
        <v>1.4690000000000001</v>
      </c>
      <c r="RB21" s="17">
        <v>1.4690000000000001</v>
      </c>
      <c r="RC21" s="17">
        <v>0.93100000000000005</v>
      </c>
      <c r="RD21" s="17">
        <v>12</v>
      </c>
      <c r="RE21" s="17">
        <v>11.428000000000001</v>
      </c>
      <c r="RF21" s="17">
        <v>11.428000000000001</v>
      </c>
      <c r="RG21" s="17">
        <v>0.57199999999999995</v>
      </c>
      <c r="RH21" s="17">
        <v>26</v>
      </c>
      <c r="RI21" s="17">
        <v>26.343</v>
      </c>
      <c r="RJ21" s="17">
        <v>26.343</v>
      </c>
      <c r="RK21" s="17">
        <v>-0.34300000000000003</v>
      </c>
      <c r="RL21" s="17">
        <v>3.2</v>
      </c>
      <c r="RM21" s="17">
        <v>1.744</v>
      </c>
      <c r="RN21" s="17">
        <v>1.744</v>
      </c>
      <c r="RO21" s="17">
        <v>1.456</v>
      </c>
      <c r="RP21" s="17">
        <v>3.4</v>
      </c>
      <c r="RQ21" s="17">
        <v>3.4590000000000001</v>
      </c>
      <c r="RR21" s="17">
        <v>3.4590000000000001</v>
      </c>
      <c r="RS21" s="17">
        <v>-5.8999999999999997E-2</v>
      </c>
      <c r="RT21" s="17">
        <v>9.1</v>
      </c>
      <c r="RU21" s="17">
        <v>4.1842600000000001</v>
      </c>
      <c r="RV21" s="17">
        <v>6.9737600000000004</v>
      </c>
      <c r="RW21" s="17">
        <v>2.1262400000000001</v>
      </c>
      <c r="RX21" s="17">
        <v>2.6</v>
      </c>
      <c r="RY21" s="17">
        <v>2</v>
      </c>
      <c r="RZ21" s="17">
        <v>2</v>
      </c>
      <c r="SA21" s="17">
        <v>0.6</v>
      </c>
      <c r="SB21" s="17">
        <v>0.4</v>
      </c>
      <c r="SC21" s="17">
        <v>0.4</v>
      </c>
      <c r="SD21" s="17">
        <v>0.4</v>
      </c>
      <c r="SE21" s="17">
        <v>0</v>
      </c>
      <c r="SF21" s="17">
        <v>0</v>
      </c>
      <c r="SG21" s="17">
        <v>6.0000000000000001E-3</v>
      </c>
      <c r="SH21" s="17">
        <v>6.0000000000000001E-3</v>
      </c>
      <c r="SI21" s="17">
        <v>-6.0000000000000001E-3</v>
      </c>
      <c r="SJ21" s="17">
        <v>19.8</v>
      </c>
      <c r="SK21" s="17">
        <v>19.1448</v>
      </c>
      <c r="SL21" s="17">
        <v>19.1448</v>
      </c>
      <c r="SM21" s="17">
        <v>0.6552</v>
      </c>
      <c r="SN21" s="17">
        <v>8.3000000000000007</v>
      </c>
      <c r="SO21" s="17">
        <v>11.078720000000001</v>
      </c>
      <c r="SP21" s="17">
        <v>11.078720000000001</v>
      </c>
      <c r="SQ21" s="17">
        <v>-2.7787199999999999</v>
      </c>
      <c r="SR21" s="17">
        <v>20.2</v>
      </c>
      <c r="SS21" s="17">
        <v>19.436350000000001</v>
      </c>
      <c r="ST21" s="17">
        <v>19.436350000000001</v>
      </c>
      <c r="SU21" s="17">
        <v>0.76365000000000005</v>
      </c>
      <c r="SV21" s="17">
        <v>20.2</v>
      </c>
      <c r="SW21" s="17">
        <v>19.436350000000001</v>
      </c>
      <c r="SX21" s="17">
        <v>19.436350000000001</v>
      </c>
      <c r="SY21" s="17">
        <v>0.76365000000000005</v>
      </c>
      <c r="SZ21" s="17">
        <v>2.6</v>
      </c>
      <c r="TA21" s="17">
        <v>4.085</v>
      </c>
      <c r="TB21" s="17">
        <v>4.085</v>
      </c>
      <c r="TC21" s="17">
        <v>-1.4850000000000001</v>
      </c>
      <c r="TD21" s="17">
        <v>0</v>
      </c>
      <c r="TE21" s="17">
        <v>5.298</v>
      </c>
      <c r="TF21" s="17">
        <v>5.298</v>
      </c>
      <c r="TG21" s="17">
        <v>-5.298</v>
      </c>
      <c r="TH21" s="17">
        <v>1.8</v>
      </c>
      <c r="TI21" s="17">
        <v>3.9279999999999999</v>
      </c>
      <c r="TJ21" s="17">
        <v>3.9279999999999999</v>
      </c>
      <c r="TK21" s="17">
        <v>-2.1280000000000001</v>
      </c>
      <c r="TL21" s="17">
        <v>2.2999999999999998</v>
      </c>
      <c r="TM21" s="17">
        <v>14.038</v>
      </c>
      <c r="TN21" s="17">
        <v>14.038</v>
      </c>
      <c r="TO21" s="17">
        <v>-11.738</v>
      </c>
      <c r="TP21" s="17">
        <v>9.8000000000000007</v>
      </c>
      <c r="TQ21" s="17">
        <v>26.58</v>
      </c>
      <c r="TR21" s="17">
        <v>26.58</v>
      </c>
      <c r="TS21" s="17">
        <v>-16.78</v>
      </c>
      <c r="TT21" s="17">
        <v>0</v>
      </c>
      <c r="TU21" s="17">
        <v>0.19400000000000001</v>
      </c>
      <c r="TV21" s="17">
        <v>0.19400000000000001</v>
      </c>
      <c r="TW21" s="17">
        <v>-0.19400000000000001</v>
      </c>
      <c r="TX21" s="17">
        <v>0</v>
      </c>
      <c r="TY21" s="17">
        <v>0.222</v>
      </c>
      <c r="TZ21" s="17">
        <v>0.222</v>
      </c>
      <c r="UA21" s="17">
        <v>-0.222</v>
      </c>
      <c r="UB21" s="17">
        <v>0.8</v>
      </c>
      <c r="UC21" s="17">
        <v>6.43</v>
      </c>
      <c r="UD21" s="17">
        <v>6.43</v>
      </c>
      <c r="UE21" s="17">
        <v>-5.63</v>
      </c>
      <c r="UF21" s="17">
        <v>20.2</v>
      </c>
      <c r="UG21" s="17">
        <v>19.922249999999998</v>
      </c>
      <c r="UH21" s="17">
        <v>19.922249999999998</v>
      </c>
      <c r="UI21" s="17">
        <v>0.27775</v>
      </c>
      <c r="UJ21" s="17">
        <v>6.7</v>
      </c>
      <c r="UK21" s="17">
        <v>8.1999999999999993</v>
      </c>
      <c r="UL21" s="17">
        <v>8.1999999999999993</v>
      </c>
      <c r="UM21" s="17">
        <v>-1.5</v>
      </c>
      <c r="UN21" s="17">
        <v>3.7</v>
      </c>
      <c r="UO21" s="17">
        <v>6</v>
      </c>
      <c r="UP21" s="17">
        <v>6</v>
      </c>
      <c r="UQ21" s="17">
        <v>-2.2999999999999998</v>
      </c>
      <c r="UR21" s="17">
        <v>19.7</v>
      </c>
      <c r="US21" s="17">
        <v>19.436340000000001</v>
      </c>
      <c r="UT21" s="17">
        <v>19.436350000000001</v>
      </c>
      <c r="UU21" s="17">
        <v>0.26365</v>
      </c>
      <c r="UV21" s="17">
        <v>19.7</v>
      </c>
      <c r="UW21" s="17">
        <v>19.436340000000001</v>
      </c>
      <c r="UX21" s="17">
        <v>19.436350000000001</v>
      </c>
      <c r="UY21" s="17">
        <v>0.26365</v>
      </c>
      <c r="UZ21" s="17">
        <v>19.5</v>
      </c>
      <c r="VA21" s="17">
        <v>19.436340000000001</v>
      </c>
      <c r="VB21" s="17">
        <v>19.436350000000001</v>
      </c>
      <c r="VC21" s="17">
        <v>6.3649999999999998E-2</v>
      </c>
      <c r="VD21" s="17">
        <v>7.8</v>
      </c>
      <c r="VE21" s="17">
        <v>1.0629999999999999</v>
      </c>
      <c r="VF21" s="17">
        <v>1.0629999999999999</v>
      </c>
      <c r="VG21" s="17">
        <v>6.7370000000000001</v>
      </c>
      <c r="VH21" s="17">
        <v>69.599999999999994</v>
      </c>
      <c r="VI21" s="17">
        <v>20.149000000000001</v>
      </c>
      <c r="VJ21" s="17">
        <v>20.149000000000001</v>
      </c>
      <c r="VK21" s="17">
        <v>49.451000000000001</v>
      </c>
      <c r="VL21" s="17">
        <v>1.2</v>
      </c>
      <c r="VM21" s="17">
        <v>8.9999999999999993E-3</v>
      </c>
      <c r="VN21" s="17">
        <v>8.9999999999999993E-3</v>
      </c>
      <c r="VO21" s="17">
        <v>1.1910000000000001</v>
      </c>
      <c r="VP21" s="17">
        <v>7.7</v>
      </c>
      <c r="VQ21" s="17">
        <v>18.41</v>
      </c>
      <c r="VR21" s="17">
        <v>18.41</v>
      </c>
      <c r="VS21" s="17">
        <v>-10.71</v>
      </c>
      <c r="VT21" s="17"/>
      <c r="VU21" s="17"/>
      <c r="VV21" s="17"/>
      <c r="VW21" s="17">
        <v>0</v>
      </c>
      <c r="VX21" s="17">
        <v>2.1</v>
      </c>
      <c r="VY21" s="17">
        <v>5.5990000000000002</v>
      </c>
      <c r="VZ21" s="17">
        <v>5.5990000000000002</v>
      </c>
      <c r="WA21" s="17">
        <v>-3.4990000000000001</v>
      </c>
      <c r="WB21" s="17">
        <v>0</v>
      </c>
      <c r="WC21" s="17">
        <v>2.1259999999999999</v>
      </c>
      <c r="WD21" s="17">
        <v>2.1259999999999999</v>
      </c>
      <c r="WE21" s="17">
        <v>-2.1259999999999999</v>
      </c>
      <c r="WF21" s="17">
        <v>5.9</v>
      </c>
      <c r="WG21" s="17">
        <v>13.023</v>
      </c>
      <c r="WH21" s="17">
        <v>13.023</v>
      </c>
      <c r="WI21" s="17">
        <v>-7.1230000000000002</v>
      </c>
      <c r="WJ21" s="17">
        <v>3.8</v>
      </c>
      <c r="WK21" s="17">
        <v>4.2</v>
      </c>
      <c r="WL21" s="17">
        <v>4.2</v>
      </c>
      <c r="WM21" s="17">
        <v>-0.4</v>
      </c>
      <c r="WN21" s="17">
        <v>2.2999999999999998</v>
      </c>
      <c r="WO21" s="17"/>
      <c r="WP21" s="17">
        <v>2.4</v>
      </c>
      <c r="WQ21" s="17">
        <v>-0.1</v>
      </c>
      <c r="WR21" s="17">
        <v>2.2000000000000002</v>
      </c>
      <c r="WS21" s="17">
        <v>2.4</v>
      </c>
      <c r="WT21" s="17">
        <v>2.4</v>
      </c>
      <c r="WU21" s="17">
        <v>-0.2</v>
      </c>
      <c r="WV21" s="17">
        <v>0.9</v>
      </c>
      <c r="WW21" s="17">
        <v>1.4</v>
      </c>
      <c r="WX21" s="17">
        <v>1.4</v>
      </c>
      <c r="WY21" s="17">
        <v>-0.5</v>
      </c>
      <c r="WZ21" s="17">
        <v>1.1000000000000001</v>
      </c>
      <c r="XA21" s="17">
        <v>0.89700000000000002</v>
      </c>
      <c r="XB21" s="17">
        <v>0.89700000000000002</v>
      </c>
      <c r="XC21" s="17">
        <v>0.20300000000000001</v>
      </c>
      <c r="XD21" s="17">
        <v>8.6</v>
      </c>
      <c r="XE21" s="17">
        <v>8</v>
      </c>
      <c r="XF21" s="17">
        <v>8</v>
      </c>
      <c r="XG21" s="17">
        <v>0.6</v>
      </c>
      <c r="XH21" s="17">
        <v>20</v>
      </c>
      <c r="XI21" s="17">
        <v>20</v>
      </c>
      <c r="XJ21" s="17">
        <v>20</v>
      </c>
      <c r="XK21" s="17">
        <v>0</v>
      </c>
      <c r="XL21" s="17">
        <v>20</v>
      </c>
      <c r="XM21" s="17">
        <v>19.241980000000002</v>
      </c>
      <c r="XN21" s="17">
        <v>19.241980000000002</v>
      </c>
      <c r="XO21" s="17">
        <v>0.75802000000000003</v>
      </c>
      <c r="XP21" s="17">
        <v>9.4</v>
      </c>
      <c r="XQ21" s="17">
        <v>10.7</v>
      </c>
      <c r="XR21" s="17">
        <v>10.7</v>
      </c>
      <c r="XS21" s="17">
        <v>-1.3</v>
      </c>
      <c r="XT21" s="17">
        <v>27.7</v>
      </c>
      <c r="XU21" s="17">
        <v>29</v>
      </c>
      <c r="XV21" s="17">
        <v>29</v>
      </c>
      <c r="XW21" s="17">
        <v>-1.3</v>
      </c>
      <c r="XX21" s="17">
        <v>34.5</v>
      </c>
      <c r="XY21" s="17">
        <v>29</v>
      </c>
      <c r="XZ21" s="17">
        <v>29</v>
      </c>
      <c r="YA21" s="17">
        <v>5.5</v>
      </c>
      <c r="YB21" s="17">
        <v>14.6</v>
      </c>
      <c r="YC21" s="17">
        <v>14</v>
      </c>
      <c r="YD21" s="17">
        <v>14</v>
      </c>
      <c r="YE21" s="17">
        <v>0.6</v>
      </c>
      <c r="YF21" s="17">
        <v>17.2</v>
      </c>
      <c r="YG21" s="17">
        <v>16</v>
      </c>
      <c r="YH21" s="17">
        <v>16</v>
      </c>
      <c r="YI21" s="17">
        <v>1.2</v>
      </c>
      <c r="YJ21" s="17">
        <v>8.1999999999999993</v>
      </c>
      <c r="YK21" s="17">
        <v>8.49</v>
      </c>
      <c r="YL21" s="17">
        <v>8.49</v>
      </c>
      <c r="YM21" s="17">
        <v>-0.28999999999999998</v>
      </c>
      <c r="YN21" s="17">
        <v>11.6</v>
      </c>
      <c r="YO21" s="17">
        <v>11</v>
      </c>
      <c r="YP21" s="17">
        <v>11</v>
      </c>
      <c r="YQ21" s="17">
        <v>0.6</v>
      </c>
      <c r="YR21" s="17">
        <v>20.7</v>
      </c>
      <c r="YS21" s="17">
        <v>22</v>
      </c>
      <c r="YT21" s="17">
        <v>22</v>
      </c>
      <c r="YU21" s="17">
        <v>-1.3</v>
      </c>
    </row>
    <row r="22" spans="1:671" ht="24" customHeight="1" x14ac:dyDescent="0.25">
      <c r="A22" s="1"/>
      <c r="B22" s="16" t="s">
        <v>78</v>
      </c>
      <c r="C22" s="16" t="s">
        <v>782</v>
      </c>
      <c r="D22" s="17">
        <v>203.8</v>
      </c>
      <c r="E22" s="17">
        <v>203.40136000000001</v>
      </c>
      <c r="F22" s="17">
        <v>203.40136000000001</v>
      </c>
      <c r="G22" s="17">
        <v>0.39863999999999999</v>
      </c>
      <c r="H22" s="17">
        <v>635</v>
      </c>
      <c r="I22" s="17">
        <v>634.98344999999995</v>
      </c>
      <c r="J22" s="17">
        <v>627.79395999999997</v>
      </c>
      <c r="K22" s="17">
        <v>7.2060399999999998</v>
      </c>
      <c r="L22" s="17">
        <v>215.1</v>
      </c>
      <c r="M22" s="17">
        <v>215.11229</v>
      </c>
      <c r="N22" s="17">
        <v>204.43100999999999</v>
      </c>
      <c r="O22" s="17">
        <v>10.668990000000001</v>
      </c>
      <c r="P22" s="17"/>
      <c r="Q22" s="17"/>
      <c r="R22" s="17"/>
      <c r="S22" s="17">
        <v>0</v>
      </c>
      <c r="T22" s="17"/>
      <c r="U22" s="17"/>
      <c r="V22" s="17"/>
      <c r="W22" s="17">
        <v>0</v>
      </c>
      <c r="X22" s="17">
        <v>90.3</v>
      </c>
      <c r="Y22" s="17">
        <v>91.867829999999998</v>
      </c>
      <c r="Z22" s="17">
        <v>91.867829999999998</v>
      </c>
      <c r="AA22" s="17">
        <v>-1.5678300000000001</v>
      </c>
      <c r="AB22" s="17">
        <v>242.1</v>
      </c>
      <c r="AC22" s="17">
        <v>242</v>
      </c>
      <c r="AD22" s="17">
        <v>242</v>
      </c>
      <c r="AE22" s="17">
        <v>0.1</v>
      </c>
      <c r="AF22" s="17"/>
      <c r="AG22" s="17"/>
      <c r="AH22" s="17"/>
      <c r="AI22" s="17">
        <v>0</v>
      </c>
      <c r="AJ22" s="17"/>
      <c r="AK22" s="17"/>
      <c r="AL22" s="17"/>
      <c r="AM22" s="17">
        <v>0</v>
      </c>
      <c r="AN22" s="17">
        <v>149.9</v>
      </c>
      <c r="AO22" s="17">
        <v>189.81</v>
      </c>
      <c r="AP22" s="17">
        <v>147.13539</v>
      </c>
      <c r="AQ22" s="17">
        <v>2.7646099999999998</v>
      </c>
      <c r="AR22" s="17">
        <v>41.8</v>
      </c>
      <c r="AS22" s="17">
        <v>70</v>
      </c>
      <c r="AT22" s="17">
        <v>147.13539</v>
      </c>
      <c r="AU22" s="17">
        <v>-105.33539</v>
      </c>
      <c r="AV22" s="17">
        <v>149</v>
      </c>
      <c r="AW22" s="17">
        <v>189.81</v>
      </c>
      <c r="AX22" s="17">
        <v>147.13539</v>
      </c>
      <c r="AY22" s="17">
        <v>1.8646100000000001</v>
      </c>
      <c r="AZ22" s="17">
        <v>157.30000000000001</v>
      </c>
      <c r="BA22" s="17">
        <v>190.38</v>
      </c>
      <c r="BB22" s="17">
        <v>221.36586</v>
      </c>
      <c r="BC22" s="17">
        <v>-64.065860000000001</v>
      </c>
      <c r="BD22" s="17">
        <v>207</v>
      </c>
      <c r="BE22" s="17">
        <v>120.03097</v>
      </c>
      <c r="BF22" s="17">
        <v>120.0309</v>
      </c>
      <c r="BG22" s="17">
        <v>86.969099999999997</v>
      </c>
      <c r="BH22" s="17">
        <v>109.1</v>
      </c>
      <c r="BI22" s="17">
        <v>60.195709999999998</v>
      </c>
      <c r="BJ22" s="17">
        <v>60.19567</v>
      </c>
      <c r="BK22" s="17">
        <v>48.904330000000002</v>
      </c>
      <c r="BL22" s="17">
        <v>540.1</v>
      </c>
      <c r="BM22" s="17">
        <v>557.29154000000005</v>
      </c>
      <c r="BN22" s="17">
        <v>566.08941000000004</v>
      </c>
      <c r="BO22" s="17">
        <v>-25.989409999999999</v>
      </c>
      <c r="BP22" s="17">
        <v>10.3</v>
      </c>
      <c r="BQ22" s="17">
        <v>10.52094</v>
      </c>
      <c r="BR22" s="17">
        <v>10.52094</v>
      </c>
      <c r="BS22" s="17">
        <v>-0.22094</v>
      </c>
      <c r="BT22" s="17"/>
      <c r="BU22" s="17"/>
      <c r="BV22" s="17"/>
      <c r="BW22" s="17">
        <v>0</v>
      </c>
      <c r="BX22" s="17"/>
      <c r="BY22" s="17"/>
      <c r="BZ22" s="17"/>
      <c r="CA22" s="17">
        <v>0</v>
      </c>
      <c r="CB22" s="17"/>
      <c r="CC22" s="17"/>
      <c r="CD22" s="17"/>
      <c r="CE22" s="17">
        <v>0</v>
      </c>
      <c r="CF22" s="17"/>
      <c r="CG22" s="17"/>
      <c r="CH22" s="17"/>
      <c r="CI22" s="17">
        <v>0</v>
      </c>
      <c r="CJ22" s="17">
        <v>168.7</v>
      </c>
      <c r="CK22" s="17">
        <v>164.06704999999999</v>
      </c>
      <c r="CL22" s="17">
        <v>164.06706</v>
      </c>
      <c r="CM22" s="17">
        <v>4.6329399999999996</v>
      </c>
      <c r="CN22" s="17">
        <v>7.5</v>
      </c>
      <c r="CO22" s="17">
        <v>5.1336000000000004</v>
      </c>
      <c r="CP22" s="17">
        <v>5.1336000000000004</v>
      </c>
      <c r="CQ22" s="17">
        <v>2.3664000000000001</v>
      </c>
      <c r="CR22" s="17">
        <v>5.5</v>
      </c>
      <c r="CS22" s="17">
        <v>2.8178999999999998</v>
      </c>
      <c r="CT22" s="17">
        <v>2.8178999999999998</v>
      </c>
      <c r="CU22" s="17">
        <v>2.6821000000000002</v>
      </c>
      <c r="CV22" s="17">
        <v>0</v>
      </c>
      <c r="CW22" s="17"/>
      <c r="CX22" s="17"/>
      <c r="CY22" s="17">
        <v>0</v>
      </c>
      <c r="CZ22" s="17">
        <v>6.8</v>
      </c>
      <c r="DA22" s="17">
        <v>6.8787000000000003</v>
      </c>
      <c r="DB22" s="17">
        <v>6.8787000000000003</v>
      </c>
      <c r="DC22" s="17">
        <v>-7.8700000000000006E-2</v>
      </c>
      <c r="DD22" s="17"/>
      <c r="DE22" s="17"/>
      <c r="DF22" s="17"/>
      <c r="DG22" s="17">
        <v>0</v>
      </c>
      <c r="DH22" s="17">
        <v>141.9</v>
      </c>
      <c r="DI22" s="17">
        <v>142.01439999999999</v>
      </c>
      <c r="DJ22" s="17">
        <v>142.44412</v>
      </c>
      <c r="DK22" s="17">
        <v>-0.54412000000000005</v>
      </c>
      <c r="DL22" s="17"/>
      <c r="DM22" s="17"/>
      <c r="DN22" s="17"/>
      <c r="DO22" s="17">
        <v>0</v>
      </c>
      <c r="DP22" s="17"/>
      <c r="DQ22" s="17"/>
      <c r="DR22" s="17"/>
      <c r="DS22" s="17">
        <v>0</v>
      </c>
      <c r="DT22" s="17"/>
      <c r="DU22" s="17"/>
      <c r="DV22" s="17"/>
      <c r="DW22" s="17">
        <v>0</v>
      </c>
      <c r="DX22" s="17"/>
      <c r="DY22" s="17"/>
      <c r="DZ22" s="17"/>
      <c r="EA22" s="17">
        <v>0</v>
      </c>
      <c r="EB22" s="17">
        <v>110.3</v>
      </c>
      <c r="EC22" s="17">
        <v>112.46647</v>
      </c>
      <c r="ED22" s="17">
        <v>112.46647</v>
      </c>
      <c r="EE22" s="17">
        <v>-2.1664699999999999</v>
      </c>
      <c r="EF22" s="17">
        <v>131.4</v>
      </c>
      <c r="EG22" s="17">
        <v>130.92196000000001</v>
      </c>
      <c r="EH22" s="17">
        <v>220.69499999999999</v>
      </c>
      <c r="EI22" s="17">
        <v>-89.295000000000002</v>
      </c>
      <c r="EJ22" s="17"/>
      <c r="EK22" s="17"/>
      <c r="EL22" s="17"/>
      <c r="EM22" s="17">
        <v>0</v>
      </c>
      <c r="EN22" s="17"/>
      <c r="EO22" s="17"/>
      <c r="EP22" s="17"/>
      <c r="EQ22" s="17">
        <v>0</v>
      </c>
      <c r="ER22" s="17"/>
      <c r="ES22" s="17"/>
      <c r="ET22" s="17"/>
      <c r="EU22" s="17">
        <v>0</v>
      </c>
      <c r="EV22" s="17">
        <v>6.5</v>
      </c>
      <c r="EW22" s="17">
        <v>6.39</v>
      </c>
      <c r="EX22" s="17">
        <v>6.39</v>
      </c>
      <c r="EY22" s="17">
        <v>0.11</v>
      </c>
      <c r="EZ22" s="17">
        <v>452.1</v>
      </c>
      <c r="FA22" s="17">
        <v>449.28084999999999</v>
      </c>
      <c r="FB22" s="17">
        <v>457.09426999999999</v>
      </c>
      <c r="FC22" s="17">
        <v>-4.9942700000000002</v>
      </c>
      <c r="FD22" s="17">
        <v>81.3</v>
      </c>
      <c r="FE22" s="17">
        <v>78.293360000000007</v>
      </c>
      <c r="FF22" s="17">
        <v>78.293360000000007</v>
      </c>
      <c r="FG22" s="17">
        <v>3.00664</v>
      </c>
      <c r="FH22" s="17">
        <v>122.6</v>
      </c>
      <c r="FI22" s="17">
        <v>142.04259999999999</v>
      </c>
      <c r="FJ22" s="17">
        <v>149.98721</v>
      </c>
      <c r="FK22" s="17">
        <v>-27.38721</v>
      </c>
      <c r="FL22" s="17">
        <v>42</v>
      </c>
      <c r="FM22" s="17">
        <v>41.89893</v>
      </c>
      <c r="FN22" s="17">
        <v>41.89893</v>
      </c>
      <c r="FO22" s="17">
        <v>0.10106999999999999</v>
      </c>
      <c r="FP22" s="17">
        <v>18.399999999999999</v>
      </c>
      <c r="FQ22" s="17">
        <v>19.21088</v>
      </c>
      <c r="FR22" s="17">
        <v>19.21088</v>
      </c>
      <c r="FS22" s="17">
        <v>-0.81088000000000005</v>
      </c>
      <c r="FT22" s="17">
        <v>18.8</v>
      </c>
      <c r="FU22" s="17">
        <v>18.46453</v>
      </c>
      <c r="FV22" s="17">
        <v>18.46453</v>
      </c>
      <c r="FW22" s="17">
        <v>0.33546999999999999</v>
      </c>
      <c r="FX22" s="17">
        <v>90.8</v>
      </c>
      <c r="FY22" s="17">
        <v>87.773570000000007</v>
      </c>
      <c r="FZ22" s="17">
        <v>87.773570000000007</v>
      </c>
      <c r="GA22" s="17">
        <v>3.02643</v>
      </c>
      <c r="GB22" s="17"/>
      <c r="GC22" s="17"/>
      <c r="GD22" s="17"/>
      <c r="GE22" s="17">
        <v>0</v>
      </c>
      <c r="GF22" s="17"/>
      <c r="GG22" s="17"/>
      <c r="GH22" s="17"/>
      <c r="GI22" s="17">
        <v>0</v>
      </c>
      <c r="GJ22" s="17"/>
      <c r="GK22" s="17"/>
      <c r="GL22" s="17"/>
      <c r="GM22" s="17">
        <v>0</v>
      </c>
      <c r="GN22" s="17">
        <v>106.6</v>
      </c>
      <c r="GO22" s="17">
        <v>110.48202000000001</v>
      </c>
      <c r="GP22" s="17">
        <v>110.48202000000001</v>
      </c>
      <c r="GQ22" s="17">
        <v>-3.8820199999999998</v>
      </c>
      <c r="GR22" s="17">
        <v>19.100000000000001</v>
      </c>
      <c r="GS22" s="17">
        <v>37.900869999999998</v>
      </c>
      <c r="GT22" s="17">
        <v>45</v>
      </c>
      <c r="GU22" s="17">
        <v>-25.9</v>
      </c>
      <c r="GV22" s="17">
        <v>33.299999999999997</v>
      </c>
      <c r="GW22" s="17">
        <v>38.798999999999999</v>
      </c>
      <c r="GX22" s="17">
        <v>45.381999999999998</v>
      </c>
      <c r="GY22" s="17">
        <v>-12.082000000000001</v>
      </c>
      <c r="GZ22" s="17">
        <v>4</v>
      </c>
      <c r="HA22" s="17"/>
      <c r="HB22" s="17"/>
      <c r="HC22" s="17">
        <v>4</v>
      </c>
      <c r="HD22" s="17">
        <v>33.9</v>
      </c>
      <c r="HE22" s="17">
        <v>30.300550000000001</v>
      </c>
      <c r="HF22" s="17">
        <v>30.300550000000001</v>
      </c>
      <c r="HG22" s="17">
        <v>3.59945</v>
      </c>
      <c r="HH22" s="17">
        <v>67</v>
      </c>
      <c r="HI22" s="17">
        <v>90.256219999999999</v>
      </c>
      <c r="HJ22" s="17">
        <v>174.55948000000001</v>
      </c>
      <c r="HK22" s="17">
        <v>-107.55947999999999</v>
      </c>
      <c r="HL22" s="17"/>
      <c r="HM22" s="17"/>
      <c r="HN22" s="17"/>
      <c r="HO22" s="17">
        <v>0</v>
      </c>
      <c r="HP22" s="17"/>
      <c r="HQ22" s="17"/>
      <c r="HR22" s="17"/>
      <c r="HS22" s="17">
        <v>0</v>
      </c>
      <c r="HT22" s="17">
        <v>7</v>
      </c>
      <c r="HU22" s="17"/>
      <c r="HV22" s="17"/>
      <c r="HW22" s="17">
        <v>7</v>
      </c>
      <c r="HX22" s="17"/>
      <c r="HY22" s="17"/>
      <c r="HZ22" s="17"/>
      <c r="IA22" s="17">
        <v>0</v>
      </c>
      <c r="IB22" s="17"/>
      <c r="IC22" s="17"/>
      <c r="ID22" s="17"/>
      <c r="IE22" s="17">
        <v>0</v>
      </c>
      <c r="IF22" s="17">
        <v>42.2</v>
      </c>
      <c r="IG22" s="17"/>
      <c r="IH22" s="17"/>
      <c r="II22" s="17">
        <v>42.2</v>
      </c>
      <c r="IJ22" s="17"/>
      <c r="IK22" s="17"/>
      <c r="IL22" s="17"/>
      <c r="IM22" s="17">
        <v>0</v>
      </c>
      <c r="IN22" s="17"/>
      <c r="IO22" s="17"/>
      <c r="IP22" s="17"/>
      <c r="IQ22" s="17">
        <v>0</v>
      </c>
      <c r="IR22" s="17"/>
      <c r="IS22" s="17"/>
      <c r="IT22" s="17"/>
      <c r="IU22" s="17">
        <v>0</v>
      </c>
      <c r="IV22" s="17">
        <v>127.7</v>
      </c>
      <c r="IW22" s="17">
        <v>132.83837</v>
      </c>
      <c r="IX22" s="17">
        <v>132.83837</v>
      </c>
      <c r="IY22" s="17">
        <v>-5.1383700000000001</v>
      </c>
      <c r="IZ22" s="17">
        <v>0</v>
      </c>
      <c r="JA22" s="17"/>
      <c r="JB22" s="17"/>
      <c r="JC22" s="17">
        <v>0</v>
      </c>
      <c r="JD22" s="17">
        <v>63.3</v>
      </c>
      <c r="JE22" s="17"/>
      <c r="JF22" s="17"/>
      <c r="JG22" s="17">
        <v>63.3</v>
      </c>
      <c r="JH22" s="17">
        <v>199.4</v>
      </c>
      <c r="JI22" s="17"/>
      <c r="JJ22" s="17"/>
      <c r="JK22" s="17">
        <v>199.4</v>
      </c>
      <c r="JL22" s="17"/>
      <c r="JM22" s="17"/>
      <c r="JN22" s="17"/>
      <c r="JO22" s="17">
        <v>0</v>
      </c>
      <c r="JP22" s="17">
        <v>12.1</v>
      </c>
      <c r="JQ22" s="17">
        <v>30</v>
      </c>
      <c r="JR22" s="17">
        <v>30</v>
      </c>
      <c r="JS22" s="17">
        <v>-17.899999999999999</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2.04081</v>
      </c>
      <c r="KX22" s="17">
        <v>2.04081</v>
      </c>
      <c r="KY22" s="17">
        <v>0.25918999999999998</v>
      </c>
      <c r="KZ22" s="17">
        <v>64.099999999999994</v>
      </c>
      <c r="LA22" s="17">
        <v>154.47991999999999</v>
      </c>
      <c r="LB22" s="17">
        <v>20.59732</v>
      </c>
      <c r="LC22" s="17">
        <v>43.502679999999998</v>
      </c>
      <c r="LD22" s="17">
        <v>108.4</v>
      </c>
      <c r="LE22" s="17">
        <v>123.87406</v>
      </c>
      <c r="LF22" s="17">
        <v>133.16031000000001</v>
      </c>
      <c r="LG22" s="17">
        <v>-24.76031</v>
      </c>
      <c r="LH22" s="17">
        <v>62.7</v>
      </c>
      <c r="LI22" s="17">
        <v>67.199219999999997</v>
      </c>
      <c r="LJ22" s="17">
        <v>67.199219999999997</v>
      </c>
      <c r="LK22" s="17">
        <v>-4.4992200000000002</v>
      </c>
      <c r="LL22" s="17">
        <v>74.400000000000006</v>
      </c>
      <c r="LM22" s="17">
        <v>78.567989999999995</v>
      </c>
      <c r="LN22" s="17">
        <v>78.567999999999998</v>
      </c>
      <c r="LO22" s="17">
        <v>-4.1680000000000001</v>
      </c>
      <c r="LP22" s="17">
        <v>0</v>
      </c>
      <c r="LQ22" s="17"/>
      <c r="LR22" s="17"/>
      <c r="LS22" s="17">
        <v>0</v>
      </c>
      <c r="LT22" s="17"/>
      <c r="LU22" s="17"/>
      <c r="LV22" s="17"/>
      <c r="LW22" s="17">
        <v>0</v>
      </c>
      <c r="LX22" s="17"/>
      <c r="LY22" s="17"/>
      <c r="LZ22" s="17"/>
      <c r="MA22" s="17">
        <v>0</v>
      </c>
      <c r="MB22" s="17"/>
      <c r="MC22" s="17"/>
      <c r="MD22" s="17"/>
      <c r="ME22" s="17">
        <v>0</v>
      </c>
      <c r="MF22" s="17">
        <v>142</v>
      </c>
      <c r="MG22" s="17">
        <v>109.89001</v>
      </c>
      <c r="MH22" s="17">
        <v>109.89</v>
      </c>
      <c r="MI22" s="17">
        <v>32.11</v>
      </c>
      <c r="MJ22" s="17">
        <v>142.5</v>
      </c>
      <c r="MK22" s="17">
        <v>109.89001</v>
      </c>
      <c r="ML22" s="17">
        <v>109.89</v>
      </c>
      <c r="MM22" s="17">
        <v>32.61</v>
      </c>
      <c r="MN22" s="17">
        <v>146.69999999999999</v>
      </c>
      <c r="MO22" s="17">
        <v>110.22001</v>
      </c>
      <c r="MP22" s="17">
        <v>110.22</v>
      </c>
      <c r="MQ22" s="17">
        <v>36.479999999999997</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v>206.49083999999999</v>
      </c>
      <c r="NN22" s="17">
        <v>144.72297</v>
      </c>
      <c r="NO22" s="17">
        <v>-144.72297</v>
      </c>
      <c r="NP22" s="17">
        <v>0</v>
      </c>
      <c r="NQ22" s="17">
        <v>103.55546</v>
      </c>
      <c r="NR22" s="17">
        <v>72.578779999999995</v>
      </c>
      <c r="NS22" s="17">
        <v>-72.578779999999995</v>
      </c>
      <c r="NT22" s="17">
        <v>7</v>
      </c>
      <c r="NU22" s="17">
        <v>4.07219</v>
      </c>
      <c r="NV22" s="17">
        <v>4.07219</v>
      </c>
      <c r="NW22" s="17">
        <v>2.92781</v>
      </c>
      <c r="NX22" s="17">
        <v>4.3</v>
      </c>
      <c r="NY22" s="17">
        <v>4.2721099999999996</v>
      </c>
      <c r="NZ22" s="17">
        <v>4.2721099999999996</v>
      </c>
      <c r="OA22" s="17">
        <v>2.7890000000000002E-2</v>
      </c>
      <c r="OB22" s="17">
        <v>20</v>
      </c>
      <c r="OC22" s="17">
        <v>17.492709999999999</v>
      </c>
      <c r="OD22" s="17">
        <v>17.492709999999999</v>
      </c>
      <c r="OE22" s="17">
        <v>2.5072899999999998</v>
      </c>
      <c r="OF22" s="17">
        <v>0.1</v>
      </c>
      <c r="OG22" s="17">
        <v>0.04</v>
      </c>
      <c r="OH22" s="17">
        <v>0.04</v>
      </c>
      <c r="OI22" s="17">
        <v>0.06</v>
      </c>
      <c r="OJ22" s="17">
        <v>41.6</v>
      </c>
      <c r="OK22" s="17">
        <v>43.363999999999997</v>
      </c>
      <c r="OL22" s="17">
        <v>43.363999999999997</v>
      </c>
      <c r="OM22" s="17">
        <v>-1.764</v>
      </c>
      <c r="ON22" s="17">
        <v>45.1</v>
      </c>
      <c r="OO22" s="17">
        <v>17.440000000000001</v>
      </c>
      <c r="OP22" s="17">
        <v>17.440000000000001</v>
      </c>
      <c r="OQ22" s="17">
        <v>27.66</v>
      </c>
      <c r="OR22" s="17">
        <v>9.6</v>
      </c>
      <c r="OS22" s="17">
        <v>2.6589999999999998</v>
      </c>
      <c r="OT22" s="17">
        <v>2.6589999999999998</v>
      </c>
      <c r="OU22" s="17">
        <v>6.9409999999999998</v>
      </c>
      <c r="OV22" s="17">
        <v>0</v>
      </c>
      <c r="OW22" s="17"/>
      <c r="OX22" s="17"/>
      <c r="OY22" s="17">
        <v>0</v>
      </c>
      <c r="OZ22" s="17">
        <v>20.2</v>
      </c>
      <c r="PA22" s="17">
        <v>19.436340000000001</v>
      </c>
      <c r="PB22" s="17">
        <v>19.436350000000001</v>
      </c>
      <c r="PC22" s="17">
        <v>0.76365000000000005</v>
      </c>
      <c r="PD22" s="17">
        <v>9.9</v>
      </c>
      <c r="PE22" s="17">
        <v>9.9830000000000005</v>
      </c>
      <c r="PF22" s="17">
        <v>9.9830000000000005</v>
      </c>
      <c r="PG22" s="17">
        <v>-8.3000000000000004E-2</v>
      </c>
      <c r="PH22" s="17">
        <v>5.5</v>
      </c>
      <c r="PI22" s="17">
        <v>5.67</v>
      </c>
      <c r="PJ22" s="17">
        <v>5.67</v>
      </c>
      <c r="PK22" s="17">
        <v>-0.17</v>
      </c>
      <c r="PL22" s="17">
        <v>84.8</v>
      </c>
      <c r="PM22" s="17">
        <v>32.131999999999998</v>
      </c>
      <c r="PN22" s="17">
        <v>32.131999999999998</v>
      </c>
      <c r="PO22" s="17">
        <v>52.667999999999999</v>
      </c>
      <c r="PP22" s="17">
        <v>2</v>
      </c>
      <c r="PQ22" s="17">
        <v>1</v>
      </c>
      <c r="PR22" s="17">
        <v>1</v>
      </c>
      <c r="PS22" s="17">
        <v>1</v>
      </c>
      <c r="PT22" s="17">
        <v>1.8</v>
      </c>
      <c r="PU22" s="17">
        <v>1.78</v>
      </c>
      <c r="PV22" s="17">
        <v>1.78</v>
      </c>
      <c r="PW22" s="17">
        <v>0.02</v>
      </c>
      <c r="PX22" s="17">
        <v>5.2</v>
      </c>
      <c r="PY22" s="17">
        <v>5</v>
      </c>
      <c r="PZ22" s="17">
        <v>5</v>
      </c>
      <c r="QA22" s="17">
        <v>0.2</v>
      </c>
      <c r="QB22" s="17">
        <v>20.3</v>
      </c>
      <c r="QC22" s="17">
        <v>20.274049999999999</v>
      </c>
      <c r="QD22" s="17">
        <v>20.274049999999999</v>
      </c>
      <c r="QE22" s="17">
        <v>2.5950000000000001E-2</v>
      </c>
      <c r="QF22" s="17">
        <v>20</v>
      </c>
      <c r="QG22" s="17">
        <v>19.436350000000001</v>
      </c>
      <c r="QH22" s="17">
        <v>19.436350000000001</v>
      </c>
      <c r="QI22" s="17">
        <v>0.56364999999999998</v>
      </c>
      <c r="QJ22" s="17">
        <v>18.7</v>
      </c>
      <c r="QK22" s="17">
        <v>17.492709999999999</v>
      </c>
      <c r="QL22" s="17">
        <v>17.492709999999999</v>
      </c>
      <c r="QM22" s="17">
        <v>1.20729</v>
      </c>
      <c r="QN22" s="17">
        <v>2.8</v>
      </c>
      <c r="QO22" s="17">
        <v>3.3</v>
      </c>
      <c r="QP22" s="17">
        <v>3.3</v>
      </c>
      <c r="QQ22" s="17">
        <v>-0.5</v>
      </c>
      <c r="QR22" s="17">
        <v>18.399999999999999</v>
      </c>
      <c r="QS22" s="17">
        <v>17.881440000000001</v>
      </c>
      <c r="QT22" s="17">
        <v>17.881440000000001</v>
      </c>
      <c r="QU22" s="17">
        <v>0.51856000000000002</v>
      </c>
      <c r="QV22" s="17">
        <v>2.6</v>
      </c>
      <c r="QW22" s="17">
        <v>4.7469999999999999</v>
      </c>
      <c r="QX22" s="17">
        <v>4.7469999999999999</v>
      </c>
      <c r="QY22" s="17">
        <v>-2.1469999999999998</v>
      </c>
      <c r="QZ22" s="17">
        <v>3.2</v>
      </c>
      <c r="RA22" s="17">
        <v>3.7050000000000001</v>
      </c>
      <c r="RB22" s="17">
        <v>3.7050000000000001</v>
      </c>
      <c r="RC22" s="17">
        <v>-0.505</v>
      </c>
      <c r="RD22" s="17">
        <v>8.6</v>
      </c>
      <c r="RE22" s="17">
        <v>11.631</v>
      </c>
      <c r="RF22" s="17">
        <v>11.631</v>
      </c>
      <c r="RG22" s="17">
        <v>-3.0310000000000001</v>
      </c>
      <c r="RH22" s="17">
        <v>21.1</v>
      </c>
      <c r="RI22" s="17">
        <v>25.67</v>
      </c>
      <c r="RJ22" s="17">
        <v>25.67</v>
      </c>
      <c r="RK22" s="17">
        <v>-4.57</v>
      </c>
      <c r="RL22" s="17">
        <v>11</v>
      </c>
      <c r="RM22" s="17">
        <v>3.1579999999999999</v>
      </c>
      <c r="RN22" s="17">
        <v>3.1579999999999999</v>
      </c>
      <c r="RO22" s="17">
        <v>7.8419999999999996</v>
      </c>
      <c r="RP22" s="17">
        <v>3.5</v>
      </c>
      <c r="RQ22" s="17">
        <v>3.4590000000000001</v>
      </c>
      <c r="RR22" s="17">
        <v>3.4590000000000001</v>
      </c>
      <c r="RS22" s="17">
        <v>4.1000000000000002E-2</v>
      </c>
      <c r="RT22" s="17">
        <v>8.1999999999999993</v>
      </c>
      <c r="RU22" s="17">
        <v>4.1842600000000001</v>
      </c>
      <c r="RV22" s="17">
        <v>6.9737600000000004</v>
      </c>
      <c r="RW22" s="17">
        <v>1.22624</v>
      </c>
      <c r="RX22" s="17">
        <v>2.6</v>
      </c>
      <c r="RY22" s="17">
        <v>2</v>
      </c>
      <c r="RZ22" s="17">
        <v>2</v>
      </c>
      <c r="SA22" s="17">
        <v>0.6</v>
      </c>
      <c r="SB22" s="17">
        <v>0.4</v>
      </c>
      <c r="SC22" s="17">
        <v>0.4</v>
      </c>
      <c r="SD22" s="17">
        <v>0.4</v>
      </c>
      <c r="SE22" s="17">
        <v>0</v>
      </c>
      <c r="SF22" s="17">
        <v>0</v>
      </c>
      <c r="SG22" s="17">
        <v>3.7999999999999999E-2</v>
      </c>
      <c r="SH22" s="17">
        <v>3.7999999999999999E-2</v>
      </c>
      <c r="SI22" s="17">
        <v>-3.7999999999999999E-2</v>
      </c>
      <c r="SJ22" s="17">
        <v>19.8</v>
      </c>
      <c r="SK22" s="17">
        <v>19.1448</v>
      </c>
      <c r="SL22" s="17">
        <v>19.1448</v>
      </c>
      <c r="SM22" s="17">
        <v>0.6552</v>
      </c>
      <c r="SN22" s="17">
        <v>8.1</v>
      </c>
      <c r="SO22" s="17">
        <v>11.078720000000001</v>
      </c>
      <c r="SP22" s="17">
        <v>11.078720000000001</v>
      </c>
      <c r="SQ22" s="17">
        <v>-2.97872</v>
      </c>
      <c r="SR22" s="17">
        <v>20.2</v>
      </c>
      <c r="SS22" s="17">
        <v>19.436350000000001</v>
      </c>
      <c r="ST22" s="17">
        <v>19.436350000000001</v>
      </c>
      <c r="SU22" s="17">
        <v>0.76365000000000005</v>
      </c>
      <c r="SV22" s="17">
        <v>20.2</v>
      </c>
      <c r="SW22" s="17">
        <v>19.436350000000001</v>
      </c>
      <c r="SX22" s="17">
        <v>19.436350000000001</v>
      </c>
      <c r="SY22" s="17">
        <v>0.76365000000000005</v>
      </c>
      <c r="SZ22" s="17">
        <v>1.5</v>
      </c>
      <c r="TA22" s="17">
        <v>3.927</v>
      </c>
      <c r="TB22" s="17">
        <v>3.927</v>
      </c>
      <c r="TC22" s="17">
        <v>-2.427</v>
      </c>
      <c r="TD22" s="17">
        <v>0</v>
      </c>
      <c r="TE22" s="17">
        <v>5.1840000000000002</v>
      </c>
      <c r="TF22" s="17">
        <v>5.1840000000000002</v>
      </c>
      <c r="TG22" s="17">
        <v>-5.1840000000000002</v>
      </c>
      <c r="TH22" s="17">
        <v>6.5</v>
      </c>
      <c r="TI22" s="17">
        <v>9.5820000000000007</v>
      </c>
      <c r="TJ22" s="17">
        <v>9.5820000000000007</v>
      </c>
      <c r="TK22" s="17">
        <v>-3.0819999999999999</v>
      </c>
      <c r="TL22" s="17">
        <v>2.6</v>
      </c>
      <c r="TM22" s="17">
        <v>13.092000000000001</v>
      </c>
      <c r="TN22" s="17">
        <v>13.092000000000001</v>
      </c>
      <c r="TO22" s="17">
        <v>-10.492000000000001</v>
      </c>
      <c r="TP22" s="17">
        <v>10.6</v>
      </c>
      <c r="TQ22" s="17">
        <v>25.433</v>
      </c>
      <c r="TR22" s="17">
        <v>25.433</v>
      </c>
      <c r="TS22" s="17">
        <v>-14.833</v>
      </c>
      <c r="TT22" s="17">
        <v>0</v>
      </c>
      <c r="TU22" s="17">
        <v>0.24299999999999999</v>
      </c>
      <c r="TV22" s="17">
        <v>0.24299999999999999</v>
      </c>
      <c r="TW22" s="17">
        <v>-0.24299999999999999</v>
      </c>
      <c r="TX22" s="17">
        <v>0</v>
      </c>
      <c r="TY22" s="17">
        <v>0.29699999999999999</v>
      </c>
      <c r="TZ22" s="17">
        <v>0.29699999999999999</v>
      </c>
      <c r="UA22" s="17">
        <v>-0.29699999999999999</v>
      </c>
      <c r="UB22" s="17">
        <v>2.6</v>
      </c>
      <c r="UC22" s="17">
        <v>15.16</v>
      </c>
      <c r="UD22" s="17">
        <v>15.16</v>
      </c>
      <c r="UE22" s="17">
        <v>-12.56</v>
      </c>
      <c r="UF22" s="17">
        <v>20.2</v>
      </c>
      <c r="UG22" s="17">
        <v>19.922249999999998</v>
      </c>
      <c r="UH22" s="17">
        <v>19.922249999999998</v>
      </c>
      <c r="UI22" s="17">
        <v>0.27775</v>
      </c>
      <c r="UJ22" s="17">
        <v>6.4</v>
      </c>
      <c r="UK22" s="17">
        <v>8.1999999999999993</v>
      </c>
      <c r="UL22" s="17">
        <v>8.1999999999999993</v>
      </c>
      <c r="UM22" s="17">
        <v>-1.8</v>
      </c>
      <c r="UN22" s="17">
        <v>6.3</v>
      </c>
      <c r="UO22" s="17">
        <v>6</v>
      </c>
      <c r="UP22" s="17">
        <v>6</v>
      </c>
      <c r="UQ22" s="17">
        <v>0.3</v>
      </c>
      <c r="UR22" s="17">
        <v>19.7</v>
      </c>
      <c r="US22" s="17">
        <v>19.436340000000001</v>
      </c>
      <c r="UT22" s="17">
        <v>19.436350000000001</v>
      </c>
      <c r="UU22" s="17">
        <v>0.26365</v>
      </c>
      <c r="UV22" s="17">
        <v>19.7</v>
      </c>
      <c r="UW22" s="17">
        <v>19.436340000000001</v>
      </c>
      <c r="UX22" s="17">
        <v>19.436350000000001</v>
      </c>
      <c r="UY22" s="17">
        <v>0.26365</v>
      </c>
      <c r="UZ22" s="17">
        <v>19.5</v>
      </c>
      <c r="VA22" s="17">
        <v>19.436340000000001</v>
      </c>
      <c r="VB22" s="17">
        <v>19.436350000000001</v>
      </c>
      <c r="VC22" s="17">
        <v>6.3649999999999998E-2</v>
      </c>
      <c r="VD22" s="17">
        <v>7.1</v>
      </c>
      <c r="VE22" s="17">
        <v>1.4390000000000001</v>
      </c>
      <c r="VF22" s="17">
        <v>1.4390000000000001</v>
      </c>
      <c r="VG22" s="17">
        <v>5.6609999999999996</v>
      </c>
      <c r="VH22" s="17">
        <v>154.69999999999999</v>
      </c>
      <c r="VI22" s="17">
        <v>63.777000000000001</v>
      </c>
      <c r="VJ22" s="17">
        <v>63.777000000000001</v>
      </c>
      <c r="VK22" s="17">
        <v>90.923000000000002</v>
      </c>
      <c r="VL22" s="17">
        <v>3.2</v>
      </c>
      <c r="VM22" s="17">
        <v>0.4</v>
      </c>
      <c r="VN22" s="17">
        <v>0.4</v>
      </c>
      <c r="VO22" s="17">
        <v>2.8</v>
      </c>
      <c r="VP22" s="17">
        <v>20.5</v>
      </c>
      <c r="VQ22" s="17">
        <v>43.768000000000001</v>
      </c>
      <c r="VR22" s="17">
        <v>43.768000000000001</v>
      </c>
      <c r="VS22" s="17">
        <v>-23.268000000000001</v>
      </c>
      <c r="VT22" s="17"/>
      <c r="VU22" s="17"/>
      <c r="VV22" s="17"/>
      <c r="VW22" s="17">
        <v>0</v>
      </c>
      <c r="VX22" s="17">
        <v>8.9</v>
      </c>
      <c r="VY22" s="17">
        <v>7.6420000000000003</v>
      </c>
      <c r="VZ22" s="17">
        <v>7.6420000000000003</v>
      </c>
      <c r="WA22" s="17">
        <v>1.258</v>
      </c>
      <c r="WB22" s="17">
        <v>5.4</v>
      </c>
      <c r="WC22" s="17">
        <v>3.194</v>
      </c>
      <c r="WD22" s="17">
        <v>3.194</v>
      </c>
      <c r="WE22" s="17">
        <v>2.206</v>
      </c>
      <c r="WF22" s="17">
        <v>14.6</v>
      </c>
      <c r="WG22" s="17">
        <v>30.785</v>
      </c>
      <c r="WH22" s="17">
        <v>30.785</v>
      </c>
      <c r="WI22" s="17">
        <v>-16.184999999999999</v>
      </c>
      <c r="WJ22" s="17">
        <v>3.8</v>
      </c>
      <c r="WK22" s="17">
        <v>4.2</v>
      </c>
      <c r="WL22" s="17">
        <v>4.2</v>
      </c>
      <c r="WM22" s="17">
        <v>-0.4</v>
      </c>
      <c r="WN22" s="17">
        <v>2.2999999999999998</v>
      </c>
      <c r="WO22" s="17"/>
      <c r="WP22" s="17">
        <v>2.4</v>
      </c>
      <c r="WQ22" s="17">
        <v>-0.1</v>
      </c>
      <c r="WR22" s="17">
        <v>2.2000000000000002</v>
      </c>
      <c r="WS22" s="17">
        <v>2.4</v>
      </c>
      <c r="WT22" s="17">
        <v>2.4</v>
      </c>
      <c r="WU22" s="17">
        <v>-0.2</v>
      </c>
      <c r="WV22" s="17">
        <v>0.9</v>
      </c>
      <c r="WW22" s="17">
        <v>1.4</v>
      </c>
      <c r="WX22" s="17">
        <v>1.4</v>
      </c>
      <c r="WY22" s="17">
        <v>-0.5</v>
      </c>
      <c r="WZ22" s="17">
        <v>3.2</v>
      </c>
      <c r="XA22" s="17">
        <v>2.085</v>
      </c>
      <c r="XB22" s="17">
        <v>2.085</v>
      </c>
      <c r="XC22" s="17">
        <v>1.115</v>
      </c>
      <c r="XD22" s="17">
        <v>8.6</v>
      </c>
      <c r="XE22" s="17">
        <v>8</v>
      </c>
      <c r="XF22" s="17">
        <v>8</v>
      </c>
      <c r="XG22" s="17">
        <v>0.6</v>
      </c>
      <c r="XH22" s="17">
        <v>20</v>
      </c>
      <c r="XI22" s="17">
        <v>20</v>
      </c>
      <c r="XJ22" s="17">
        <v>20</v>
      </c>
      <c r="XK22" s="17">
        <v>0</v>
      </c>
      <c r="XL22" s="17">
        <v>19.8</v>
      </c>
      <c r="XM22" s="17">
        <v>19.241980000000002</v>
      </c>
      <c r="XN22" s="17">
        <v>19.241980000000002</v>
      </c>
      <c r="XO22" s="17">
        <v>0.55801999999999996</v>
      </c>
      <c r="XP22" s="17">
        <v>9.1</v>
      </c>
      <c r="XQ22" s="17">
        <v>10.7</v>
      </c>
      <c r="XR22" s="17">
        <v>10.7</v>
      </c>
      <c r="XS22" s="17">
        <v>-1.6</v>
      </c>
      <c r="XT22" s="17">
        <v>27.8</v>
      </c>
      <c r="XU22" s="17">
        <v>29</v>
      </c>
      <c r="XV22" s="17">
        <v>29</v>
      </c>
      <c r="XW22" s="17">
        <v>-1.2</v>
      </c>
      <c r="XX22" s="17">
        <v>34.5</v>
      </c>
      <c r="XY22" s="17">
        <v>29</v>
      </c>
      <c r="XZ22" s="17">
        <v>29</v>
      </c>
      <c r="YA22" s="17">
        <v>5.5</v>
      </c>
      <c r="YB22" s="17">
        <v>14.9</v>
      </c>
      <c r="YC22" s="17">
        <v>14</v>
      </c>
      <c r="YD22" s="17">
        <v>14</v>
      </c>
      <c r="YE22" s="17">
        <v>0.9</v>
      </c>
      <c r="YF22" s="17">
        <v>17.2</v>
      </c>
      <c r="YG22" s="17">
        <v>16</v>
      </c>
      <c r="YH22" s="17">
        <v>16</v>
      </c>
      <c r="YI22" s="17">
        <v>1.2</v>
      </c>
      <c r="YJ22" s="17">
        <v>7.2</v>
      </c>
      <c r="YK22" s="17">
        <v>8.49</v>
      </c>
      <c r="YL22" s="17">
        <v>8.49</v>
      </c>
      <c r="YM22" s="17">
        <v>-1.29</v>
      </c>
      <c r="YN22" s="17">
        <v>11.6</v>
      </c>
      <c r="YO22" s="17">
        <v>11</v>
      </c>
      <c r="YP22" s="17">
        <v>11</v>
      </c>
      <c r="YQ22" s="17">
        <v>0.6</v>
      </c>
      <c r="YR22" s="17">
        <v>19.3</v>
      </c>
      <c r="YS22" s="17">
        <v>22</v>
      </c>
      <c r="YT22" s="17">
        <v>22</v>
      </c>
      <c r="YU22" s="17">
        <v>-2.7</v>
      </c>
    </row>
    <row r="23" spans="1:671" ht="24" customHeight="1" x14ac:dyDescent="0.25">
      <c r="A23" s="1"/>
      <c r="B23" s="16" t="s">
        <v>78</v>
      </c>
      <c r="C23" s="16" t="s">
        <v>783</v>
      </c>
      <c r="D23" s="17">
        <v>202.3</v>
      </c>
      <c r="E23" s="17">
        <v>203.40136000000001</v>
      </c>
      <c r="F23" s="17">
        <v>203.40136000000001</v>
      </c>
      <c r="G23" s="17">
        <v>-1.1013599999999999</v>
      </c>
      <c r="H23" s="17">
        <v>634.1</v>
      </c>
      <c r="I23" s="17">
        <v>634.98344999999995</v>
      </c>
      <c r="J23" s="17">
        <v>627.79395999999997</v>
      </c>
      <c r="K23" s="17">
        <v>6.3060400000000003</v>
      </c>
      <c r="L23" s="17">
        <v>214.8</v>
      </c>
      <c r="M23" s="17">
        <v>215.11229</v>
      </c>
      <c r="N23" s="17">
        <v>204.43100999999999</v>
      </c>
      <c r="O23" s="17">
        <v>10.36899</v>
      </c>
      <c r="P23" s="17"/>
      <c r="Q23" s="17"/>
      <c r="R23" s="17"/>
      <c r="S23" s="17">
        <v>0</v>
      </c>
      <c r="T23" s="17"/>
      <c r="U23" s="17"/>
      <c r="V23" s="17"/>
      <c r="W23" s="17">
        <v>0</v>
      </c>
      <c r="X23" s="17">
        <v>89.7</v>
      </c>
      <c r="Y23" s="17">
        <v>91.867829999999998</v>
      </c>
      <c r="Z23" s="17">
        <v>91.867829999999998</v>
      </c>
      <c r="AA23" s="17">
        <v>-2.1678299999999999</v>
      </c>
      <c r="AB23" s="17">
        <v>241.1</v>
      </c>
      <c r="AC23" s="17">
        <v>242</v>
      </c>
      <c r="AD23" s="17">
        <v>242</v>
      </c>
      <c r="AE23" s="17">
        <v>-0.9</v>
      </c>
      <c r="AF23" s="17"/>
      <c r="AG23" s="17"/>
      <c r="AH23" s="17"/>
      <c r="AI23" s="17">
        <v>0</v>
      </c>
      <c r="AJ23" s="17"/>
      <c r="AK23" s="17"/>
      <c r="AL23" s="17"/>
      <c r="AM23" s="17">
        <v>0</v>
      </c>
      <c r="AN23" s="17">
        <v>149.6</v>
      </c>
      <c r="AO23" s="17">
        <v>149.85</v>
      </c>
      <c r="AP23" s="17">
        <v>149.83006</v>
      </c>
      <c r="AQ23" s="17">
        <v>-0.23005999999999999</v>
      </c>
      <c r="AR23" s="17">
        <v>80.8</v>
      </c>
      <c r="AS23" s="17">
        <v>30</v>
      </c>
      <c r="AT23" s="17">
        <v>149.83006</v>
      </c>
      <c r="AU23" s="17">
        <v>-69.030060000000006</v>
      </c>
      <c r="AV23" s="17">
        <v>148.6</v>
      </c>
      <c r="AW23" s="17">
        <v>149.85</v>
      </c>
      <c r="AX23" s="17">
        <v>149.83006</v>
      </c>
      <c r="AY23" s="17">
        <v>-1.2300599999999999</v>
      </c>
      <c r="AZ23" s="17">
        <v>155.1</v>
      </c>
      <c r="BA23" s="17">
        <v>150.30000000000001</v>
      </c>
      <c r="BB23" s="17">
        <v>225.42</v>
      </c>
      <c r="BC23" s="17">
        <v>-70.319999999999993</v>
      </c>
      <c r="BD23" s="17">
        <v>207</v>
      </c>
      <c r="BE23" s="17">
        <v>207.24285</v>
      </c>
      <c r="BF23" s="17">
        <v>131.51237</v>
      </c>
      <c r="BG23" s="17">
        <v>75.487629999999996</v>
      </c>
      <c r="BH23" s="17">
        <v>109</v>
      </c>
      <c r="BI23" s="17">
        <v>103.93259999999999</v>
      </c>
      <c r="BJ23" s="17">
        <v>65.953649999999996</v>
      </c>
      <c r="BK23" s="17">
        <v>43.046349999999997</v>
      </c>
      <c r="BL23" s="17">
        <v>537</v>
      </c>
      <c r="BM23" s="17">
        <v>557.29154000000005</v>
      </c>
      <c r="BN23" s="17">
        <v>566.08941000000004</v>
      </c>
      <c r="BO23" s="17">
        <v>-29.089410000000001</v>
      </c>
      <c r="BP23" s="17">
        <v>10.3</v>
      </c>
      <c r="BQ23" s="17">
        <v>10.52094</v>
      </c>
      <c r="BR23" s="17">
        <v>10.52094</v>
      </c>
      <c r="BS23" s="17">
        <v>-0.22094</v>
      </c>
      <c r="BT23" s="17"/>
      <c r="BU23" s="17"/>
      <c r="BV23" s="17"/>
      <c r="BW23" s="17">
        <v>0</v>
      </c>
      <c r="BX23" s="17"/>
      <c r="BY23" s="17"/>
      <c r="BZ23" s="17"/>
      <c r="CA23" s="17">
        <v>0</v>
      </c>
      <c r="CB23" s="17"/>
      <c r="CC23" s="17"/>
      <c r="CD23" s="17"/>
      <c r="CE23" s="17">
        <v>0</v>
      </c>
      <c r="CF23" s="17"/>
      <c r="CG23" s="17"/>
      <c r="CH23" s="17"/>
      <c r="CI23" s="17">
        <v>0</v>
      </c>
      <c r="CJ23" s="17">
        <v>168.5</v>
      </c>
      <c r="CK23" s="17">
        <v>164.06704999999999</v>
      </c>
      <c r="CL23" s="17">
        <v>164.06706</v>
      </c>
      <c r="CM23" s="17">
        <v>4.4329400000000003</v>
      </c>
      <c r="CN23" s="17">
        <v>7.3</v>
      </c>
      <c r="CO23" s="17">
        <v>5.1336000000000004</v>
      </c>
      <c r="CP23" s="17">
        <v>5.1336000000000004</v>
      </c>
      <c r="CQ23" s="17">
        <v>2.1663999999999999</v>
      </c>
      <c r="CR23" s="17">
        <v>5.5</v>
      </c>
      <c r="CS23" s="17">
        <v>2.8178999999999998</v>
      </c>
      <c r="CT23" s="17">
        <v>2.8178999999999998</v>
      </c>
      <c r="CU23" s="17">
        <v>2.6821000000000002</v>
      </c>
      <c r="CV23" s="17">
        <v>0</v>
      </c>
      <c r="CW23" s="17"/>
      <c r="CX23" s="17"/>
      <c r="CY23" s="17">
        <v>0</v>
      </c>
      <c r="CZ23" s="17">
        <v>6.7</v>
      </c>
      <c r="DA23" s="17">
        <v>6.8787000000000003</v>
      </c>
      <c r="DB23" s="17">
        <v>6.8787000000000003</v>
      </c>
      <c r="DC23" s="17">
        <v>-0.1787</v>
      </c>
      <c r="DD23" s="17"/>
      <c r="DE23" s="17"/>
      <c r="DF23" s="17"/>
      <c r="DG23" s="17">
        <v>0</v>
      </c>
      <c r="DH23" s="17">
        <v>142.30000000000001</v>
      </c>
      <c r="DI23" s="17">
        <v>142.44412</v>
      </c>
      <c r="DJ23" s="17">
        <v>142.44412</v>
      </c>
      <c r="DK23" s="17">
        <v>-0.14412</v>
      </c>
      <c r="DL23" s="17"/>
      <c r="DM23" s="17"/>
      <c r="DN23" s="17"/>
      <c r="DO23" s="17">
        <v>0</v>
      </c>
      <c r="DP23" s="17"/>
      <c r="DQ23" s="17"/>
      <c r="DR23" s="17"/>
      <c r="DS23" s="17">
        <v>0</v>
      </c>
      <c r="DT23" s="17"/>
      <c r="DU23" s="17"/>
      <c r="DV23" s="17"/>
      <c r="DW23" s="17">
        <v>0</v>
      </c>
      <c r="DX23" s="17"/>
      <c r="DY23" s="17"/>
      <c r="DZ23" s="17"/>
      <c r="EA23" s="17">
        <v>0</v>
      </c>
      <c r="EB23" s="17">
        <v>110</v>
      </c>
      <c r="EC23" s="17">
        <v>112.46647</v>
      </c>
      <c r="ED23" s="17">
        <v>112.46647</v>
      </c>
      <c r="EE23" s="17">
        <v>-2.4664700000000002</v>
      </c>
      <c r="EF23" s="17">
        <v>132</v>
      </c>
      <c r="EG23" s="17">
        <v>130.92196000000001</v>
      </c>
      <c r="EH23" s="17">
        <v>220.69499999999999</v>
      </c>
      <c r="EI23" s="17">
        <v>-88.694999999999993</v>
      </c>
      <c r="EJ23" s="17"/>
      <c r="EK23" s="17"/>
      <c r="EL23" s="17"/>
      <c r="EM23" s="17">
        <v>0</v>
      </c>
      <c r="EN23" s="17"/>
      <c r="EO23" s="17"/>
      <c r="EP23" s="17"/>
      <c r="EQ23" s="17">
        <v>0</v>
      </c>
      <c r="ER23" s="17"/>
      <c r="ES23" s="17"/>
      <c r="ET23" s="17"/>
      <c r="EU23" s="17">
        <v>0</v>
      </c>
      <c r="EV23" s="17">
        <v>6.5</v>
      </c>
      <c r="EW23" s="17">
        <v>6.39</v>
      </c>
      <c r="EX23" s="17">
        <v>6.39</v>
      </c>
      <c r="EY23" s="17">
        <v>0.11</v>
      </c>
      <c r="EZ23" s="17">
        <v>448.9</v>
      </c>
      <c r="FA23" s="17">
        <v>449.28084999999999</v>
      </c>
      <c r="FB23" s="17">
        <v>457.09426999999999</v>
      </c>
      <c r="FC23" s="17">
        <v>-8.1942699999999995</v>
      </c>
      <c r="FD23" s="17">
        <v>81.3</v>
      </c>
      <c r="FE23" s="17">
        <v>78.293360000000007</v>
      </c>
      <c r="FF23" s="17">
        <v>78.293360000000007</v>
      </c>
      <c r="FG23" s="17">
        <v>3.00664</v>
      </c>
      <c r="FH23" s="17">
        <v>122.5</v>
      </c>
      <c r="FI23" s="17">
        <v>142.04259999999999</v>
      </c>
      <c r="FJ23" s="17">
        <v>149.98721</v>
      </c>
      <c r="FK23" s="17">
        <v>-27.487210000000001</v>
      </c>
      <c r="FL23" s="17">
        <v>41.9</v>
      </c>
      <c r="FM23" s="17">
        <v>41.89893</v>
      </c>
      <c r="FN23" s="17">
        <v>41.89893</v>
      </c>
      <c r="FO23" s="17">
        <v>1.07E-3</v>
      </c>
      <c r="FP23" s="17">
        <v>18.600000000000001</v>
      </c>
      <c r="FQ23" s="17">
        <v>19.21088</v>
      </c>
      <c r="FR23" s="17">
        <v>19.21088</v>
      </c>
      <c r="FS23" s="17">
        <v>-0.61087999999999998</v>
      </c>
      <c r="FT23" s="17">
        <v>18.8</v>
      </c>
      <c r="FU23" s="17">
        <v>18.46453</v>
      </c>
      <c r="FV23" s="17">
        <v>18.46453</v>
      </c>
      <c r="FW23" s="17">
        <v>0.33546999999999999</v>
      </c>
      <c r="FX23" s="17">
        <v>90.2</v>
      </c>
      <c r="FY23" s="17">
        <v>87.773570000000007</v>
      </c>
      <c r="FZ23" s="17">
        <v>87.773570000000007</v>
      </c>
      <c r="GA23" s="17">
        <v>2.4264299999999999</v>
      </c>
      <c r="GB23" s="17"/>
      <c r="GC23" s="17"/>
      <c r="GD23" s="17"/>
      <c r="GE23" s="17">
        <v>0</v>
      </c>
      <c r="GF23" s="17"/>
      <c r="GG23" s="17"/>
      <c r="GH23" s="17"/>
      <c r="GI23" s="17">
        <v>0</v>
      </c>
      <c r="GJ23" s="17"/>
      <c r="GK23" s="17"/>
      <c r="GL23" s="17"/>
      <c r="GM23" s="17">
        <v>0</v>
      </c>
      <c r="GN23" s="17">
        <v>105.5</v>
      </c>
      <c r="GO23" s="17">
        <v>110.48202000000001</v>
      </c>
      <c r="GP23" s="17">
        <v>110.48202000000001</v>
      </c>
      <c r="GQ23" s="17">
        <v>-4.9820200000000003</v>
      </c>
      <c r="GR23" s="17">
        <v>18.899999999999999</v>
      </c>
      <c r="GS23" s="17">
        <v>37.900869999999998</v>
      </c>
      <c r="GT23" s="17">
        <v>47.082599999999999</v>
      </c>
      <c r="GU23" s="17">
        <v>-28.182600000000001</v>
      </c>
      <c r="GV23" s="17">
        <v>32.4</v>
      </c>
      <c r="GW23" s="17">
        <v>38.798999999999999</v>
      </c>
      <c r="GX23" s="17">
        <v>45.381999999999998</v>
      </c>
      <c r="GY23" s="17">
        <v>-12.981999999999999</v>
      </c>
      <c r="GZ23" s="17">
        <v>4</v>
      </c>
      <c r="HA23" s="17"/>
      <c r="HB23" s="17"/>
      <c r="HC23" s="17">
        <v>4</v>
      </c>
      <c r="HD23" s="17">
        <v>33.200000000000003</v>
      </c>
      <c r="HE23" s="17">
        <v>30.300550000000001</v>
      </c>
      <c r="HF23" s="17">
        <v>30.300550000000001</v>
      </c>
      <c r="HG23" s="17">
        <v>2.8994499999999999</v>
      </c>
      <c r="HH23" s="17">
        <v>109.9</v>
      </c>
      <c r="HI23" s="17">
        <v>130.75253000000001</v>
      </c>
      <c r="HJ23" s="17">
        <v>174.55948000000001</v>
      </c>
      <c r="HK23" s="17">
        <v>-64.659480000000002</v>
      </c>
      <c r="HL23" s="17"/>
      <c r="HM23" s="17"/>
      <c r="HN23" s="17"/>
      <c r="HO23" s="17">
        <v>0</v>
      </c>
      <c r="HP23" s="17"/>
      <c r="HQ23" s="17"/>
      <c r="HR23" s="17"/>
      <c r="HS23" s="17">
        <v>0</v>
      </c>
      <c r="HT23" s="17">
        <v>6.8</v>
      </c>
      <c r="HU23" s="17"/>
      <c r="HV23" s="17"/>
      <c r="HW23" s="17">
        <v>6.8</v>
      </c>
      <c r="HX23" s="17"/>
      <c r="HY23" s="17"/>
      <c r="HZ23" s="17"/>
      <c r="IA23" s="17">
        <v>0</v>
      </c>
      <c r="IB23" s="17"/>
      <c r="IC23" s="17"/>
      <c r="ID23" s="17"/>
      <c r="IE23" s="17">
        <v>0</v>
      </c>
      <c r="IF23" s="17">
        <v>43.9</v>
      </c>
      <c r="IG23" s="17">
        <v>45.265300000000003</v>
      </c>
      <c r="IH23" s="17"/>
      <c r="II23" s="17">
        <v>43.9</v>
      </c>
      <c r="IJ23" s="17"/>
      <c r="IK23" s="17"/>
      <c r="IL23" s="17"/>
      <c r="IM23" s="17">
        <v>0</v>
      </c>
      <c r="IN23" s="17"/>
      <c r="IO23" s="17"/>
      <c r="IP23" s="17"/>
      <c r="IQ23" s="17">
        <v>0</v>
      </c>
      <c r="IR23" s="17"/>
      <c r="IS23" s="17"/>
      <c r="IT23" s="17"/>
      <c r="IU23" s="17">
        <v>0</v>
      </c>
      <c r="IV23" s="17">
        <v>127.7</v>
      </c>
      <c r="IW23" s="17">
        <v>132.83837</v>
      </c>
      <c r="IX23" s="17">
        <v>132.83837</v>
      </c>
      <c r="IY23" s="17">
        <v>-5.1383700000000001</v>
      </c>
      <c r="IZ23" s="17">
        <v>0</v>
      </c>
      <c r="JA23" s="17"/>
      <c r="JB23" s="17"/>
      <c r="JC23" s="17">
        <v>0</v>
      </c>
      <c r="JD23" s="17">
        <v>64.099999999999994</v>
      </c>
      <c r="JE23" s="17">
        <v>64.373009999999994</v>
      </c>
      <c r="JF23" s="17"/>
      <c r="JG23" s="17">
        <v>64.099999999999994</v>
      </c>
      <c r="JH23" s="17">
        <v>69.099999999999994</v>
      </c>
      <c r="JI23" s="17">
        <v>177.15168</v>
      </c>
      <c r="JJ23" s="17"/>
      <c r="JK23" s="17">
        <v>69.099999999999994</v>
      </c>
      <c r="JL23" s="17"/>
      <c r="JM23" s="17"/>
      <c r="JN23" s="17"/>
      <c r="JO23" s="17">
        <v>0</v>
      </c>
      <c r="JP23" s="17">
        <v>12.4</v>
      </c>
      <c r="JQ23" s="17">
        <v>15</v>
      </c>
      <c r="JR23" s="17">
        <v>33</v>
      </c>
      <c r="JS23" s="17">
        <v>-20.6</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2.04081</v>
      </c>
      <c r="KX23" s="17">
        <v>2.04081</v>
      </c>
      <c r="KY23" s="17">
        <v>0.25918999999999998</v>
      </c>
      <c r="KZ23" s="17">
        <v>61.2</v>
      </c>
      <c r="LA23" s="17">
        <v>175.07729</v>
      </c>
      <c r="LB23" s="17">
        <v>20.59732</v>
      </c>
      <c r="LC23" s="17">
        <v>40.602679999999999</v>
      </c>
      <c r="LD23" s="17">
        <v>107.4</v>
      </c>
      <c r="LE23" s="17">
        <v>123.87406</v>
      </c>
      <c r="LF23" s="17">
        <v>133.16031000000001</v>
      </c>
      <c r="LG23" s="17">
        <v>-25.76031</v>
      </c>
      <c r="LH23" s="17">
        <v>65.8</v>
      </c>
      <c r="LI23" s="17">
        <v>67.199219999999997</v>
      </c>
      <c r="LJ23" s="17">
        <v>67.199219999999997</v>
      </c>
      <c r="LK23" s="17">
        <v>-1.3992199999999999</v>
      </c>
      <c r="LL23" s="17">
        <v>74.400000000000006</v>
      </c>
      <c r="LM23" s="17">
        <v>78.567989999999995</v>
      </c>
      <c r="LN23" s="17">
        <v>78.567999999999998</v>
      </c>
      <c r="LO23" s="17">
        <v>-4.1680000000000001</v>
      </c>
      <c r="LP23" s="17">
        <v>0</v>
      </c>
      <c r="LQ23" s="17"/>
      <c r="LR23" s="17"/>
      <c r="LS23" s="17">
        <v>0</v>
      </c>
      <c r="LT23" s="17"/>
      <c r="LU23" s="17"/>
      <c r="LV23" s="17"/>
      <c r="LW23" s="17">
        <v>0</v>
      </c>
      <c r="LX23" s="17"/>
      <c r="LY23" s="17"/>
      <c r="LZ23" s="17"/>
      <c r="MA23" s="17">
        <v>0</v>
      </c>
      <c r="MB23" s="17"/>
      <c r="MC23" s="17"/>
      <c r="MD23" s="17"/>
      <c r="ME23" s="17">
        <v>0</v>
      </c>
      <c r="MF23" s="17">
        <v>140.69999999999999</v>
      </c>
      <c r="MG23" s="17">
        <v>153.06012000000001</v>
      </c>
      <c r="MH23" s="17">
        <v>109.89</v>
      </c>
      <c r="MI23" s="17">
        <v>30.81</v>
      </c>
      <c r="MJ23" s="17">
        <v>141.30000000000001</v>
      </c>
      <c r="MK23" s="17">
        <v>153.06012000000001</v>
      </c>
      <c r="ML23" s="17">
        <v>109.89</v>
      </c>
      <c r="MM23" s="17">
        <v>31.41</v>
      </c>
      <c r="MN23" s="17">
        <v>145.5</v>
      </c>
      <c r="MO23" s="17">
        <v>153.51975999999999</v>
      </c>
      <c r="MP23" s="17">
        <v>110.22</v>
      </c>
      <c r="MQ23" s="17">
        <v>35.28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v>206.49084999999999</v>
      </c>
      <c r="NO23" s="17">
        <v>-206.49084999999999</v>
      </c>
      <c r="NP23" s="17">
        <v>0</v>
      </c>
      <c r="NQ23" s="17"/>
      <c r="NR23" s="17">
        <v>103.55547</v>
      </c>
      <c r="NS23" s="17">
        <v>-103.55547</v>
      </c>
      <c r="NT23" s="17">
        <v>6.9</v>
      </c>
      <c r="NU23" s="17">
        <v>4.07219</v>
      </c>
      <c r="NV23" s="17">
        <v>4.07219</v>
      </c>
      <c r="NW23" s="17">
        <v>2.8278099999999999</v>
      </c>
      <c r="NX23" s="17">
        <v>4.3</v>
      </c>
      <c r="NY23" s="17">
        <v>4.2721099999999996</v>
      </c>
      <c r="NZ23" s="17">
        <v>4.2721099999999996</v>
      </c>
      <c r="OA23" s="17">
        <v>2.7890000000000002E-2</v>
      </c>
      <c r="OB23" s="17">
        <v>20</v>
      </c>
      <c r="OC23" s="17">
        <v>17.492709999999999</v>
      </c>
      <c r="OD23" s="17">
        <v>17.492709999999999</v>
      </c>
      <c r="OE23" s="17">
        <v>2.5072899999999998</v>
      </c>
      <c r="OF23" s="17">
        <v>0.2</v>
      </c>
      <c r="OG23" s="17">
        <v>0.05</v>
      </c>
      <c r="OH23" s="17">
        <v>0.05</v>
      </c>
      <c r="OI23" s="17">
        <v>0.15</v>
      </c>
      <c r="OJ23" s="17">
        <v>36.5</v>
      </c>
      <c r="OK23" s="17">
        <v>44.941000000000003</v>
      </c>
      <c r="OL23" s="17">
        <v>44.941000000000003</v>
      </c>
      <c r="OM23" s="17">
        <v>-8.4410000000000007</v>
      </c>
      <c r="ON23" s="17">
        <v>67.2</v>
      </c>
      <c r="OO23" s="17">
        <v>30.254000000000001</v>
      </c>
      <c r="OP23" s="17">
        <v>30.254000000000001</v>
      </c>
      <c r="OQ23" s="17">
        <v>36.945999999999998</v>
      </c>
      <c r="OR23" s="17">
        <v>11</v>
      </c>
      <c r="OS23" s="17">
        <v>3.1320000000000001</v>
      </c>
      <c r="OT23" s="17">
        <v>3.1320000000000001</v>
      </c>
      <c r="OU23" s="17">
        <v>7.8680000000000003</v>
      </c>
      <c r="OV23" s="17">
        <v>0</v>
      </c>
      <c r="OW23" s="17"/>
      <c r="OX23" s="17"/>
      <c r="OY23" s="17">
        <v>0</v>
      </c>
      <c r="OZ23" s="17">
        <v>20.2</v>
      </c>
      <c r="PA23" s="17">
        <v>19.436340000000001</v>
      </c>
      <c r="PB23" s="17">
        <v>19.436350000000001</v>
      </c>
      <c r="PC23" s="17">
        <v>0.76365000000000005</v>
      </c>
      <c r="PD23" s="17">
        <v>9.9</v>
      </c>
      <c r="PE23" s="17">
        <v>9.9830000000000005</v>
      </c>
      <c r="PF23" s="17">
        <v>9.9830000000000005</v>
      </c>
      <c r="PG23" s="17">
        <v>-8.3000000000000004E-2</v>
      </c>
      <c r="PH23" s="17">
        <v>5.4</v>
      </c>
      <c r="PI23" s="17">
        <v>5.67</v>
      </c>
      <c r="PJ23" s="17">
        <v>5.67</v>
      </c>
      <c r="PK23" s="17">
        <v>-0.27</v>
      </c>
      <c r="PL23" s="17">
        <v>171.3</v>
      </c>
      <c r="PM23" s="17">
        <v>71.016000000000005</v>
      </c>
      <c r="PN23" s="17">
        <v>71.016000000000005</v>
      </c>
      <c r="PO23" s="17">
        <v>100.28400000000001</v>
      </c>
      <c r="PP23" s="17">
        <v>2</v>
      </c>
      <c r="PQ23" s="17">
        <v>1</v>
      </c>
      <c r="PR23" s="17">
        <v>1</v>
      </c>
      <c r="PS23" s="17">
        <v>1</v>
      </c>
      <c r="PT23" s="17">
        <v>1.8</v>
      </c>
      <c r="PU23" s="17">
        <v>1.78</v>
      </c>
      <c r="PV23" s="17">
        <v>1.78</v>
      </c>
      <c r="PW23" s="17">
        <v>0.02</v>
      </c>
      <c r="PX23" s="17">
        <v>5.0999999999999996</v>
      </c>
      <c r="PY23" s="17">
        <v>5</v>
      </c>
      <c r="PZ23" s="17">
        <v>5</v>
      </c>
      <c r="QA23" s="17">
        <v>0.1</v>
      </c>
      <c r="QB23" s="17">
        <v>20.2</v>
      </c>
      <c r="QC23" s="17">
        <v>20.274049999999999</v>
      </c>
      <c r="QD23" s="17">
        <v>20.274049999999999</v>
      </c>
      <c r="QE23" s="17">
        <v>-7.4050000000000005E-2</v>
      </c>
      <c r="QF23" s="17">
        <v>20</v>
      </c>
      <c r="QG23" s="17">
        <v>19.436340000000001</v>
      </c>
      <c r="QH23" s="17">
        <v>19.436350000000001</v>
      </c>
      <c r="QI23" s="17">
        <v>0.56364999999999998</v>
      </c>
      <c r="QJ23" s="17">
        <v>18.8</v>
      </c>
      <c r="QK23" s="17">
        <v>17.492709999999999</v>
      </c>
      <c r="QL23" s="17">
        <v>17.492709999999999</v>
      </c>
      <c r="QM23" s="17">
        <v>1.3072900000000001</v>
      </c>
      <c r="QN23" s="17">
        <v>2.7</v>
      </c>
      <c r="QO23" s="17">
        <v>3.3</v>
      </c>
      <c r="QP23" s="17">
        <v>3.3</v>
      </c>
      <c r="QQ23" s="17">
        <v>-0.6</v>
      </c>
      <c r="QR23" s="17">
        <v>18.399999999999999</v>
      </c>
      <c r="QS23" s="17">
        <v>17.881440000000001</v>
      </c>
      <c r="QT23" s="17">
        <v>17.881440000000001</v>
      </c>
      <c r="QU23" s="17">
        <v>0.51856000000000002</v>
      </c>
      <c r="QV23" s="17">
        <v>4.5999999999999996</v>
      </c>
      <c r="QW23" s="17">
        <v>7.7690000000000001</v>
      </c>
      <c r="QX23" s="17">
        <v>7.7690000000000001</v>
      </c>
      <c r="QY23" s="17">
        <v>-3.169</v>
      </c>
      <c r="QZ23" s="17">
        <v>6.5</v>
      </c>
      <c r="RA23" s="17">
        <v>6.5970000000000004</v>
      </c>
      <c r="RB23" s="17">
        <v>6.5970000000000004</v>
      </c>
      <c r="RC23" s="17">
        <v>-9.7000000000000003E-2</v>
      </c>
      <c r="RD23" s="17">
        <v>6.5</v>
      </c>
      <c r="RE23" s="17">
        <v>11.685</v>
      </c>
      <c r="RF23" s="17">
        <v>11.685</v>
      </c>
      <c r="RG23" s="17">
        <v>-5.1849999999999996</v>
      </c>
      <c r="RH23" s="17">
        <v>17.100000000000001</v>
      </c>
      <c r="RI23" s="17">
        <v>25.562999999999999</v>
      </c>
      <c r="RJ23" s="17">
        <v>25.562999999999999</v>
      </c>
      <c r="RK23" s="17">
        <v>-8.4629999999999992</v>
      </c>
      <c r="RL23" s="17">
        <v>12.8</v>
      </c>
      <c r="RM23" s="17">
        <v>6.62</v>
      </c>
      <c r="RN23" s="17">
        <v>6.62</v>
      </c>
      <c r="RO23" s="17">
        <v>6.18</v>
      </c>
      <c r="RP23" s="17">
        <v>3.4</v>
      </c>
      <c r="RQ23" s="17">
        <v>3.4590000000000001</v>
      </c>
      <c r="RR23" s="17">
        <v>3.4590000000000001</v>
      </c>
      <c r="RS23" s="17">
        <v>-5.8999999999999997E-2</v>
      </c>
      <c r="RT23" s="17">
        <v>5.8</v>
      </c>
      <c r="RU23" s="17">
        <v>4.1842600000000001</v>
      </c>
      <c r="RV23" s="17">
        <v>6.9737600000000004</v>
      </c>
      <c r="RW23" s="17">
        <v>-1.1737599999999999</v>
      </c>
      <c r="RX23" s="17">
        <v>2.6</v>
      </c>
      <c r="RY23" s="17">
        <v>2</v>
      </c>
      <c r="RZ23" s="17">
        <v>2</v>
      </c>
      <c r="SA23" s="17">
        <v>0.6</v>
      </c>
      <c r="SB23" s="17">
        <v>0.4</v>
      </c>
      <c r="SC23" s="17">
        <v>0.4</v>
      </c>
      <c r="SD23" s="17">
        <v>0.4</v>
      </c>
      <c r="SE23" s="17">
        <v>0</v>
      </c>
      <c r="SF23" s="17">
        <v>0.1</v>
      </c>
      <c r="SG23" s="17">
        <v>7.0000000000000007E-2</v>
      </c>
      <c r="SH23" s="17">
        <v>7.0000000000000007E-2</v>
      </c>
      <c r="SI23" s="17">
        <v>0.03</v>
      </c>
      <c r="SJ23" s="17">
        <v>19.8</v>
      </c>
      <c r="SK23" s="17">
        <v>19.1448</v>
      </c>
      <c r="SL23" s="17">
        <v>19.1448</v>
      </c>
      <c r="SM23" s="17">
        <v>0.6552</v>
      </c>
      <c r="SN23" s="17">
        <v>8</v>
      </c>
      <c r="SO23" s="17">
        <v>11.078720000000001</v>
      </c>
      <c r="SP23" s="17">
        <v>11.078720000000001</v>
      </c>
      <c r="SQ23" s="17">
        <v>-3.0787200000000001</v>
      </c>
      <c r="SR23" s="17">
        <v>20.2</v>
      </c>
      <c r="SS23" s="17">
        <v>19.436340000000001</v>
      </c>
      <c r="ST23" s="17">
        <v>19.436350000000001</v>
      </c>
      <c r="SU23" s="17">
        <v>0.76365000000000005</v>
      </c>
      <c r="SV23" s="17">
        <v>20.2</v>
      </c>
      <c r="SW23" s="17">
        <v>19.436340000000001</v>
      </c>
      <c r="SX23" s="17">
        <v>19.436350000000001</v>
      </c>
      <c r="SY23" s="17">
        <v>0.76365000000000005</v>
      </c>
      <c r="SZ23" s="17">
        <v>0.9</v>
      </c>
      <c r="TA23" s="17">
        <v>3.9039999999999999</v>
      </c>
      <c r="TB23" s="17">
        <v>3.9039999999999999</v>
      </c>
      <c r="TC23" s="17">
        <v>-3.004</v>
      </c>
      <c r="TD23" s="17">
        <v>0</v>
      </c>
      <c r="TE23" s="17">
        <v>5.0970000000000004</v>
      </c>
      <c r="TF23" s="17">
        <v>5.0970000000000004</v>
      </c>
      <c r="TG23" s="17">
        <v>-5.0970000000000004</v>
      </c>
      <c r="TH23" s="17">
        <v>8.4</v>
      </c>
      <c r="TI23" s="17">
        <v>15.772</v>
      </c>
      <c r="TJ23" s="17">
        <v>15.772</v>
      </c>
      <c r="TK23" s="17">
        <v>-7.3719999999999999</v>
      </c>
      <c r="TL23" s="17">
        <v>3.6</v>
      </c>
      <c r="TM23" s="17">
        <v>12.06</v>
      </c>
      <c r="TN23" s="17">
        <v>12.06</v>
      </c>
      <c r="TO23" s="17">
        <v>-8.4600000000000009</v>
      </c>
      <c r="TP23" s="17">
        <v>14.8</v>
      </c>
      <c r="TQ23" s="17">
        <v>24.120999999999999</v>
      </c>
      <c r="TR23" s="17">
        <v>24.120999999999999</v>
      </c>
      <c r="TS23" s="17">
        <v>-9.3209999999999997</v>
      </c>
      <c r="TT23" s="17">
        <v>0</v>
      </c>
      <c r="TU23" s="17">
        <v>0.29699999999999999</v>
      </c>
      <c r="TV23" s="17">
        <v>0.29699999999999999</v>
      </c>
      <c r="TW23" s="17">
        <v>-0.29699999999999999</v>
      </c>
      <c r="TX23" s="17">
        <v>0</v>
      </c>
      <c r="TY23" s="17">
        <v>0.39700000000000002</v>
      </c>
      <c r="TZ23" s="17">
        <v>0.39700000000000002</v>
      </c>
      <c r="UA23" s="17">
        <v>-0.39700000000000002</v>
      </c>
      <c r="UB23" s="17">
        <v>8.4</v>
      </c>
      <c r="UC23" s="17">
        <v>23.9</v>
      </c>
      <c r="UD23" s="17">
        <v>23.9</v>
      </c>
      <c r="UE23" s="17">
        <v>-15.5</v>
      </c>
      <c r="UF23" s="17">
        <v>20.2</v>
      </c>
      <c r="UG23" s="17">
        <v>19.922249999999998</v>
      </c>
      <c r="UH23" s="17">
        <v>19.922249999999998</v>
      </c>
      <c r="UI23" s="17">
        <v>0.27775</v>
      </c>
      <c r="UJ23" s="17">
        <v>6.6</v>
      </c>
      <c r="UK23" s="17">
        <v>8.1999999999999993</v>
      </c>
      <c r="UL23" s="17">
        <v>8.1999999999999993</v>
      </c>
      <c r="UM23" s="17">
        <v>-1.6</v>
      </c>
      <c r="UN23" s="17">
        <v>6.3</v>
      </c>
      <c r="UO23" s="17">
        <v>6</v>
      </c>
      <c r="UP23" s="17">
        <v>6</v>
      </c>
      <c r="UQ23" s="17">
        <v>0.3</v>
      </c>
      <c r="UR23" s="17">
        <v>20.399999999999999</v>
      </c>
      <c r="US23" s="17">
        <v>19.436340000000001</v>
      </c>
      <c r="UT23" s="17">
        <v>19.436350000000001</v>
      </c>
      <c r="UU23" s="17">
        <v>0.96365000000000001</v>
      </c>
      <c r="UV23" s="17">
        <v>20.399999999999999</v>
      </c>
      <c r="UW23" s="17">
        <v>19.436340000000001</v>
      </c>
      <c r="UX23" s="17">
        <v>19.436350000000001</v>
      </c>
      <c r="UY23" s="17">
        <v>0.96365000000000001</v>
      </c>
      <c r="UZ23" s="17">
        <v>19.8</v>
      </c>
      <c r="VA23" s="17">
        <v>19.436340000000001</v>
      </c>
      <c r="VB23" s="17">
        <v>19.436350000000001</v>
      </c>
      <c r="VC23" s="17">
        <v>0.36364999999999997</v>
      </c>
      <c r="VD23" s="17">
        <v>8.6999999999999993</v>
      </c>
      <c r="VE23" s="17">
        <v>1.887</v>
      </c>
      <c r="VF23" s="17">
        <v>1.887</v>
      </c>
      <c r="VG23" s="17">
        <v>6.8129999999999997</v>
      </c>
      <c r="VH23" s="17">
        <v>218.7</v>
      </c>
      <c r="VI23" s="17">
        <v>116.70099999999999</v>
      </c>
      <c r="VJ23" s="17">
        <v>116.70099999999999</v>
      </c>
      <c r="VK23" s="17">
        <v>101.999</v>
      </c>
      <c r="VL23" s="17">
        <v>5.7</v>
      </c>
      <c r="VM23" s="17">
        <v>2.0009999999999999</v>
      </c>
      <c r="VN23" s="17">
        <v>2.0009999999999999</v>
      </c>
      <c r="VO23" s="17">
        <v>3.6989999999999998</v>
      </c>
      <c r="VP23" s="17">
        <v>93.7</v>
      </c>
      <c r="VQ23" s="17">
        <v>72.980999999999995</v>
      </c>
      <c r="VR23" s="17">
        <v>72.980999999999995</v>
      </c>
      <c r="VS23" s="17">
        <v>20.719000000000001</v>
      </c>
      <c r="VT23" s="17"/>
      <c r="VU23" s="17"/>
      <c r="VV23" s="17"/>
      <c r="VW23" s="17">
        <v>0</v>
      </c>
      <c r="VX23" s="17">
        <v>4</v>
      </c>
      <c r="VY23" s="17">
        <v>8.6780000000000008</v>
      </c>
      <c r="VZ23" s="17">
        <v>8.6780000000000008</v>
      </c>
      <c r="WA23" s="17">
        <v>-4.6779999999999999</v>
      </c>
      <c r="WB23" s="17">
        <v>1.1000000000000001</v>
      </c>
      <c r="WC23" s="17">
        <v>4.032</v>
      </c>
      <c r="WD23" s="17">
        <v>4.032</v>
      </c>
      <c r="WE23" s="17">
        <v>-2.9319999999999999</v>
      </c>
      <c r="WF23" s="17">
        <v>67.099999999999994</v>
      </c>
      <c r="WG23" s="17">
        <v>51.64</v>
      </c>
      <c r="WH23" s="17">
        <v>51.64</v>
      </c>
      <c r="WI23" s="17">
        <v>15.46</v>
      </c>
      <c r="WJ23" s="17">
        <v>3.8</v>
      </c>
      <c r="WK23" s="17">
        <v>4.2</v>
      </c>
      <c r="WL23" s="17">
        <v>4.2</v>
      </c>
      <c r="WM23" s="17">
        <v>-0.4</v>
      </c>
      <c r="WN23" s="17">
        <v>0</v>
      </c>
      <c r="WO23" s="17"/>
      <c r="WP23" s="17"/>
      <c r="WQ23" s="17">
        <v>0</v>
      </c>
      <c r="WR23" s="17">
        <v>2.2000000000000002</v>
      </c>
      <c r="WS23" s="17">
        <v>2.4</v>
      </c>
      <c r="WT23" s="17">
        <v>2.4</v>
      </c>
      <c r="WU23" s="17">
        <v>-0.2</v>
      </c>
      <c r="WV23" s="17">
        <v>0.9</v>
      </c>
      <c r="WW23" s="17">
        <v>1.4</v>
      </c>
      <c r="WX23" s="17">
        <v>1.4</v>
      </c>
      <c r="WY23" s="17">
        <v>-0.5</v>
      </c>
      <c r="WZ23" s="17">
        <v>5.7</v>
      </c>
      <c r="XA23" s="17">
        <v>3.653</v>
      </c>
      <c r="XB23" s="17">
        <v>3.653</v>
      </c>
      <c r="XC23" s="17">
        <v>2.0470000000000002</v>
      </c>
      <c r="XD23" s="17">
        <v>8.6</v>
      </c>
      <c r="XE23" s="17">
        <v>8</v>
      </c>
      <c r="XF23" s="17">
        <v>8</v>
      </c>
      <c r="XG23" s="17">
        <v>0.6</v>
      </c>
      <c r="XH23" s="17">
        <v>20</v>
      </c>
      <c r="XI23" s="17">
        <v>20</v>
      </c>
      <c r="XJ23" s="17">
        <v>20</v>
      </c>
      <c r="XK23" s="17">
        <v>0</v>
      </c>
      <c r="XL23" s="17">
        <v>20</v>
      </c>
      <c r="XM23" s="17">
        <v>19.241980000000002</v>
      </c>
      <c r="XN23" s="17">
        <v>19.241980000000002</v>
      </c>
      <c r="XO23" s="17">
        <v>0.75802000000000003</v>
      </c>
      <c r="XP23" s="17">
        <v>9.1</v>
      </c>
      <c r="XQ23" s="17">
        <v>10.7</v>
      </c>
      <c r="XR23" s="17">
        <v>10.7</v>
      </c>
      <c r="XS23" s="17">
        <v>-1.6</v>
      </c>
      <c r="XT23" s="17">
        <v>27.4</v>
      </c>
      <c r="XU23" s="17">
        <v>29</v>
      </c>
      <c r="XV23" s="17">
        <v>29</v>
      </c>
      <c r="XW23" s="17">
        <v>-1.6</v>
      </c>
      <c r="XX23" s="17">
        <v>34.1</v>
      </c>
      <c r="XY23" s="17">
        <v>29</v>
      </c>
      <c r="XZ23" s="17">
        <v>29</v>
      </c>
      <c r="YA23" s="17">
        <v>5.0999999999999996</v>
      </c>
      <c r="YB23" s="17">
        <v>14.7</v>
      </c>
      <c r="YC23" s="17">
        <v>14</v>
      </c>
      <c r="YD23" s="17">
        <v>14</v>
      </c>
      <c r="YE23" s="17">
        <v>0.7</v>
      </c>
      <c r="YF23" s="17">
        <v>17.2</v>
      </c>
      <c r="YG23" s="17">
        <v>16</v>
      </c>
      <c r="YH23" s="17">
        <v>16</v>
      </c>
      <c r="YI23" s="17">
        <v>1.2</v>
      </c>
      <c r="YJ23" s="17">
        <v>7.3</v>
      </c>
      <c r="YK23" s="17">
        <v>8.49</v>
      </c>
      <c r="YL23" s="17">
        <v>8.49</v>
      </c>
      <c r="YM23" s="17">
        <v>-1.19</v>
      </c>
      <c r="YN23" s="17">
        <v>10.199999999999999</v>
      </c>
      <c r="YO23" s="17">
        <v>11</v>
      </c>
      <c r="YP23" s="17">
        <v>11</v>
      </c>
      <c r="YQ23" s="17">
        <v>-0.8</v>
      </c>
      <c r="YR23" s="17">
        <v>20.3</v>
      </c>
      <c r="YS23" s="17">
        <v>22</v>
      </c>
      <c r="YT23" s="17">
        <v>22</v>
      </c>
      <c r="YU23" s="17">
        <v>-1.7</v>
      </c>
    </row>
    <row r="24" spans="1:671" ht="24" customHeight="1" x14ac:dyDescent="0.25">
      <c r="A24" s="1"/>
      <c r="B24" s="18" t="s">
        <v>78</v>
      </c>
      <c r="C24" s="18" t="s">
        <v>784</v>
      </c>
      <c r="D24" s="19">
        <v>204.7</v>
      </c>
      <c r="E24" s="19">
        <v>203.40136000000001</v>
      </c>
      <c r="F24" s="19">
        <v>203.40136000000001</v>
      </c>
      <c r="G24" s="19">
        <v>1.29864</v>
      </c>
      <c r="H24" s="19">
        <v>637.5</v>
      </c>
      <c r="I24" s="19">
        <v>634.98344999999995</v>
      </c>
      <c r="J24" s="19">
        <v>627.79395999999997</v>
      </c>
      <c r="K24" s="19">
        <v>9.7060399999999998</v>
      </c>
      <c r="L24" s="19">
        <v>215.9</v>
      </c>
      <c r="M24" s="19">
        <v>215.11229</v>
      </c>
      <c r="N24" s="19">
        <v>204.43100999999999</v>
      </c>
      <c r="O24" s="19">
        <v>11.46899</v>
      </c>
      <c r="P24" s="19"/>
      <c r="Q24" s="19"/>
      <c r="R24" s="19"/>
      <c r="S24" s="19">
        <v>0</v>
      </c>
      <c r="T24" s="19"/>
      <c r="U24" s="19"/>
      <c r="V24" s="19"/>
      <c r="W24" s="19">
        <v>0</v>
      </c>
      <c r="X24" s="19">
        <v>90.7</v>
      </c>
      <c r="Y24" s="19">
        <v>91.867829999999998</v>
      </c>
      <c r="Z24" s="19">
        <v>91.867829999999998</v>
      </c>
      <c r="AA24" s="19">
        <v>-1.1678299999999999</v>
      </c>
      <c r="AB24" s="19">
        <v>241</v>
      </c>
      <c r="AC24" s="19">
        <v>242</v>
      </c>
      <c r="AD24" s="19">
        <v>242</v>
      </c>
      <c r="AE24" s="19">
        <v>-1</v>
      </c>
      <c r="AF24" s="19"/>
      <c r="AG24" s="19"/>
      <c r="AH24" s="19"/>
      <c r="AI24" s="19">
        <v>0</v>
      </c>
      <c r="AJ24" s="19"/>
      <c r="AK24" s="19"/>
      <c r="AL24" s="19"/>
      <c r="AM24" s="19">
        <v>0</v>
      </c>
      <c r="AN24" s="19">
        <v>129.4</v>
      </c>
      <c r="AO24" s="19">
        <v>149.85</v>
      </c>
      <c r="AP24" s="19">
        <v>149.83006</v>
      </c>
      <c r="AQ24" s="19">
        <v>-20.430060000000001</v>
      </c>
      <c r="AR24" s="19">
        <v>119.4</v>
      </c>
      <c r="AS24" s="19">
        <v>30</v>
      </c>
      <c r="AT24" s="19">
        <v>149.83006</v>
      </c>
      <c r="AU24" s="19">
        <v>-30.430060000000001</v>
      </c>
      <c r="AV24" s="19">
        <v>149.5</v>
      </c>
      <c r="AW24" s="19">
        <v>149.85</v>
      </c>
      <c r="AX24" s="19">
        <v>149.83006</v>
      </c>
      <c r="AY24" s="19">
        <v>-0.33006000000000002</v>
      </c>
      <c r="AZ24" s="19">
        <v>218.3</v>
      </c>
      <c r="BA24" s="19">
        <v>150.30000000000001</v>
      </c>
      <c r="BB24" s="19">
        <v>225.42</v>
      </c>
      <c r="BC24" s="19">
        <v>-7.12</v>
      </c>
      <c r="BD24" s="19">
        <v>205.4</v>
      </c>
      <c r="BE24" s="19">
        <v>207.24285</v>
      </c>
      <c r="BF24" s="19">
        <v>149.06394</v>
      </c>
      <c r="BG24" s="19">
        <v>56.336060000000003</v>
      </c>
      <c r="BH24" s="19">
        <v>108.2</v>
      </c>
      <c r="BI24" s="19">
        <v>103.93259999999999</v>
      </c>
      <c r="BJ24" s="19">
        <v>74.755790000000005</v>
      </c>
      <c r="BK24" s="19">
        <v>33.444209999999998</v>
      </c>
      <c r="BL24" s="19">
        <v>545.1</v>
      </c>
      <c r="BM24" s="19">
        <v>557.29154000000005</v>
      </c>
      <c r="BN24" s="19">
        <v>566.08941000000004</v>
      </c>
      <c r="BO24" s="19">
        <v>-20.989409999999999</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165</v>
      </c>
      <c r="CK24" s="19">
        <v>164.06704999999999</v>
      </c>
      <c r="CL24" s="19">
        <v>164.06706</v>
      </c>
      <c r="CM24" s="19">
        <v>0.93293999999999999</v>
      </c>
      <c r="CN24" s="19">
        <v>7.7</v>
      </c>
      <c r="CO24" s="19">
        <v>5.1336000000000004</v>
      </c>
      <c r="CP24" s="19">
        <v>5.1336000000000004</v>
      </c>
      <c r="CQ24" s="19">
        <v>2.5663999999999998</v>
      </c>
      <c r="CR24" s="19">
        <v>5.5</v>
      </c>
      <c r="CS24" s="19">
        <v>2.8178999999999998</v>
      </c>
      <c r="CT24" s="19">
        <v>2.8178999999999998</v>
      </c>
      <c r="CU24" s="19">
        <v>2.6821000000000002</v>
      </c>
      <c r="CV24" s="19">
        <v>0</v>
      </c>
      <c r="CW24" s="19"/>
      <c r="CX24" s="19"/>
      <c r="CY24" s="19">
        <v>0</v>
      </c>
      <c r="CZ24" s="19">
        <v>6.7</v>
      </c>
      <c r="DA24" s="19">
        <v>6.8787000000000003</v>
      </c>
      <c r="DB24" s="19">
        <v>6.8787000000000003</v>
      </c>
      <c r="DC24" s="19">
        <v>-0.1787</v>
      </c>
      <c r="DD24" s="19"/>
      <c r="DE24" s="19"/>
      <c r="DF24" s="19"/>
      <c r="DG24" s="19">
        <v>0</v>
      </c>
      <c r="DH24" s="19">
        <v>142.4</v>
      </c>
      <c r="DI24" s="19">
        <v>142.44412</v>
      </c>
      <c r="DJ24" s="19">
        <v>142.44412</v>
      </c>
      <c r="DK24" s="19">
        <v>-4.4119999999999999E-2</v>
      </c>
      <c r="DL24" s="19"/>
      <c r="DM24" s="19"/>
      <c r="DN24" s="19"/>
      <c r="DO24" s="19">
        <v>0</v>
      </c>
      <c r="DP24" s="19"/>
      <c r="DQ24" s="19"/>
      <c r="DR24" s="19"/>
      <c r="DS24" s="19">
        <v>0</v>
      </c>
      <c r="DT24" s="19"/>
      <c r="DU24" s="19"/>
      <c r="DV24" s="19"/>
      <c r="DW24" s="19">
        <v>0</v>
      </c>
      <c r="DX24" s="19"/>
      <c r="DY24" s="19"/>
      <c r="DZ24" s="19"/>
      <c r="EA24" s="19">
        <v>0</v>
      </c>
      <c r="EB24" s="19">
        <v>110.2</v>
      </c>
      <c r="EC24" s="19">
        <v>112.46647</v>
      </c>
      <c r="ED24" s="19">
        <v>112.46647</v>
      </c>
      <c r="EE24" s="19">
        <v>-2.26647</v>
      </c>
      <c r="EF24" s="19">
        <v>131.4</v>
      </c>
      <c r="EG24" s="19">
        <v>130.92196000000001</v>
      </c>
      <c r="EH24" s="19">
        <v>220.69499999999999</v>
      </c>
      <c r="EI24" s="19">
        <v>-89.295000000000002</v>
      </c>
      <c r="EJ24" s="19"/>
      <c r="EK24" s="19"/>
      <c r="EL24" s="19"/>
      <c r="EM24" s="19">
        <v>0</v>
      </c>
      <c r="EN24" s="19"/>
      <c r="EO24" s="19"/>
      <c r="EP24" s="19"/>
      <c r="EQ24" s="19">
        <v>0</v>
      </c>
      <c r="ER24" s="19"/>
      <c r="ES24" s="19"/>
      <c r="ET24" s="19"/>
      <c r="EU24" s="19">
        <v>0</v>
      </c>
      <c r="EV24" s="19">
        <v>6.5</v>
      </c>
      <c r="EW24" s="19">
        <v>6.39</v>
      </c>
      <c r="EX24" s="19">
        <v>6.39</v>
      </c>
      <c r="EY24" s="19">
        <v>0.11</v>
      </c>
      <c r="EZ24" s="19">
        <v>452.5</v>
      </c>
      <c r="FA24" s="19">
        <v>449.28084999999999</v>
      </c>
      <c r="FB24" s="19">
        <v>457.09426999999999</v>
      </c>
      <c r="FC24" s="19">
        <v>-4.5942699999999999</v>
      </c>
      <c r="FD24" s="19">
        <v>81.3</v>
      </c>
      <c r="FE24" s="19">
        <v>78.293360000000007</v>
      </c>
      <c r="FF24" s="19">
        <v>78.293360000000007</v>
      </c>
      <c r="FG24" s="19">
        <v>3.00664</v>
      </c>
      <c r="FH24" s="19">
        <v>136</v>
      </c>
      <c r="FI24" s="19">
        <v>142.04259999999999</v>
      </c>
      <c r="FJ24" s="19">
        <v>149.98721</v>
      </c>
      <c r="FK24" s="19">
        <v>-13.987209999999999</v>
      </c>
      <c r="FL24" s="19">
        <v>42</v>
      </c>
      <c r="FM24" s="19">
        <v>41.89893</v>
      </c>
      <c r="FN24" s="19">
        <v>41.89893</v>
      </c>
      <c r="FO24" s="19">
        <v>0.10106999999999999</v>
      </c>
      <c r="FP24" s="19">
        <v>18.399999999999999</v>
      </c>
      <c r="FQ24" s="19">
        <v>19.21088</v>
      </c>
      <c r="FR24" s="19">
        <v>19.21088</v>
      </c>
      <c r="FS24" s="19">
        <v>-0.81088000000000005</v>
      </c>
      <c r="FT24" s="19">
        <v>18.8</v>
      </c>
      <c r="FU24" s="19">
        <v>18.46453</v>
      </c>
      <c r="FV24" s="19">
        <v>18.46453</v>
      </c>
      <c r="FW24" s="19">
        <v>0.33546999999999999</v>
      </c>
      <c r="FX24" s="19">
        <v>92.9</v>
      </c>
      <c r="FY24" s="19">
        <v>87.773570000000007</v>
      </c>
      <c r="FZ24" s="19">
        <v>87.773570000000007</v>
      </c>
      <c r="GA24" s="19">
        <v>5.12643</v>
      </c>
      <c r="GB24" s="19"/>
      <c r="GC24" s="19"/>
      <c r="GD24" s="19"/>
      <c r="GE24" s="19">
        <v>0</v>
      </c>
      <c r="GF24" s="19"/>
      <c r="GG24" s="19"/>
      <c r="GH24" s="19"/>
      <c r="GI24" s="19">
        <v>0</v>
      </c>
      <c r="GJ24" s="19"/>
      <c r="GK24" s="19"/>
      <c r="GL24" s="19"/>
      <c r="GM24" s="19">
        <v>0</v>
      </c>
      <c r="GN24" s="19">
        <v>106.6</v>
      </c>
      <c r="GO24" s="19">
        <v>110.48202000000001</v>
      </c>
      <c r="GP24" s="19">
        <v>110.48202000000001</v>
      </c>
      <c r="GQ24" s="19">
        <v>-3.8820199999999998</v>
      </c>
      <c r="GR24" s="19">
        <v>31.9</v>
      </c>
      <c r="GS24" s="19">
        <v>37.900869999999998</v>
      </c>
      <c r="GT24" s="19">
        <v>47.082599999999999</v>
      </c>
      <c r="GU24" s="19">
        <v>-15.182600000000001</v>
      </c>
      <c r="GV24" s="19">
        <v>37.200000000000003</v>
      </c>
      <c r="GW24" s="19">
        <v>38.798999999999999</v>
      </c>
      <c r="GX24" s="19">
        <v>45.381999999999998</v>
      </c>
      <c r="GY24" s="19">
        <v>-8.1820000000000004</v>
      </c>
      <c r="GZ24" s="19">
        <v>4</v>
      </c>
      <c r="HA24" s="19"/>
      <c r="HB24" s="19"/>
      <c r="HC24" s="19">
        <v>4</v>
      </c>
      <c r="HD24" s="19">
        <v>34.4</v>
      </c>
      <c r="HE24" s="19">
        <v>30.300550000000001</v>
      </c>
      <c r="HF24" s="19">
        <v>30.300550000000001</v>
      </c>
      <c r="HG24" s="19">
        <v>4.09945</v>
      </c>
      <c r="HH24" s="19">
        <v>124.5</v>
      </c>
      <c r="HI24" s="19">
        <v>130.75280000000001</v>
      </c>
      <c r="HJ24" s="19">
        <v>174.55948000000001</v>
      </c>
      <c r="HK24" s="19">
        <v>-50.059480000000001</v>
      </c>
      <c r="HL24" s="19"/>
      <c r="HM24" s="19"/>
      <c r="HN24" s="19"/>
      <c r="HO24" s="19">
        <v>0</v>
      </c>
      <c r="HP24" s="19"/>
      <c r="HQ24" s="19"/>
      <c r="HR24" s="19"/>
      <c r="HS24" s="19">
        <v>0</v>
      </c>
      <c r="HT24" s="19">
        <v>7.3</v>
      </c>
      <c r="HU24" s="19"/>
      <c r="HV24" s="19"/>
      <c r="HW24" s="19">
        <v>7.3</v>
      </c>
      <c r="HX24" s="19"/>
      <c r="HY24" s="19"/>
      <c r="HZ24" s="19"/>
      <c r="IA24" s="19">
        <v>0</v>
      </c>
      <c r="IB24" s="19"/>
      <c r="IC24" s="19"/>
      <c r="ID24" s="19"/>
      <c r="IE24" s="19">
        <v>0</v>
      </c>
      <c r="IF24" s="19">
        <v>44.6</v>
      </c>
      <c r="IG24" s="19">
        <v>45.265300000000003</v>
      </c>
      <c r="IH24" s="19"/>
      <c r="II24" s="19">
        <v>44.6</v>
      </c>
      <c r="IJ24" s="19"/>
      <c r="IK24" s="19"/>
      <c r="IL24" s="19"/>
      <c r="IM24" s="19">
        <v>0</v>
      </c>
      <c r="IN24" s="19"/>
      <c r="IO24" s="19"/>
      <c r="IP24" s="19"/>
      <c r="IQ24" s="19">
        <v>0</v>
      </c>
      <c r="IR24" s="19"/>
      <c r="IS24" s="19"/>
      <c r="IT24" s="19"/>
      <c r="IU24" s="19">
        <v>0</v>
      </c>
      <c r="IV24" s="19">
        <v>127.7</v>
      </c>
      <c r="IW24" s="19">
        <v>132.83837</v>
      </c>
      <c r="IX24" s="19">
        <v>132.83837</v>
      </c>
      <c r="IY24" s="19">
        <v>-5.1383700000000001</v>
      </c>
      <c r="IZ24" s="19">
        <v>0</v>
      </c>
      <c r="JA24" s="19"/>
      <c r="JB24" s="19"/>
      <c r="JC24" s="19">
        <v>0</v>
      </c>
      <c r="JD24" s="19">
        <v>63.7</v>
      </c>
      <c r="JE24" s="19">
        <v>76.734290000000001</v>
      </c>
      <c r="JF24" s="19"/>
      <c r="JG24" s="19">
        <v>63.7</v>
      </c>
      <c r="JH24" s="19">
        <v>68.400000000000006</v>
      </c>
      <c r="JI24" s="19">
        <v>202.72198</v>
      </c>
      <c r="JJ24" s="19"/>
      <c r="JK24" s="19">
        <v>68.400000000000006</v>
      </c>
      <c r="JL24" s="19"/>
      <c r="JM24" s="19"/>
      <c r="JN24" s="19"/>
      <c r="JO24" s="19">
        <v>0</v>
      </c>
      <c r="JP24" s="19">
        <v>12.2</v>
      </c>
      <c r="JQ24" s="19">
        <v>15</v>
      </c>
      <c r="JR24" s="19">
        <v>45</v>
      </c>
      <c r="JS24" s="19">
        <v>-32.799999999999997</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2.04081</v>
      </c>
      <c r="KX24" s="19">
        <v>2.04081</v>
      </c>
      <c r="KY24" s="19">
        <v>0.25918999999999998</v>
      </c>
      <c r="KZ24" s="19">
        <v>122.4</v>
      </c>
      <c r="LA24" s="19">
        <v>175.07760999999999</v>
      </c>
      <c r="LB24" s="19">
        <v>20.59732</v>
      </c>
      <c r="LC24" s="19">
        <v>101.80268</v>
      </c>
      <c r="LD24" s="19">
        <v>120.3</v>
      </c>
      <c r="LE24" s="19">
        <v>123.87406</v>
      </c>
      <c r="LF24" s="19">
        <v>133.16031000000001</v>
      </c>
      <c r="LG24" s="19">
        <v>-12.86031</v>
      </c>
      <c r="LH24" s="19">
        <v>66</v>
      </c>
      <c r="LI24" s="19">
        <v>67.199219999999997</v>
      </c>
      <c r="LJ24" s="19">
        <v>67.199219999999997</v>
      </c>
      <c r="LK24" s="19">
        <v>-1.19922</v>
      </c>
      <c r="LL24" s="19">
        <v>74.400000000000006</v>
      </c>
      <c r="LM24" s="19">
        <v>78.567989999999995</v>
      </c>
      <c r="LN24" s="19">
        <v>78.567999999999998</v>
      </c>
      <c r="LO24" s="19">
        <v>-4.1680000000000001</v>
      </c>
      <c r="LP24" s="19">
        <v>0</v>
      </c>
      <c r="LQ24" s="19"/>
      <c r="LR24" s="19"/>
      <c r="LS24" s="19">
        <v>0</v>
      </c>
      <c r="LT24" s="19"/>
      <c r="LU24" s="19"/>
      <c r="LV24" s="19"/>
      <c r="LW24" s="19">
        <v>0</v>
      </c>
      <c r="LX24" s="19"/>
      <c r="LY24" s="19"/>
      <c r="LZ24" s="19"/>
      <c r="MA24" s="19">
        <v>0</v>
      </c>
      <c r="MB24" s="19"/>
      <c r="MC24" s="19"/>
      <c r="MD24" s="19"/>
      <c r="ME24" s="19">
        <v>0</v>
      </c>
      <c r="MF24" s="19">
        <v>141.4</v>
      </c>
      <c r="MG24" s="19">
        <v>153.06012000000001</v>
      </c>
      <c r="MH24" s="19">
        <v>109.89</v>
      </c>
      <c r="MI24" s="19">
        <v>31.51</v>
      </c>
      <c r="MJ24" s="19">
        <v>141.6</v>
      </c>
      <c r="MK24" s="19">
        <v>153.06012000000001</v>
      </c>
      <c r="ML24" s="19">
        <v>109.89</v>
      </c>
      <c r="MM24" s="19">
        <v>31.71</v>
      </c>
      <c r="MN24" s="19">
        <v>146.6</v>
      </c>
      <c r="MO24" s="19">
        <v>153.51975999999999</v>
      </c>
      <c r="MP24" s="19">
        <v>110.22</v>
      </c>
      <c r="MQ24" s="19">
        <v>36.380000000000003</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v>206.49084999999999</v>
      </c>
      <c r="NO24" s="19">
        <v>-206.49084999999999</v>
      </c>
      <c r="NP24" s="19">
        <v>0</v>
      </c>
      <c r="NQ24" s="19"/>
      <c r="NR24" s="19">
        <v>103.55547</v>
      </c>
      <c r="NS24" s="19">
        <v>-103.55547</v>
      </c>
      <c r="NT24" s="19">
        <v>6.9</v>
      </c>
      <c r="NU24" s="19">
        <v>4.07219</v>
      </c>
      <c r="NV24" s="19">
        <v>4.07219</v>
      </c>
      <c r="NW24" s="19">
        <v>2.8278099999999999</v>
      </c>
      <c r="NX24" s="19">
        <v>4.2</v>
      </c>
      <c r="NY24" s="19">
        <v>4.2721099999999996</v>
      </c>
      <c r="NZ24" s="19">
        <v>4.2721099999999996</v>
      </c>
      <c r="OA24" s="19">
        <v>-7.2109999999999994E-2</v>
      </c>
      <c r="OB24" s="19">
        <v>20</v>
      </c>
      <c r="OC24" s="19">
        <v>17.492709999999999</v>
      </c>
      <c r="OD24" s="19">
        <v>17.492709999999999</v>
      </c>
      <c r="OE24" s="19">
        <v>2.5072899999999998</v>
      </c>
      <c r="OF24" s="19">
        <v>0.2</v>
      </c>
      <c r="OG24" s="19">
        <v>0.08</v>
      </c>
      <c r="OH24" s="19">
        <v>0.08</v>
      </c>
      <c r="OI24" s="19">
        <v>0.12</v>
      </c>
      <c r="OJ24" s="19">
        <v>46.8</v>
      </c>
      <c r="OK24" s="19">
        <v>48.335999999999999</v>
      </c>
      <c r="OL24" s="19">
        <v>48.335999999999999</v>
      </c>
      <c r="OM24" s="19">
        <v>-1.536</v>
      </c>
      <c r="ON24" s="19">
        <v>74.400000000000006</v>
      </c>
      <c r="OO24" s="19">
        <v>42.555999999999997</v>
      </c>
      <c r="OP24" s="19">
        <v>42.555999999999997</v>
      </c>
      <c r="OQ24" s="19">
        <v>31.844000000000001</v>
      </c>
      <c r="OR24" s="19">
        <v>10.3</v>
      </c>
      <c r="OS24" s="19">
        <v>3.4460000000000002</v>
      </c>
      <c r="OT24" s="19">
        <v>3.4460000000000002</v>
      </c>
      <c r="OU24" s="19">
        <v>6.8540000000000001</v>
      </c>
      <c r="OV24" s="19">
        <v>0</v>
      </c>
      <c r="OW24" s="19"/>
      <c r="OX24" s="19"/>
      <c r="OY24" s="19">
        <v>0</v>
      </c>
      <c r="OZ24" s="19">
        <v>20.3</v>
      </c>
      <c r="PA24" s="19">
        <v>19.436340000000001</v>
      </c>
      <c r="PB24" s="19">
        <v>19.436350000000001</v>
      </c>
      <c r="PC24" s="19">
        <v>0.86365000000000003</v>
      </c>
      <c r="PD24" s="19">
        <v>10</v>
      </c>
      <c r="PE24" s="19">
        <v>9.9830000000000005</v>
      </c>
      <c r="PF24" s="19">
        <v>9.9830000000000005</v>
      </c>
      <c r="PG24" s="19">
        <v>1.7000000000000001E-2</v>
      </c>
      <c r="PH24" s="19">
        <v>5.5</v>
      </c>
      <c r="PI24" s="19">
        <v>5.67</v>
      </c>
      <c r="PJ24" s="19">
        <v>5.67</v>
      </c>
      <c r="PK24" s="19">
        <v>-0.17</v>
      </c>
      <c r="PL24" s="19">
        <v>186.4</v>
      </c>
      <c r="PM24" s="19">
        <v>115.08</v>
      </c>
      <c r="PN24" s="19">
        <v>115.08</v>
      </c>
      <c r="PO24" s="19">
        <v>71.319999999999993</v>
      </c>
      <c r="PP24" s="19">
        <v>2</v>
      </c>
      <c r="PQ24" s="19">
        <v>1</v>
      </c>
      <c r="PR24" s="19">
        <v>1</v>
      </c>
      <c r="PS24" s="19">
        <v>1</v>
      </c>
      <c r="PT24" s="19">
        <v>1.8</v>
      </c>
      <c r="PU24" s="19">
        <v>1.78</v>
      </c>
      <c r="PV24" s="19">
        <v>1.78</v>
      </c>
      <c r="PW24" s="19">
        <v>0.02</v>
      </c>
      <c r="PX24" s="19">
        <v>5.0999999999999996</v>
      </c>
      <c r="PY24" s="19">
        <v>5</v>
      </c>
      <c r="PZ24" s="19">
        <v>5</v>
      </c>
      <c r="QA24" s="19">
        <v>0.1</v>
      </c>
      <c r="QB24" s="19">
        <v>20.399999999999999</v>
      </c>
      <c r="QC24" s="19">
        <v>20.274049999999999</v>
      </c>
      <c r="QD24" s="19">
        <v>20.274049999999999</v>
      </c>
      <c r="QE24" s="19">
        <v>0.12595000000000001</v>
      </c>
      <c r="QF24" s="19">
        <v>20</v>
      </c>
      <c r="QG24" s="19">
        <v>19.436340000000001</v>
      </c>
      <c r="QH24" s="19">
        <v>19.436350000000001</v>
      </c>
      <c r="QI24" s="19">
        <v>0.56364999999999998</v>
      </c>
      <c r="QJ24" s="19">
        <v>18.899999999999999</v>
      </c>
      <c r="QK24" s="19">
        <v>17.492709999999999</v>
      </c>
      <c r="QL24" s="19">
        <v>17.492709999999999</v>
      </c>
      <c r="QM24" s="19">
        <v>1.4072899999999999</v>
      </c>
      <c r="QN24" s="19">
        <v>2.6</v>
      </c>
      <c r="QO24" s="19">
        <v>3.3</v>
      </c>
      <c r="QP24" s="19">
        <v>3.3</v>
      </c>
      <c r="QQ24" s="19">
        <v>-0.7</v>
      </c>
      <c r="QR24" s="19">
        <v>18.399999999999999</v>
      </c>
      <c r="QS24" s="19">
        <v>17.881440000000001</v>
      </c>
      <c r="QT24" s="19">
        <v>17.881440000000001</v>
      </c>
      <c r="QU24" s="19">
        <v>0.51856000000000002</v>
      </c>
      <c r="QV24" s="19">
        <v>7.6</v>
      </c>
      <c r="QW24" s="19">
        <v>9.8719999999999999</v>
      </c>
      <c r="QX24" s="19">
        <v>9.8719999999999999</v>
      </c>
      <c r="QY24" s="19">
        <v>-2.2719999999999998</v>
      </c>
      <c r="QZ24" s="19">
        <v>11.8</v>
      </c>
      <c r="RA24" s="19">
        <v>9.2460000000000004</v>
      </c>
      <c r="RB24" s="19">
        <v>9.2460000000000004</v>
      </c>
      <c r="RC24" s="19">
        <v>2.5539999999999998</v>
      </c>
      <c r="RD24" s="19">
        <v>5</v>
      </c>
      <c r="RE24" s="19">
        <v>11.292</v>
      </c>
      <c r="RF24" s="19">
        <v>11.292</v>
      </c>
      <c r="RG24" s="19">
        <v>-6.2919999999999998</v>
      </c>
      <c r="RH24" s="19">
        <v>12.7</v>
      </c>
      <c r="RI24" s="19">
        <v>27.155999999999999</v>
      </c>
      <c r="RJ24" s="19">
        <v>27.155999999999999</v>
      </c>
      <c r="RK24" s="19">
        <v>-14.456</v>
      </c>
      <c r="RL24" s="19">
        <v>11</v>
      </c>
      <c r="RM24" s="19">
        <v>11.534000000000001</v>
      </c>
      <c r="RN24" s="19">
        <v>11.534000000000001</v>
      </c>
      <c r="RO24" s="19">
        <v>-0.53400000000000003</v>
      </c>
      <c r="RP24" s="19">
        <v>3.5</v>
      </c>
      <c r="RQ24" s="19">
        <v>3.4590000000000001</v>
      </c>
      <c r="RR24" s="19">
        <v>3.4590000000000001</v>
      </c>
      <c r="RS24" s="19">
        <v>4.1000000000000002E-2</v>
      </c>
      <c r="RT24" s="19">
        <v>5.9</v>
      </c>
      <c r="RU24" s="19">
        <v>4.1842600000000001</v>
      </c>
      <c r="RV24" s="19">
        <v>6.9737600000000004</v>
      </c>
      <c r="RW24" s="19">
        <v>-1.07376</v>
      </c>
      <c r="RX24" s="19">
        <v>2.5</v>
      </c>
      <c r="RY24" s="19">
        <v>2</v>
      </c>
      <c r="RZ24" s="19">
        <v>2</v>
      </c>
      <c r="SA24" s="19">
        <v>0.5</v>
      </c>
      <c r="SB24" s="19">
        <v>0.4</v>
      </c>
      <c r="SC24" s="19">
        <v>0.4</v>
      </c>
      <c r="SD24" s="19">
        <v>0.4</v>
      </c>
      <c r="SE24" s="19">
        <v>0</v>
      </c>
      <c r="SF24" s="19">
        <v>0.2</v>
      </c>
      <c r="SG24" s="19">
        <v>0.112</v>
      </c>
      <c r="SH24" s="19">
        <v>0.112</v>
      </c>
      <c r="SI24" s="19">
        <v>8.7999999999999995E-2</v>
      </c>
      <c r="SJ24" s="19">
        <v>19.8</v>
      </c>
      <c r="SK24" s="19">
        <v>19.1448</v>
      </c>
      <c r="SL24" s="19">
        <v>19.1448</v>
      </c>
      <c r="SM24" s="19">
        <v>0.6552</v>
      </c>
      <c r="SN24" s="19">
        <v>8.1999999999999993</v>
      </c>
      <c r="SO24" s="19">
        <v>11.078720000000001</v>
      </c>
      <c r="SP24" s="19">
        <v>11.078720000000001</v>
      </c>
      <c r="SQ24" s="19">
        <v>-2.8787199999999999</v>
      </c>
      <c r="SR24" s="19">
        <v>20.2</v>
      </c>
      <c r="SS24" s="19">
        <v>19.436340000000001</v>
      </c>
      <c r="ST24" s="19">
        <v>19.436350000000001</v>
      </c>
      <c r="SU24" s="19">
        <v>0.76365000000000005</v>
      </c>
      <c r="SV24" s="19">
        <v>20.2</v>
      </c>
      <c r="SW24" s="19">
        <v>19.436340000000001</v>
      </c>
      <c r="SX24" s="19">
        <v>19.436350000000001</v>
      </c>
      <c r="SY24" s="19">
        <v>0.76365000000000005</v>
      </c>
      <c r="SZ24" s="19">
        <v>0</v>
      </c>
      <c r="TA24" s="19">
        <v>4.2910000000000004</v>
      </c>
      <c r="TB24" s="19">
        <v>4.2910000000000004</v>
      </c>
      <c r="TC24" s="19">
        <v>-4.2910000000000004</v>
      </c>
      <c r="TD24" s="19">
        <v>0</v>
      </c>
      <c r="TE24" s="19">
        <v>5.0910000000000002</v>
      </c>
      <c r="TF24" s="19">
        <v>5.0910000000000002</v>
      </c>
      <c r="TG24" s="19">
        <v>-5.0910000000000002</v>
      </c>
      <c r="TH24" s="19">
        <v>13.5</v>
      </c>
      <c r="TI24" s="19">
        <v>20.097999999999999</v>
      </c>
      <c r="TJ24" s="19">
        <v>20.097999999999999</v>
      </c>
      <c r="TK24" s="19">
        <v>-6.5979999999999999</v>
      </c>
      <c r="TL24" s="19">
        <v>6.3</v>
      </c>
      <c r="TM24" s="19">
        <v>10.769</v>
      </c>
      <c r="TN24" s="19">
        <v>10.769</v>
      </c>
      <c r="TO24" s="19">
        <v>-4.4690000000000003</v>
      </c>
      <c r="TP24" s="19">
        <v>16.7</v>
      </c>
      <c r="TQ24" s="19">
        <v>22.314</v>
      </c>
      <c r="TR24" s="19">
        <v>22.314</v>
      </c>
      <c r="TS24" s="19">
        <v>-5.6139999999999999</v>
      </c>
      <c r="TT24" s="19">
        <v>0</v>
      </c>
      <c r="TU24" s="19">
        <v>0.36699999999999999</v>
      </c>
      <c r="TV24" s="19">
        <v>0.36699999999999999</v>
      </c>
      <c r="TW24" s="19">
        <v>-0.36699999999999999</v>
      </c>
      <c r="TX24" s="19">
        <v>0</v>
      </c>
      <c r="TY24" s="19">
        <v>0.57399999999999995</v>
      </c>
      <c r="TZ24" s="19">
        <v>0.57399999999999995</v>
      </c>
      <c r="UA24" s="19">
        <v>-0.57399999999999995</v>
      </c>
      <c r="UB24" s="19">
        <v>11.7</v>
      </c>
      <c r="UC24" s="19">
        <v>31.38</v>
      </c>
      <c r="UD24" s="19">
        <v>31.38</v>
      </c>
      <c r="UE24" s="19">
        <v>-19.68</v>
      </c>
      <c r="UF24" s="19">
        <v>20.2</v>
      </c>
      <c r="UG24" s="19">
        <v>19.922249999999998</v>
      </c>
      <c r="UH24" s="19">
        <v>19.922249999999998</v>
      </c>
      <c r="UI24" s="19">
        <v>0.27775</v>
      </c>
      <c r="UJ24" s="19">
        <v>6.6</v>
      </c>
      <c r="UK24" s="19">
        <v>8.1999999999999993</v>
      </c>
      <c r="UL24" s="19">
        <v>8.1999999999999993</v>
      </c>
      <c r="UM24" s="19">
        <v>-1.6</v>
      </c>
      <c r="UN24" s="19">
        <v>6.9</v>
      </c>
      <c r="UO24" s="19">
        <v>6</v>
      </c>
      <c r="UP24" s="19">
        <v>6</v>
      </c>
      <c r="UQ24" s="19">
        <v>0.9</v>
      </c>
      <c r="UR24" s="19">
        <v>20.399999999999999</v>
      </c>
      <c r="US24" s="19">
        <v>19.436340000000001</v>
      </c>
      <c r="UT24" s="19">
        <v>19.436350000000001</v>
      </c>
      <c r="UU24" s="19">
        <v>0.96365000000000001</v>
      </c>
      <c r="UV24" s="19">
        <v>20.399999999999999</v>
      </c>
      <c r="UW24" s="19">
        <v>19.436340000000001</v>
      </c>
      <c r="UX24" s="19">
        <v>19.436350000000001</v>
      </c>
      <c r="UY24" s="19">
        <v>0.96365000000000001</v>
      </c>
      <c r="UZ24" s="19">
        <v>20</v>
      </c>
      <c r="VA24" s="19">
        <v>19.436340000000001</v>
      </c>
      <c r="VB24" s="19">
        <v>19.436350000000001</v>
      </c>
      <c r="VC24" s="19">
        <v>0.56364999999999998</v>
      </c>
      <c r="VD24" s="19">
        <v>10</v>
      </c>
      <c r="VE24" s="19">
        <v>2.5510000000000002</v>
      </c>
      <c r="VF24" s="19">
        <v>2.5510000000000002</v>
      </c>
      <c r="VG24" s="19">
        <v>7.4489999999999998</v>
      </c>
      <c r="VH24" s="19">
        <v>235.2</v>
      </c>
      <c r="VI24" s="19">
        <v>163.495</v>
      </c>
      <c r="VJ24" s="19">
        <v>163.495</v>
      </c>
      <c r="VK24" s="19">
        <v>71.704999999999998</v>
      </c>
      <c r="VL24" s="19">
        <v>8.3000000000000007</v>
      </c>
      <c r="VM24" s="19">
        <v>4.4409999999999998</v>
      </c>
      <c r="VN24" s="19">
        <v>4.4409999999999998</v>
      </c>
      <c r="VO24" s="19">
        <v>3.859</v>
      </c>
      <c r="VP24" s="19">
        <v>129.19999999999999</v>
      </c>
      <c r="VQ24" s="19">
        <v>94.768000000000001</v>
      </c>
      <c r="VR24" s="19">
        <v>94.768000000000001</v>
      </c>
      <c r="VS24" s="19">
        <v>34.432000000000002</v>
      </c>
      <c r="VT24" s="19"/>
      <c r="VU24" s="19"/>
      <c r="VV24" s="19"/>
      <c r="VW24" s="19">
        <v>0</v>
      </c>
      <c r="VX24" s="19">
        <v>0.9</v>
      </c>
      <c r="VY24" s="19">
        <v>6.69</v>
      </c>
      <c r="VZ24" s="19">
        <v>6.69</v>
      </c>
      <c r="WA24" s="19">
        <v>-5.79</v>
      </c>
      <c r="WB24" s="19">
        <v>0.2</v>
      </c>
      <c r="WC24" s="19">
        <v>4.181</v>
      </c>
      <c r="WD24" s="19">
        <v>4.181</v>
      </c>
      <c r="WE24" s="19">
        <v>-3.9809999999999999</v>
      </c>
      <c r="WF24" s="19">
        <v>96.5</v>
      </c>
      <c r="WG24" s="19">
        <v>68.438999999999993</v>
      </c>
      <c r="WH24" s="19">
        <v>68.438999999999993</v>
      </c>
      <c r="WI24" s="19">
        <v>28.061</v>
      </c>
      <c r="WJ24" s="19">
        <v>3.8</v>
      </c>
      <c r="WK24" s="19">
        <v>4.2</v>
      </c>
      <c r="WL24" s="19">
        <v>4.2</v>
      </c>
      <c r="WM24" s="19">
        <v>-0.4</v>
      </c>
      <c r="WN24" s="19">
        <v>0</v>
      </c>
      <c r="WO24" s="19"/>
      <c r="WP24" s="19"/>
      <c r="WQ24" s="19">
        <v>0</v>
      </c>
      <c r="WR24" s="19">
        <v>2.2000000000000002</v>
      </c>
      <c r="WS24" s="19">
        <v>2.4</v>
      </c>
      <c r="WT24" s="19">
        <v>2.4</v>
      </c>
      <c r="WU24" s="19">
        <v>-0.2</v>
      </c>
      <c r="WV24" s="19">
        <v>0.9</v>
      </c>
      <c r="WW24" s="19">
        <v>1.4</v>
      </c>
      <c r="WX24" s="19">
        <v>1.4</v>
      </c>
      <c r="WY24" s="19">
        <v>-0.5</v>
      </c>
      <c r="WZ24" s="19">
        <v>8.4</v>
      </c>
      <c r="XA24" s="19">
        <v>5.4169999999999998</v>
      </c>
      <c r="XB24" s="19">
        <v>5.4169999999999998</v>
      </c>
      <c r="XC24" s="19">
        <v>2.9830000000000001</v>
      </c>
      <c r="XD24" s="19">
        <v>8.6</v>
      </c>
      <c r="XE24" s="19">
        <v>8</v>
      </c>
      <c r="XF24" s="19">
        <v>8</v>
      </c>
      <c r="XG24" s="19">
        <v>0.6</v>
      </c>
      <c r="XH24" s="19">
        <v>20</v>
      </c>
      <c r="XI24" s="19">
        <v>20</v>
      </c>
      <c r="XJ24" s="19">
        <v>20</v>
      </c>
      <c r="XK24" s="19">
        <v>0</v>
      </c>
      <c r="XL24" s="19">
        <v>19.8</v>
      </c>
      <c r="XM24" s="19">
        <v>19.241980000000002</v>
      </c>
      <c r="XN24" s="19">
        <v>19.241980000000002</v>
      </c>
      <c r="XO24" s="19">
        <v>0.55801999999999996</v>
      </c>
      <c r="XP24" s="19">
        <v>8.9</v>
      </c>
      <c r="XQ24" s="19">
        <v>10.7</v>
      </c>
      <c r="XR24" s="19">
        <v>10.7</v>
      </c>
      <c r="XS24" s="19">
        <v>-1.8</v>
      </c>
      <c r="XT24" s="19">
        <v>27.5</v>
      </c>
      <c r="XU24" s="19">
        <v>29</v>
      </c>
      <c r="XV24" s="19">
        <v>29</v>
      </c>
      <c r="XW24" s="19">
        <v>-1.5</v>
      </c>
      <c r="XX24" s="19">
        <v>34.200000000000003</v>
      </c>
      <c r="XY24" s="19">
        <v>29</v>
      </c>
      <c r="XZ24" s="19">
        <v>29</v>
      </c>
      <c r="YA24" s="19">
        <v>5.2</v>
      </c>
      <c r="YB24" s="19">
        <v>15.3</v>
      </c>
      <c r="YC24" s="19">
        <v>14</v>
      </c>
      <c r="YD24" s="19">
        <v>14</v>
      </c>
      <c r="YE24" s="19">
        <v>1.3</v>
      </c>
      <c r="YF24" s="19">
        <v>17.2</v>
      </c>
      <c r="YG24" s="19">
        <v>16</v>
      </c>
      <c r="YH24" s="19">
        <v>16</v>
      </c>
      <c r="YI24" s="19">
        <v>1.2</v>
      </c>
      <c r="YJ24" s="19">
        <v>6.9</v>
      </c>
      <c r="YK24" s="19">
        <v>8.49</v>
      </c>
      <c r="YL24" s="19">
        <v>8.49</v>
      </c>
      <c r="YM24" s="19">
        <v>-1.59</v>
      </c>
      <c r="YN24" s="19">
        <v>11.2</v>
      </c>
      <c r="YO24" s="19">
        <v>11</v>
      </c>
      <c r="YP24" s="19">
        <v>11</v>
      </c>
      <c r="YQ24" s="19">
        <v>0.2</v>
      </c>
      <c r="YR24" s="19">
        <v>21.7</v>
      </c>
      <c r="YS24" s="19">
        <v>22</v>
      </c>
      <c r="YT24" s="19">
        <v>22</v>
      </c>
      <c r="YU24" s="19">
        <v>-0.3</v>
      </c>
    </row>
    <row r="25" spans="1:671" ht="24" customHeight="1" x14ac:dyDescent="0.25">
      <c r="A25" s="1"/>
      <c r="B25" s="13" t="s">
        <v>78</v>
      </c>
      <c r="C25" s="13" t="s">
        <v>785</v>
      </c>
      <c r="D25" s="14">
        <v>203.8</v>
      </c>
      <c r="E25" s="14">
        <v>203.40136000000001</v>
      </c>
      <c r="F25" s="14">
        <v>203.40136000000001</v>
      </c>
      <c r="G25" s="14">
        <v>0.39863999999999999</v>
      </c>
      <c r="H25" s="14">
        <v>638.70000000000005</v>
      </c>
      <c r="I25" s="14">
        <v>634.98344999999995</v>
      </c>
      <c r="J25" s="14">
        <v>627.79395999999997</v>
      </c>
      <c r="K25" s="14">
        <v>10.906040000000001</v>
      </c>
      <c r="L25" s="14">
        <v>215.8</v>
      </c>
      <c r="M25" s="14">
        <v>215.11229</v>
      </c>
      <c r="N25" s="14">
        <v>204.43100999999999</v>
      </c>
      <c r="O25" s="14">
        <v>11.36899</v>
      </c>
      <c r="P25" s="14"/>
      <c r="Q25" s="14"/>
      <c r="R25" s="14"/>
      <c r="S25" s="14">
        <v>0</v>
      </c>
      <c r="T25" s="14"/>
      <c r="U25" s="14"/>
      <c r="V25" s="14"/>
      <c r="W25" s="14">
        <v>0</v>
      </c>
      <c r="X25" s="14">
        <v>91</v>
      </c>
      <c r="Y25" s="14">
        <v>91.867829999999998</v>
      </c>
      <c r="Z25" s="14">
        <v>91.867829999999998</v>
      </c>
      <c r="AA25" s="14">
        <v>-0.86782999999999999</v>
      </c>
      <c r="AB25" s="14">
        <v>241.3</v>
      </c>
      <c r="AC25" s="14">
        <v>242</v>
      </c>
      <c r="AD25" s="14">
        <v>242</v>
      </c>
      <c r="AE25" s="14">
        <v>-0.7</v>
      </c>
      <c r="AF25" s="14"/>
      <c r="AG25" s="14"/>
      <c r="AH25" s="14"/>
      <c r="AI25" s="14">
        <v>0</v>
      </c>
      <c r="AJ25" s="14"/>
      <c r="AK25" s="14"/>
      <c r="AL25" s="14"/>
      <c r="AM25" s="14">
        <v>0</v>
      </c>
      <c r="AN25" s="14">
        <v>163.80000000000001</v>
      </c>
      <c r="AO25" s="14">
        <v>149.85</v>
      </c>
      <c r="AP25" s="14">
        <v>149.83006</v>
      </c>
      <c r="AQ25" s="14">
        <v>13.969939999999999</v>
      </c>
      <c r="AR25" s="14">
        <v>164</v>
      </c>
      <c r="AS25" s="14">
        <v>70</v>
      </c>
      <c r="AT25" s="14">
        <v>149.83006</v>
      </c>
      <c r="AU25" s="14">
        <v>14.16994</v>
      </c>
      <c r="AV25" s="14">
        <v>163.9</v>
      </c>
      <c r="AW25" s="14">
        <v>149.85</v>
      </c>
      <c r="AX25" s="14">
        <v>149.83006</v>
      </c>
      <c r="AY25" s="14">
        <v>14.069940000000001</v>
      </c>
      <c r="AZ25" s="14">
        <v>258</v>
      </c>
      <c r="BA25" s="14">
        <v>150.30000000000001</v>
      </c>
      <c r="BB25" s="14">
        <v>225.42</v>
      </c>
      <c r="BC25" s="14">
        <v>32.58</v>
      </c>
      <c r="BD25" s="14">
        <v>203.3</v>
      </c>
      <c r="BE25" s="14">
        <v>207.24285</v>
      </c>
      <c r="BF25" s="14">
        <v>207.24285</v>
      </c>
      <c r="BG25" s="14">
        <v>-3.94285</v>
      </c>
      <c r="BH25" s="14">
        <v>108.2</v>
      </c>
      <c r="BI25" s="14">
        <v>103.93259999999999</v>
      </c>
      <c r="BJ25" s="14">
        <v>103.93259999999999</v>
      </c>
      <c r="BK25" s="14">
        <v>4.2674000000000003</v>
      </c>
      <c r="BL25" s="14">
        <v>547.70000000000005</v>
      </c>
      <c r="BM25" s="14">
        <v>557.29154000000005</v>
      </c>
      <c r="BN25" s="14">
        <v>566.08941000000004</v>
      </c>
      <c r="BO25" s="14">
        <v>-18.389410000000002</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168.7</v>
      </c>
      <c r="CK25" s="14">
        <v>164.06704999999999</v>
      </c>
      <c r="CL25" s="14">
        <v>164.06706</v>
      </c>
      <c r="CM25" s="14">
        <v>4.6329399999999996</v>
      </c>
      <c r="CN25" s="14">
        <v>7.6</v>
      </c>
      <c r="CO25" s="14">
        <v>5.1336000000000004</v>
      </c>
      <c r="CP25" s="14">
        <v>5.1336000000000004</v>
      </c>
      <c r="CQ25" s="14">
        <v>2.4664000000000001</v>
      </c>
      <c r="CR25" s="14">
        <v>5.6</v>
      </c>
      <c r="CS25" s="14">
        <v>2.8178999999999998</v>
      </c>
      <c r="CT25" s="14">
        <v>2.8178999999999998</v>
      </c>
      <c r="CU25" s="14">
        <v>2.7820999999999998</v>
      </c>
      <c r="CV25" s="14">
        <v>0</v>
      </c>
      <c r="CW25" s="14"/>
      <c r="CX25" s="14"/>
      <c r="CY25" s="14">
        <v>0</v>
      </c>
      <c r="CZ25" s="14">
        <v>6.7</v>
      </c>
      <c r="DA25" s="14">
        <v>6.8787000000000003</v>
      </c>
      <c r="DB25" s="14">
        <v>6.8787000000000003</v>
      </c>
      <c r="DC25" s="14">
        <v>-0.1787</v>
      </c>
      <c r="DD25" s="14"/>
      <c r="DE25" s="14"/>
      <c r="DF25" s="14"/>
      <c r="DG25" s="14">
        <v>0</v>
      </c>
      <c r="DH25" s="14">
        <v>141.80000000000001</v>
      </c>
      <c r="DI25" s="14">
        <v>142.44412</v>
      </c>
      <c r="DJ25" s="14">
        <v>142.44412</v>
      </c>
      <c r="DK25" s="14">
        <v>-0.64412000000000003</v>
      </c>
      <c r="DL25" s="14"/>
      <c r="DM25" s="14"/>
      <c r="DN25" s="14"/>
      <c r="DO25" s="14">
        <v>0</v>
      </c>
      <c r="DP25" s="14"/>
      <c r="DQ25" s="14"/>
      <c r="DR25" s="14"/>
      <c r="DS25" s="14">
        <v>0</v>
      </c>
      <c r="DT25" s="14"/>
      <c r="DU25" s="14"/>
      <c r="DV25" s="14"/>
      <c r="DW25" s="14">
        <v>0</v>
      </c>
      <c r="DX25" s="14"/>
      <c r="DY25" s="14"/>
      <c r="DZ25" s="14"/>
      <c r="EA25" s="14">
        <v>0</v>
      </c>
      <c r="EB25" s="14">
        <v>110.4</v>
      </c>
      <c r="EC25" s="14">
        <v>112.46647</v>
      </c>
      <c r="ED25" s="14">
        <v>112.46647</v>
      </c>
      <c r="EE25" s="14">
        <v>-2.0664699999999998</v>
      </c>
      <c r="EF25" s="14">
        <v>132.5</v>
      </c>
      <c r="EG25" s="14">
        <v>130.92196000000001</v>
      </c>
      <c r="EH25" s="14">
        <v>220.69499999999999</v>
      </c>
      <c r="EI25" s="14">
        <v>-88.194999999999993</v>
      </c>
      <c r="EJ25" s="14"/>
      <c r="EK25" s="14"/>
      <c r="EL25" s="14"/>
      <c r="EM25" s="14">
        <v>0</v>
      </c>
      <c r="EN25" s="14"/>
      <c r="EO25" s="14"/>
      <c r="EP25" s="14"/>
      <c r="EQ25" s="14">
        <v>0</v>
      </c>
      <c r="ER25" s="14"/>
      <c r="ES25" s="14"/>
      <c r="ET25" s="14"/>
      <c r="EU25" s="14">
        <v>0</v>
      </c>
      <c r="EV25" s="14">
        <v>6.5</v>
      </c>
      <c r="EW25" s="14">
        <v>6.39</v>
      </c>
      <c r="EX25" s="14">
        <v>6.39</v>
      </c>
      <c r="EY25" s="14">
        <v>0.11</v>
      </c>
      <c r="EZ25" s="14">
        <v>454.3</v>
      </c>
      <c r="FA25" s="14">
        <v>449.28084999999999</v>
      </c>
      <c r="FB25" s="14">
        <v>457.09426999999999</v>
      </c>
      <c r="FC25" s="14">
        <v>-2.79427</v>
      </c>
      <c r="FD25" s="14">
        <v>81.2</v>
      </c>
      <c r="FE25" s="14">
        <v>78.293360000000007</v>
      </c>
      <c r="FF25" s="14">
        <v>78.293360000000007</v>
      </c>
      <c r="FG25" s="14">
        <v>2.9066399999999999</v>
      </c>
      <c r="FH25" s="14">
        <v>139.1</v>
      </c>
      <c r="FI25" s="14">
        <v>142.04259999999999</v>
      </c>
      <c r="FJ25" s="14">
        <v>149.98721</v>
      </c>
      <c r="FK25" s="14">
        <v>-10.88721</v>
      </c>
      <c r="FL25" s="14">
        <v>42</v>
      </c>
      <c r="FM25" s="14">
        <v>41.89893</v>
      </c>
      <c r="FN25" s="14">
        <v>41.89893</v>
      </c>
      <c r="FO25" s="14">
        <v>0.10106999999999999</v>
      </c>
      <c r="FP25" s="14">
        <v>18.600000000000001</v>
      </c>
      <c r="FQ25" s="14">
        <v>19.21088</v>
      </c>
      <c r="FR25" s="14">
        <v>19.21088</v>
      </c>
      <c r="FS25" s="14">
        <v>-0.61087999999999998</v>
      </c>
      <c r="FT25" s="14">
        <v>18.8</v>
      </c>
      <c r="FU25" s="14">
        <v>18.46453</v>
      </c>
      <c r="FV25" s="14">
        <v>18.46453</v>
      </c>
      <c r="FW25" s="14">
        <v>0.33546999999999999</v>
      </c>
      <c r="FX25" s="14">
        <v>91.3</v>
      </c>
      <c r="FY25" s="14">
        <v>87.773570000000007</v>
      </c>
      <c r="FZ25" s="14">
        <v>87.773570000000007</v>
      </c>
      <c r="GA25" s="14">
        <v>3.52643</v>
      </c>
      <c r="GB25" s="14"/>
      <c r="GC25" s="14"/>
      <c r="GD25" s="14"/>
      <c r="GE25" s="14">
        <v>0</v>
      </c>
      <c r="GF25" s="14"/>
      <c r="GG25" s="14"/>
      <c r="GH25" s="14"/>
      <c r="GI25" s="14">
        <v>0</v>
      </c>
      <c r="GJ25" s="14"/>
      <c r="GK25" s="14"/>
      <c r="GL25" s="14"/>
      <c r="GM25" s="14">
        <v>0</v>
      </c>
      <c r="GN25" s="14">
        <v>106</v>
      </c>
      <c r="GO25" s="14">
        <v>110.48202000000001</v>
      </c>
      <c r="GP25" s="14">
        <v>110.48202000000001</v>
      </c>
      <c r="GQ25" s="14">
        <v>-4.4820200000000003</v>
      </c>
      <c r="GR25" s="14">
        <v>34.200000000000003</v>
      </c>
      <c r="GS25" s="14">
        <v>37.900869999999998</v>
      </c>
      <c r="GT25" s="14">
        <v>47.082599999999999</v>
      </c>
      <c r="GU25" s="14">
        <v>-12.8826</v>
      </c>
      <c r="GV25" s="14">
        <v>36.9</v>
      </c>
      <c r="GW25" s="14">
        <v>38.798999999999999</v>
      </c>
      <c r="GX25" s="14">
        <v>45.381999999999998</v>
      </c>
      <c r="GY25" s="14">
        <v>-8.4819999999999993</v>
      </c>
      <c r="GZ25" s="14">
        <v>4</v>
      </c>
      <c r="HA25" s="14"/>
      <c r="HB25" s="14"/>
      <c r="HC25" s="14">
        <v>4</v>
      </c>
      <c r="HD25" s="14">
        <v>33.4</v>
      </c>
      <c r="HE25" s="14">
        <v>30.300550000000001</v>
      </c>
      <c r="HF25" s="14">
        <v>30.300550000000001</v>
      </c>
      <c r="HG25" s="14">
        <v>3.09945</v>
      </c>
      <c r="HH25" s="14">
        <v>155</v>
      </c>
      <c r="HI25" s="14">
        <v>158.97241</v>
      </c>
      <c r="HJ25" s="14">
        <v>174.55948000000001</v>
      </c>
      <c r="HK25" s="14">
        <v>-19.559480000000001</v>
      </c>
      <c r="HL25" s="14"/>
      <c r="HM25" s="14"/>
      <c r="HN25" s="14"/>
      <c r="HO25" s="14">
        <v>0</v>
      </c>
      <c r="HP25" s="14"/>
      <c r="HQ25" s="14"/>
      <c r="HR25" s="14"/>
      <c r="HS25" s="14">
        <v>0</v>
      </c>
      <c r="HT25" s="14">
        <v>8.3000000000000007</v>
      </c>
      <c r="HU25" s="14"/>
      <c r="HV25" s="14"/>
      <c r="HW25" s="14">
        <v>8.3000000000000007</v>
      </c>
      <c r="HX25" s="14"/>
      <c r="HY25" s="14"/>
      <c r="HZ25" s="14"/>
      <c r="IA25" s="14">
        <v>0</v>
      </c>
      <c r="IB25" s="14"/>
      <c r="IC25" s="14"/>
      <c r="ID25" s="14"/>
      <c r="IE25" s="14">
        <v>0</v>
      </c>
      <c r="IF25" s="14">
        <v>44.5</v>
      </c>
      <c r="IG25" s="14">
        <v>45.265300000000003</v>
      </c>
      <c r="IH25" s="14"/>
      <c r="II25" s="14">
        <v>44.5</v>
      </c>
      <c r="IJ25" s="14"/>
      <c r="IK25" s="14"/>
      <c r="IL25" s="14"/>
      <c r="IM25" s="14">
        <v>0</v>
      </c>
      <c r="IN25" s="14"/>
      <c r="IO25" s="14"/>
      <c r="IP25" s="14"/>
      <c r="IQ25" s="14">
        <v>0</v>
      </c>
      <c r="IR25" s="14"/>
      <c r="IS25" s="14"/>
      <c r="IT25" s="14"/>
      <c r="IU25" s="14">
        <v>0</v>
      </c>
      <c r="IV25" s="14">
        <v>127.7</v>
      </c>
      <c r="IW25" s="14">
        <v>132.83837</v>
      </c>
      <c r="IX25" s="14">
        <v>132.83837</v>
      </c>
      <c r="IY25" s="14">
        <v>-5.1383700000000001</v>
      </c>
      <c r="IZ25" s="14">
        <v>0</v>
      </c>
      <c r="JA25" s="14"/>
      <c r="JB25" s="14"/>
      <c r="JC25" s="14">
        <v>0</v>
      </c>
      <c r="JD25" s="14">
        <v>64.5</v>
      </c>
      <c r="JE25" s="14">
        <v>169.78178</v>
      </c>
      <c r="JF25" s="14"/>
      <c r="JG25" s="14">
        <v>64.5</v>
      </c>
      <c r="JH25" s="14">
        <v>68</v>
      </c>
      <c r="JI25" s="14">
        <v>202.72198</v>
      </c>
      <c r="JJ25" s="14"/>
      <c r="JK25" s="14">
        <v>68</v>
      </c>
      <c r="JL25" s="14"/>
      <c r="JM25" s="14"/>
      <c r="JN25" s="14"/>
      <c r="JO25" s="14">
        <v>0</v>
      </c>
      <c r="JP25" s="14">
        <v>30</v>
      </c>
      <c r="JQ25" s="14">
        <v>15</v>
      </c>
      <c r="JR25" s="14">
        <v>71.517009999999999</v>
      </c>
      <c r="JS25" s="14">
        <v>-41.517009999999999</v>
      </c>
      <c r="JT25" s="14">
        <v>0</v>
      </c>
      <c r="JU25" s="14"/>
      <c r="JV25" s="14">
        <v>35.86589</v>
      </c>
      <c r="JW25" s="14">
        <v>-35.86589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2.04081</v>
      </c>
      <c r="KX25" s="14">
        <v>2.04081</v>
      </c>
      <c r="KY25" s="14">
        <v>0.25918999999999998</v>
      </c>
      <c r="KZ25" s="14">
        <v>130.6</v>
      </c>
      <c r="LA25" s="14">
        <v>175.07882000000001</v>
      </c>
      <c r="LB25" s="14">
        <v>20.59732</v>
      </c>
      <c r="LC25" s="14">
        <v>110.00268</v>
      </c>
      <c r="LD25" s="14">
        <v>122.5</v>
      </c>
      <c r="LE25" s="14">
        <v>123.87406</v>
      </c>
      <c r="LF25" s="14">
        <v>133.16031000000001</v>
      </c>
      <c r="LG25" s="14">
        <v>-10.660310000000001</v>
      </c>
      <c r="LH25" s="14">
        <v>66.2</v>
      </c>
      <c r="LI25" s="14">
        <v>67.199219999999997</v>
      </c>
      <c r="LJ25" s="14">
        <v>67.199219999999997</v>
      </c>
      <c r="LK25" s="14">
        <v>-0.99922</v>
      </c>
      <c r="LL25" s="14">
        <v>75.400000000000006</v>
      </c>
      <c r="LM25" s="14">
        <v>78.567989999999995</v>
      </c>
      <c r="LN25" s="14">
        <v>78.567999999999998</v>
      </c>
      <c r="LO25" s="14">
        <v>-3.1680000000000001</v>
      </c>
      <c r="LP25" s="14">
        <v>0</v>
      </c>
      <c r="LQ25" s="14"/>
      <c r="LR25" s="14"/>
      <c r="LS25" s="14">
        <v>0</v>
      </c>
      <c r="LT25" s="14"/>
      <c r="LU25" s="14"/>
      <c r="LV25" s="14"/>
      <c r="LW25" s="14">
        <v>0</v>
      </c>
      <c r="LX25" s="14"/>
      <c r="LY25" s="14"/>
      <c r="LZ25" s="14"/>
      <c r="MA25" s="14">
        <v>0</v>
      </c>
      <c r="MB25" s="14"/>
      <c r="MC25" s="14"/>
      <c r="MD25" s="14"/>
      <c r="ME25" s="14">
        <v>0</v>
      </c>
      <c r="MF25" s="14">
        <v>141.19999999999999</v>
      </c>
      <c r="MG25" s="14">
        <v>153.06012000000001</v>
      </c>
      <c r="MH25" s="14">
        <v>113.8219</v>
      </c>
      <c r="MI25" s="14">
        <v>27.3781</v>
      </c>
      <c r="MJ25" s="14">
        <v>141.4</v>
      </c>
      <c r="MK25" s="14">
        <v>153.06012000000001</v>
      </c>
      <c r="ML25" s="14">
        <v>113.8219</v>
      </c>
      <c r="MM25" s="14">
        <v>27.578099999999999</v>
      </c>
      <c r="MN25" s="14">
        <v>146.69999999999999</v>
      </c>
      <c r="MO25" s="14">
        <v>153.51975999999999</v>
      </c>
      <c r="MP25" s="14">
        <v>114.16370999999999</v>
      </c>
      <c r="MQ25" s="14">
        <v>32.536290000000001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v>206.49084999999999</v>
      </c>
      <c r="NO25" s="14">
        <v>-206.49084999999999</v>
      </c>
      <c r="NP25" s="14">
        <v>0</v>
      </c>
      <c r="NQ25" s="14"/>
      <c r="NR25" s="14">
        <v>103.55547</v>
      </c>
      <c r="NS25" s="14">
        <v>-103.55547</v>
      </c>
      <c r="NT25" s="14">
        <v>6.9</v>
      </c>
      <c r="NU25" s="14">
        <v>4.07219</v>
      </c>
      <c r="NV25" s="14">
        <v>4.07219</v>
      </c>
      <c r="NW25" s="14">
        <v>2.8278099999999999</v>
      </c>
      <c r="NX25" s="14">
        <v>4.3</v>
      </c>
      <c r="NY25" s="14">
        <v>4.2721099999999996</v>
      </c>
      <c r="NZ25" s="14">
        <v>4.2721099999999996</v>
      </c>
      <c r="OA25" s="14">
        <v>2.7890000000000002E-2</v>
      </c>
      <c r="OB25" s="14">
        <v>20</v>
      </c>
      <c r="OC25" s="14">
        <v>17.492709999999999</v>
      </c>
      <c r="OD25" s="14">
        <v>17.492709999999999</v>
      </c>
      <c r="OE25" s="14">
        <v>2.5072899999999998</v>
      </c>
      <c r="OF25" s="14">
        <v>0.4</v>
      </c>
      <c r="OG25" s="14">
        <v>0.37</v>
      </c>
      <c r="OH25" s="14">
        <v>0.37</v>
      </c>
      <c r="OI25" s="14">
        <v>0.03</v>
      </c>
      <c r="OJ25" s="14">
        <v>52.1</v>
      </c>
      <c r="OK25" s="14">
        <v>52.115000000000002</v>
      </c>
      <c r="OL25" s="14">
        <v>52.115000000000002</v>
      </c>
      <c r="OM25" s="14">
        <v>-1.4999999999999999E-2</v>
      </c>
      <c r="ON25" s="14">
        <v>76.3</v>
      </c>
      <c r="OO25" s="14">
        <v>54.375</v>
      </c>
      <c r="OP25" s="14">
        <v>54.375</v>
      </c>
      <c r="OQ25" s="14">
        <v>21.925000000000001</v>
      </c>
      <c r="OR25" s="14">
        <v>12.2</v>
      </c>
      <c r="OS25" s="14">
        <v>4.093</v>
      </c>
      <c r="OT25" s="14">
        <v>4.093</v>
      </c>
      <c r="OU25" s="14">
        <v>8.1069999999999993</v>
      </c>
      <c r="OV25" s="14">
        <v>0.1</v>
      </c>
      <c r="OW25" s="14"/>
      <c r="OX25" s="14">
        <v>0.1</v>
      </c>
      <c r="OY25" s="14">
        <v>0</v>
      </c>
      <c r="OZ25" s="14">
        <v>20.3</v>
      </c>
      <c r="PA25" s="14">
        <v>19.436340000000001</v>
      </c>
      <c r="PB25" s="14">
        <v>19.436350000000001</v>
      </c>
      <c r="PC25" s="14">
        <v>0.86365000000000003</v>
      </c>
      <c r="PD25" s="14">
        <v>9.9</v>
      </c>
      <c r="PE25" s="14">
        <v>9.9830000000000005</v>
      </c>
      <c r="PF25" s="14">
        <v>9.9830000000000005</v>
      </c>
      <c r="PG25" s="14">
        <v>-8.3000000000000004E-2</v>
      </c>
      <c r="PH25" s="14">
        <v>5.5</v>
      </c>
      <c r="PI25" s="14">
        <v>5.67</v>
      </c>
      <c r="PJ25" s="14">
        <v>5.67</v>
      </c>
      <c r="PK25" s="14">
        <v>-0.17</v>
      </c>
      <c r="PL25" s="14">
        <v>198.6</v>
      </c>
      <c r="PM25" s="14">
        <v>152.126</v>
      </c>
      <c r="PN25" s="14">
        <v>152.126</v>
      </c>
      <c r="PO25" s="14">
        <v>46.473999999999997</v>
      </c>
      <c r="PP25" s="14">
        <v>1.5</v>
      </c>
      <c r="PQ25" s="14">
        <v>1</v>
      </c>
      <c r="PR25" s="14">
        <v>1</v>
      </c>
      <c r="PS25" s="14">
        <v>0.5</v>
      </c>
      <c r="PT25" s="14">
        <v>1.8</v>
      </c>
      <c r="PU25" s="14">
        <v>1.78</v>
      </c>
      <c r="PV25" s="14">
        <v>1.78</v>
      </c>
      <c r="PW25" s="14">
        <v>0.02</v>
      </c>
      <c r="PX25" s="14">
        <v>5.0999999999999996</v>
      </c>
      <c r="PY25" s="14">
        <v>5</v>
      </c>
      <c r="PZ25" s="14">
        <v>5</v>
      </c>
      <c r="QA25" s="14">
        <v>0.1</v>
      </c>
      <c r="QB25" s="14">
        <v>20.399999999999999</v>
      </c>
      <c r="QC25" s="14">
        <v>20.274049999999999</v>
      </c>
      <c r="QD25" s="14">
        <v>20.274049999999999</v>
      </c>
      <c r="QE25" s="14">
        <v>0.12595000000000001</v>
      </c>
      <c r="QF25" s="14">
        <v>20</v>
      </c>
      <c r="QG25" s="14">
        <v>19.436340000000001</v>
      </c>
      <c r="QH25" s="14">
        <v>19.436350000000001</v>
      </c>
      <c r="QI25" s="14">
        <v>0.56364999999999998</v>
      </c>
      <c r="QJ25" s="14">
        <v>18.8</v>
      </c>
      <c r="QK25" s="14">
        <v>17.492709999999999</v>
      </c>
      <c r="QL25" s="14">
        <v>17.492709999999999</v>
      </c>
      <c r="QM25" s="14">
        <v>1.3072900000000001</v>
      </c>
      <c r="QN25" s="14">
        <v>2.6</v>
      </c>
      <c r="QO25" s="14">
        <v>3.3</v>
      </c>
      <c r="QP25" s="14">
        <v>3.3</v>
      </c>
      <c r="QQ25" s="14">
        <v>-0.7</v>
      </c>
      <c r="QR25" s="14">
        <v>18.399999999999999</v>
      </c>
      <c r="QS25" s="14">
        <v>17.881440000000001</v>
      </c>
      <c r="QT25" s="14">
        <v>17.881440000000001</v>
      </c>
      <c r="QU25" s="14">
        <v>0.51856000000000002</v>
      </c>
      <c r="QV25" s="14">
        <v>12.8</v>
      </c>
      <c r="QW25" s="14">
        <v>10.897</v>
      </c>
      <c r="QX25" s="14">
        <v>10.897</v>
      </c>
      <c r="QY25" s="14">
        <v>1.903</v>
      </c>
      <c r="QZ25" s="14">
        <v>15.5</v>
      </c>
      <c r="RA25" s="14">
        <v>10.669</v>
      </c>
      <c r="RB25" s="14">
        <v>10.669</v>
      </c>
      <c r="RC25" s="14">
        <v>4.8310000000000004</v>
      </c>
      <c r="RD25" s="14">
        <v>5</v>
      </c>
      <c r="RE25" s="14">
        <v>11.183</v>
      </c>
      <c r="RF25" s="14">
        <v>11.183</v>
      </c>
      <c r="RG25" s="14">
        <v>-6.1829999999999998</v>
      </c>
      <c r="RH25" s="14">
        <v>16.399999999999999</v>
      </c>
      <c r="RI25" s="14">
        <v>29.143999999999998</v>
      </c>
      <c r="RJ25" s="14">
        <v>29.143999999999998</v>
      </c>
      <c r="RK25" s="14">
        <v>-12.744</v>
      </c>
      <c r="RL25" s="14">
        <v>15.5</v>
      </c>
      <c r="RM25" s="14">
        <v>15.249000000000001</v>
      </c>
      <c r="RN25" s="14">
        <v>15.249000000000001</v>
      </c>
      <c r="RO25" s="14">
        <v>0.251</v>
      </c>
      <c r="RP25" s="14">
        <v>3.1</v>
      </c>
      <c r="RQ25" s="14">
        <v>3.4590000000000001</v>
      </c>
      <c r="RR25" s="14">
        <v>3.4590000000000001</v>
      </c>
      <c r="RS25" s="14">
        <v>-0.35899999999999999</v>
      </c>
      <c r="RT25" s="14">
        <v>5.8</v>
      </c>
      <c r="RU25" s="14">
        <v>4.1842600000000001</v>
      </c>
      <c r="RV25" s="14">
        <v>6.9737600000000004</v>
      </c>
      <c r="RW25" s="14">
        <v>-1.1737599999999999</v>
      </c>
      <c r="RX25" s="14">
        <v>2.5</v>
      </c>
      <c r="RY25" s="14">
        <v>2</v>
      </c>
      <c r="RZ25" s="14">
        <v>2</v>
      </c>
      <c r="SA25" s="14">
        <v>0.5</v>
      </c>
      <c r="SB25" s="14">
        <v>0.4</v>
      </c>
      <c r="SC25" s="14">
        <v>0.4</v>
      </c>
      <c r="SD25" s="14">
        <v>0.4</v>
      </c>
      <c r="SE25" s="14">
        <v>0</v>
      </c>
      <c r="SF25" s="14">
        <v>0.2</v>
      </c>
      <c r="SG25" s="14">
        <v>0.155</v>
      </c>
      <c r="SH25" s="14">
        <v>0.155</v>
      </c>
      <c r="SI25" s="14">
        <v>4.4999999999999998E-2</v>
      </c>
      <c r="SJ25" s="14">
        <v>19.8</v>
      </c>
      <c r="SK25" s="14">
        <v>19.1448</v>
      </c>
      <c r="SL25" s="14">
        <v>19.1448</v>
      </c>
      <c r="SM25" s="14">
        <v>0.6552</v>
      </c>
      <c r="SN25" s="14">
        <v>8.1999999999999993</v>
      </c>
      <c r="SO25" s="14">
        <v>11.078720000000001</v>
      </c>
      <c r="SP25" s="14">
        <v>11.078720000000001</v>
      </c>
      <c r="SQ25" s="14">
        <v>-2.8787199999999999</v>
      </c>
      <c r="SR25" s="14">
        <v>20.3</v>
      </c>
      <c r="SS25" s="14">
        <v>19.436340000000001</v>
      </c>
      <c r="ST25" s="14">
        <v>19.436350000000001</v>
      </c>
      <c r="SU25" s="14">
        <v>0.86365000000000003</v>
      </c>
      <c r="SV25" s="14">
        <v>20.2</v>
      </c>
      <c r="SW25" s="14">
        <v>19.436340000000001</v>
      </c>
      <c r="SX25" s="14">
        <v>19.436350000000001</v>
      </c>
      <c r="SY25" s="14">
        <v>0.76365000000000005</v>
      </c>
      <c r="SZ25" s="14">
        <v>0</v>
      </c>
      <c r="TA25" s="14">
        <v>4.5949999999999998</v>
      </c>
      <c r="TB25" s="14">
        <v>4.5949999999999998</v>
      </c>
      <c r="TC25" s="14">
        <v>-4.5949999999999998</v>
      </c>
      <c r="TD25" s="14">
        <v>0</v>
      </c>
      <c r="TE25" s="14">
        <v>5.1959999999999997</v>
      </c>
      <c r="TF25" s="14">
        <v>5.1959999999999997</v>
      </c>
      <c r="TG25" s="14">
        <v>-5.1959999999999997</v>
      </c>
      <c r="TH25" s="14">
        <v>36.4</v>
      </c>
      <c r="TI25" s="14">
        <v>23.324000000000002</v>
      </c>
      <c r="TJ25" s="14">
        <v>23.324000000000002</v>
      </c>
      <c r="TK25" s="14">
        <v>13.076000000000001</v>
      </c>
      <c r="TL25" s="14">
        <v>8.3000000000000007</v>
      </c>
      <c r="TM25" s="14">
        <v>9.8170000000000002</v>
      </c>
      <c r="TN25" s="14">
        <v>9.8170000000000002</v>
      </c>
      <c r="TO25" s="14">
        <v>-1.5169999999999999</v>
      </c>
      <c r="TP25" s="14">
        <v>19.5</v>
      </c>
      <c r="TQ25" s="14">
        <v>21.100999999999999</v>
      </c>
      <c r="TR25" s="14">
        <v>21.100999999999999</v>
      </c>
      <c r="TS25" s="14">
        <v>-1.601</v>
      </c>
      <c r="TT25" s="14">
        <v>0</v>
      </c>
      <c r="TU25" s="14">
        <v>0.45900000000000002</v>
      </c>
      <c r="TV25" s="14">
        <v>0.45900000000000002</v>
      </c>
      <c r="TW25" s="14">
        <v>-0.45900000000000002</v>
      </c>
      <c r="TX25" s="14">
        <v>0</v>
      </c>
      <c r="TY25" s="14">
        <v>0.76700000000000002</v>
      </c>
      <c r="TZ25" s="14">
        <v>0.76700000000000002</v>
      </c>
      <c r="UA25" s="14">
        <v>-0.76700000000000002</v>
      </c>
      <c r="UB25" s="14">
        <v>19.7</v>
      </c>
      <c r="UC25" s="14">
        <v>38.85</v>
      </c>
      <c r="UD25" s="14">
        <v>38.85</v>
      </c>
      <c r="UE25" s="14">
        <v>-19.149999999999999</v>
      </c>
      <c r="UF25" s="14">
        <v>20.2</v>
      </c>
      <c r="UG25" s="14">
        <v>19.922249999999998</v>
      </c>
      <c r="UH25" s="14">
        <v>19.922249999999998</v>
      </c>
      <c r="UI25" s="14">
        <v>0.27775</v>
      </c>
      <c r="UJ25" s="14">
        <v>6.6</v>
      </c>
      <c r="UK25" s="14">
        <v>8.1999999999999993</v>
      </c>
      <c r="UL25" s="14">
        <v>8.1999999999999993</v>
      </c>
      <c r="UM25" s="14">
        <v>-1.6</v>
      </c>
      <c r="UN25" s="14">
        <v>7</v>
      </c>
      <c r="UO25" s="14">
        <v>6</v>
      </c>
      <c r="UP25" s="14">
        <v>6</v>
      </c>
      <c r="UQ25" s="14">
        <v>1</v>
      </c>
      <c r="UR25" s="14">
        <v>20.399999999999999</v>
      </c>
      <c r="US25" s="14">
        <v>19.436340000000001</v>
      </c>
      <c r="UT25" s="14">
        <v>19.436350000000001</v>
      </c>
      <c r="UU25" s="14">
        <v>0.96365000000000001</v>
      </c>
      <c r="UV25" s="14">
        <v>20.399999999999999</v>
      </c>
      <c r="UW25" s="14">
        <v>19.436340000000001</v>
      </c>
      <c r="UX25" s="14">
        <v>19.436350000000001</v>
      </c>
      <c r="UY25" s="14">
        <v>0.96365000000000001</v>
      </c>
      <c r="UZ25" s="14">
        <v>20</v>
      </c>
      <c r="VA25" s="14">
        <v>19.436340000000001</v>
      </c>
      <c r="VB25" s="14">
        <v>19.436350000000001</v>
      </c>
      <c r="VC25" s="14">
        <v>0.56364999999999998</v>
      </c>
      <c r="VD25" s="14">
        <v>10.8</v>
      </c>
      <c r="VE25" s="14">
        <v>3.2669999999999999</v>
      </c>
      <c r="VF25" s="14">
        <v>3.2669999999999999</v>
      </c>
      <c r="VG25" s="14">
        <v>7.5330000000000004</v>
      </c>
      <c r="VH25" s="14">
        <v>249.3</v>
      </c>
      <c r="VI25" s="14">
        <v>199.92599999999999</v>
      </c>
      <c r="VJ25" s="14">
        <v>199.92599999999999</v>
      </c>
      <c r="VK25" s="14">
        <v>49.374000000000002</v>
      </c>
      <c r="VL25" s="14">
        <v>10.5</v>
      </c>
      <c r="VM25" s="14">
        <v>6.9550000000000001</v>
      </c>
      <c r="VN25" s="14">
        <v>6.9550000000000001</v>
      </c>
      <c r="VO25" s="14">
        <v>3.5449999999999999</v>
      </c>
      <c r="VP25" s="14">
        <v>144.19999999999999</v>
      </c>
      <c r="VQ25" s="14">
        <v>110.3</v>
      </c>
      <c r="VR25" s="14">
        <v>110.3</v>
      </c>
      <c r="VS25" s="14">
        <v>33.9</v>
      </c>
      <c r="VT25" s="14"/>
      <c r="VU25" s="14"/>
      <c r="VV25" s="14"/>
      <c r="VW25" s="14">
        <v>0</v>
      </c>
      <c r="VX25" s="14">
        <v>0</v>
      </c>
      <c r="VY25" s="14">
        <v>4.6970000000000001</v>
      </c>
      <c r="VZ25" s="14">
        <v>4.6970000000000001</v>
      </c>
      <c r="WA25" s="14">
        <v>-4.6970000000000001</v>
      </c>
      <c r="WB25" s="14">
        <v>0</v>
      </c>
      <c r="WC25" s="14">
        <v>4.0730000000000004</v>
      </c>
      <c r="WD25" s="14">
        <v>4.0730000000000004</v>
      </c>
      <c r="WE25" s="14">
        <v>-4.0730000000000004</v>
      </c>
      <c r="WF25" s="14">
        <v>104.4</v>
      </c>
      <c r="WG25" s="14">
        <v>80.399000000000001</v>
      </c>
      <c r="WH25" s="14">
        <v>80.399000000000001</v>
      </c>
      <c r="WI25" s="14">
        <v>24.001000000000001</v>
      </c>
      <c r="WJ25" s="14">
        <v>3.8</v>
      </c>
      <c r="WK25" s="14">
        <v>4.2</v>
      </c>
      <c r="WL25" s="14">
        <v>4.2</v>
      </c>
      <c r="WM25" s="14">
        <v>-0.4</v>
      </c>
      <c r="WN25" s="14">
        <v>0</v>
      </c>
      <c r="WO25" s="14"/>
      <c r="WP25" s="14"/>
      <c r="WQ25" s="14">
        <v>0</v>
      </c>
      <c r="WR25" s="14">
        <v>2.2000000000000002</v>
      </c>
      <c r="WS25" s="14">
        <v>2.4</v>
      </c>
      <c r="WT25" s="14">
        <v>2.4</v>
      </c>
      <c r="WU25" s="14">
        <v>-0.2</v>
      </c>
      <c r="WV25" s="14">
        <v>0.9</v>
      </c>
      <c r="WW25" s="14">
        <v>1.4</v>
      </c>
      <c r="WX25" s="14">
        <v>1.4</v>
      </c>
      <c r="WY25" s="14">
        <v>-0.5</v>
      </c>
      <c r="WZ25" s="14">
        <v>10.8</v>
      </c>
      <c r="XA25" s="14">
        <v>7.3609999999999998</v>
      </c>
      <c r="XB25" s="14">
        <v>7.3609999999999998</v>
      </c>
      <c r="XC25" s="14">
        <v>3.4390000000000001</v>
      </c>
      <c r="XD25" s="14">
        <v>8.6</v>
      </c>
      <c r="XE25" s="14">
        <v>8</v>
      </c>
      <c r="XF25" s="14">
        <v>8</v>
      </c>
      <c r="XG25" s="14">
        <v>0.6</v>
      </c>
      <c r="XH25" s="14">
        <v>19.8</v>
      </c>
      <c r="XI25" s="14">
        <v>20</v>
      </c>
      <c r="XJ25" s="14">
        <v>20</v>
      </c>
      <c r="XK25" s="14">
        <v>-0.2</v>
      </c>
      <c r="XL25" s="14">
        <v>19.8</v>
      </c>
      <c r="XM25" s="14">
        <v>19.241980000000002</v>
      </c>
      <c r="XN25" s="14">
        <v>19.241980000000002</v>
      </c>
      <c r="XO25" s="14">
        <v>0.55801999999999996</v>
      </c>
      <c r="XP25" s="14">
        <v>9.5</v>
      </c>
      <c r="XQ25" s="14">
        <v>10.7</v>
      </c>
      <c r="XR25" s="14">
        <v>10.7</v>
      </c>
      <c r="XS25" s="14">
        <v>-1.2</v>
      </c>
      <c r="XT25" s="14">
        <v>27.4</v>
      </c>
      <c r="XU25" s="14">
        <v>29</v>
      </c>
      <c r="XV25" s="14">
        <v>29</v>
      </c>
      <c r="XW25" s="14">
        <v>-1.6</v>
      </c>
      <c r="XX25" s="14">
        <v>34.200000000000003</v>
      </c>
      <c r="XY25" s="14">
        <v>29</v>
      </c>
      <c r="XZ25" s="14">
        <v>29</v>
      </c>
      <c r="YA25" s="14">
        <v>5.2</v>
      </c>
      <c r="YB25" s="14">
        <v>14.9</v>
      </c>
      <c r="YC25" s="14">
        <v>14</v>
      </c>
      <c r="YD25" s="14">
        <v>14</v>
      </c>
      <c r="YE25" s="14">
        <v>0.9</v>
      </c>
      <c r="YF25" s="14">
        <v>16.3</v>
      </c>
      <c r="YG25" s="14">
        <v>16</v>
      </c>
      <c r="YH25" s="14">
        <v>16</v>
      </c>
      <c r="YI25" s="14">
        <v>0.3</v>
      </c>
      <c r="YJ25" s="14">
        <v>8.8000000000000007</v>
      </c>
      <c r="YK25" s="14">
        <v>8.49</v>
      </c>
      <c r="YL25" s="14">
        <v>8.49</v>
      </c>
      <c r="YM25" s="14">
        <v>0.31</v>
      </c>
      <c r="YN25" s="14">
        <v>11.2</v>
      </c>
      <c r="YO25" s="14">
        <v>11</v>
      </c>
      <c r="YP25" s="14">
        <v>11</v>
      </c>
      <c r="YQ25" s="14">
        <v>0.2</v>
      </c>
      <c r="YR25" s="14">
        <v>21.8</v>
      </c>
      <c r="YS25" s="14">
        <v>22</v>
      </c>
      <c r="YT25" s="14">
        <v>22</v>
      </c>
      <c r="YU25" s="14">
        <v>-0.2</v>
      </c>
    </row>
    <row r="26" spans="1:671" ht="24" customHeight="1" x14ac:dyDescent="0.25">
      <c r="A26" s="1"/>
      <c r="B26" s="16" t="s">
        <v>78</v>
      </c>
      <c r="C26" s="16" t="s">
        <v>786</v>
      </c>
      <c r="D26" s="17">
        <v>204.8</v>
      </c>
      <c r="E26" s="17">
        <v>203.40136000000001</v>
      </c>
      <c r="F26" s="17">
        <v>203.40136000000001</v>
      </c>
      <c r="G26" s="17">
        <v>1.3986400000000001</v>
      </c>
      <c r="H26" s="17">
        <v>639.6</v>
      </c>
      <c r="I26" s="17">
        <v>634.98344999999995</v>
      </c>
      <c r="J26" s="17">
        <v>627.79395999999997</v>
      </c>
      <c r="K26" s="17">
        <v>11.806039999999999</v>
      </c>
      <c r="L26" s="17">
        <v>215.9</v>
      </c>
      <c r="M26" s="17">
        <v>215.11229</v>
      </c>
      <c r="N26" s="17">
        <v>204.43100999999999</v>
      </c>
      <c r="O26" s="17">
        <v>11.46899</v>
      </c>
      <c r="P26" s="17"/>
      <c r="Q26" s="17"/>
      <c r="R26" s="17"/>
      <c r="S26" s="17">
        <v>0</v>
      </c>
      <c r="T26" s="17"/>
      <c r="U26" s="17"/>
      <c r="V26" s="17"/>
      <c r="W26" s="17">
        <v>0</v>
      </c>
      <c r="X26" s="17">
        <v>90.8</v>
      </c>
      <c r="Y26" s="17">
        <v>91.867829999999998</v>
      </c>
      <c r="Z26" s="17">
        <v>91.867829999999998</v>
      </c>
      <c r="AA26" s="17">
        <v>-1.0678300000000001</v>
      </c>
      <c r="AB26" s="17">
        <v>242.5</v>
      </c>
      <c r="AC26" s="17">
        <v>242</v>
      </c>
      <c r="AD26" s="17">
        <v>242</v>
      </c>
      <c r="AE26" s="17">
        <v>0.5</v>
      </c>
      <c r="AF26" s="17"/>
      <c r="AG26" s="17"/>
      <c r="AH26" s="17"/>
      <c r="AI26" s="17">
        <v>0</v>
      </c>
      <c r="AJ26" s="17"/>
      <c r="AK26" s="17"/>
      <c r="AL26" s="17"/>
      <c r="AM26" s="17">
        <v>0</v>
      </c>
      <c r="AN26" s="17">
        <v>176.5</v>
      </c>
      <c r="AO26" s="17">
        <v>149.85</v>
      </c>
      <c r="AP26" s="17">
        <v>158.71006</v>
      </c>
      <c r="AQ26" s="17">
        <v>17.789940000000001</v>
      </c>
      <c r="AR26" s="17">
        <v>197.2</v>
      </c>
      <c r="AS26" s="17">
        <v>100</v>
      </c>
      <c r="AT26" s="17">
        <v>158.71006</v>
      </c>
      <c r="AU26" s="17">
        <v>38.489939999999997</v>
      </c>
      <c r="AV26" s="17">
        <v>195.3</v>
      </c>
      <c r="AW26" s="17">
        <v>149.85</v>
      </c>
      <c r="AX26" s="17">
        <v>158.71006</v>
      </c>
      <c r="AY26" s="17">
        <v>36.589939999999999</v>
      </c>
      <c r="AZ26" s="17">
        <v>286.10000000000002</v>
      </c>
      <c r="BA26" s="17">
        <v>150.30000000000001</v>
      </c>
      <c r="BB26" s="17">
        <v>238.78</v>
      </c>
      <c r="BC26" s="17">
        <v>47.32</v>
      </c>
      <c r="BD26" s="17">
        <v>201.8</v>
      </c>
      <c r="BE26" s="17">
        <v>207.24285</v>
      </c>
      <c r="BF26" s="17">
        <v>207.24285</v>
      </c>
      <c r="BG26" s="17">
        <v>-5.44285</v>
      </c>
      <c r="BH26" s="17">
        <v>108</v>
      </c>
      <c r="BI26" s="17">
        <v>103.93259999999999</v>
      </c>
      <c r="BJ26" s="17">
        <v>103.93259999999999</v>
      </c>
      <c r="BK26" s="17">
        <v>4.0674000000000001</v>
      </c>
      <c r="BL26" s="17">
        <v>545.9</v>
      </c>
      <c r="BM26" s="17">
        <v>557.29154000000005</v>
      </c>
      <c r="BN26" s="17">
        <v>566.08941000000004</v>
      </c>
      <c r="BO26" s="17">
        <v>-20.189409999999999</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168.9</v>
      </c>
      <c r="CK26" s="17">
        <v>164.06704999999999</v>
      </c>
      <c r="CL26" s="17">
        <v>164.06706</v>
      </c>
      <c r="CM26" s="17">
        <v>4.8329399999999998</v>
      </c>
      <c r="CN26" s="17">
        <v>7.1</v>
      </c>
      <c r="CO26" s="17">
        <v>5.1336000000000004</v>
      </c>
      <c r="CP26" s="17">
        <v>5.1336000000000004</v>
      </c>
      <c r="CQ26" s="17">
        <v>1.9663999999999999</v>
      </c>
      <c r="CR26" s="17">
        <v>5.6</v>
      </c>
      <c r="CS26" s="17">
        <v>2.8178999999999998</v>
      </c>
      <c r="CT26" s="17">
        <v>2.8178999999999998</v>
      </c>
      <c r="CU26" s="17">
        <v>2.7820999999999998</v>
      </c>
      <c r="CV26" s="17">
        <v>0</v>
      </c>
      <c r="CW26" s="17">
        <v>22.41075</v>
      </c>
      <c r="CX26" s="17"/>
      <c r="CY26" s="17">
        <v>0</v>
      </c>
      <c r="CZ26" s="17">
        <v>6.7</v>
      </c>
      <c r="DA26" s="17">
        <v>6.8787000000000003</v>
      </c>
      <c r="DB26" s="17">
        <v>6.8787000000000003</v>
      </c>
      <c r="DC26" s="17">
        <v>-0.1787</v>
      </c>
      <c r="DD26" s="17"/>
      <c r="DE26" s="17"/>
      <c r="DF26" s="17"/>
      <c r="DG26" s="17">
        <v>0</v>
      </c>
      <c r="DH26" s="17">
        <v>142.6</v>
      </c>
      <c r="DI26" s="17">
        <v>142.44412</v>
      </c>
      <c r="DJ26" s="17">
        <v>142.44412</v>
      </c>
      <c r="DK26" s="17">
        <v>0.15587999999999999</v>
      </c>
      <c r="DL26" s="17"/>
      <c r="DM26" s="17"/>
      <c r="DN26" s="17"/>
      <c r="DO26" s="17">
        <v>0</v>
      </c>
      <c r="DP26" s="17"/>
      <c r="DQ26" s="17"/>
      <c r="DR26" s="17"/>
      <c r="DS26" s="17">
        <v>0</v>
      </c>
      <c r="DT26" s="17"/>
      <c r="DU26" s="17"/>
      <c r="DV26" s="17"/>
      <c r="DW26" s="17">
        <v>0</v>
      </c>
      <c r="DX26" s="17"/>
      <c r="DY26" s="17"/>
      <c r="DZ26" s="17"/>
      <c r="EA26" s="17">
        <v>0</v>
      </c>
      <c r="EB26" s="17">
        <v>110.3</v>
      </c>
      <c r="EC26" s="17">
        <v>112.46647</v>
      </c>
      <c r="ED26" s="17">
        <v>112.46647</v>
      </c>
      <c r="EE26" s="17">
        <v>-2.1664699999999999</v>
      </c>
      <c r="EF26" s="17">
        <v>132.5</v>
      </c>
      <c r="EG26" s="17">
        <v>130.92196000000001</v>
      </c>
      <c r="EH26" s="17">
        <v>220.69499999999999</v>
      </c>
      <c r="EI26" s="17">
        <v>-88.194999999999993</v>
      </c>
      <c r="EJ26" s="17"/>
      <c r="EK26" s="17"/>
      <c r="EL26" s="17"/>
      <c r="EM26" s="17">
        <v>0</v>
      </c>
      <c r="EN26" s="17"/>
      <c r="EO26" s="17"/>
      <c r="EP26" s="17"/>
      <c r="EQ26" s="17">
        <v>0</v>
      </c>
      <c r="ER26" s="17"/>
      <c r="ES26" s="17"/>
      <c r="ET26" s="17"/>
      <c r="EU26" s="17">
        <v>0</v>
      </c>
      <c r="EV26" s="17">
        <v>6.5</v>
      </c>
      <c r="EW26" s="17">
        <v>6.39</v>
      </c>
      <c r="EX26" s="17">
        <v>6.39</v>
      </c>
      <c r="EY26" s="17">
        <v>0.11</v>
      </c>
      <c r="EZ26" s="17">
        <v>450.4</v>
      </c>
      <c r="FA26" s="17">
        <v>449.28084999999999</v>
      </c>
      <c r="FB26" s="17">
        <v>457.09426999999999</v>
      </c>
      <c r="FC26" s="17">
        <v>-6.6942700000000004</v>
      </c>
      <c r="FD26" s="17">
        <v>81.3</v>
      </c>
      <c r="FE26" s="17">
        <v>78.293360000000007</v>
      </c>
      <c r="FF26" s="17">
        <v>78.293360000000007</v>
      </c>
      <c r="FG26" s="17">
        <v>3.00664</v>
      </c>
      <c r="FH26" s="17">
        <v>136.80000000000001</v>
      </c>
      <c r="FI26" s="17">
        <v>142.04259999999999</v>
      </c>
      <c r="FJ26" s="17">
        <v>151.36251999999999</v>
      </c>
      <c r="FK26" s="17">
        <v>-14.562519999999999</v>
      </c>
      <c r="FL26" s="17">
        <v>42</v>
      </c>
      <c r="FM26" s="17">
        <v>41.89893</v>
      </c>
      <c r="FN26" s="17">
        <v>41.89893</v>
      </c>
      <c r="FO26" s="17">
        <v>0.10106999999999999</v>
      </c>
      <c r="FP26" s="17">
        <v>18.600000000000001</v>
      </c>
      <c r="FQ26" s="17">
        <v>19.21088</v>
      </c>
      <c r="FR26" s="17">
        <v>19.21088</v>
      </c>
      <c r="FS26" s="17">
        <v>-0.61087999999999998</v>
      </c>
      <c r="FT26" s="17">
        <v>18.8</v>
      </c>
      <c r="FU26" s="17">
        <v>18.46453</v>
      </c>
      <c r="FV26" s="17">
        <v>18.46453</v>
      </c>
      <c r="FW26" s="17">
        <v>0.33546999999999999</v>
      </c>
      <c r="FX26" s="17">
        <v>91.4</v>
      </c>
      <c r="FY26" s="17">
        <v>87.773570000000007</v>
      </c>
      <c r="FZ26" s="17">
        <v>87.773570000000007</v>
      </c>
      <c r="GA26" s="17">
        <v>3.62643</v>
      </c>
      <c r="GB26" s="17"/>
      <c r="GC26" s="17"/>
      <c r="GD26" s="17"/>
      <c r="GE26" s="17">
        <v>0</v>
      </c>
      <c r="GF26" s="17"/>
      <c r="GG26" s="17"/>
      <c r="GH26" s="17"/>
      <c r="GI26" s="17">
        <v>0</v>
      </c>
      <c r="GJ26" s="17"/>
      <c r="GK26" s="17"/>
      <c r="GL26" s="17"/>
      <c r="GM26" s="17">
        <v>0</v>
      </c>
      <c r="GN26" s="17">
        <v>106.5</v>
      </c>
      <c r="GO26" s="17">
        <v>110.48202000000001</v>
      </c>
      <c r="GP26" s="17">
        <v>110.48202000000001</v>
      </c>
      <c r="GQ26" s="17">
        <v>-3.9820199999999999</v>
      </c>
      <c r="GR26" s="17">
        <v>32.5</v>
      </c>
      <c r="GS26" s="17">
        <v>37.900869999999998</v>
      </c>
      <c r="GT26" s="17">
        <v>47.082599999999999</v>
      </c>
      <c r="GU26" s="17">
        <v>-14.582599999999999</v>
      </c>
      <c r="GV26" s="17">
        <v>36.9</v>
      </c>
      <c r="GW26" s="17">
        <v>38.798999999999999</v>
      </c>
      <c r="GX26" s="17">
        <v>45.381999999999998</v>
      </c>
      <c r="GY26" s="17">
        <v>-8.4819999999999993</v>
      </c>
      <c r="GZ26" s="17">
        <v>4</v>
      </c>
      <c r="HA26" s="17"/>
      <c r="HB26" s="17"/>
      <c r="HC26" s="17">
        <v>4</v>
      </c>
      <c r="HD26" s="17">
        <v>33.6</v>
      </c>
      <c r="HE26" s="17">
        <v>30.300550000000001</v>
      </c>
      <c r="HF26" s="17">
        <v>30.300550000000001</v>
      </c>
      <c r="HG26" s="17">
        <v>3.2994500000000002</v>
      </c>
      <c r="HH26" s="17">
        <v>155</v>
      </c>
      <c r="HI26" s="17">
        <v>164.1311</v>
      </c>
      <c r="HJ26" s="17">
        <v>174.55948000000001</v>
      </c>
      <c r="HK26" s="17">
        <v>-19.559480000000001</v>
      </c>
      <c r="HL26" s="17"/>
      <c r="HM26" s="17"/>
      <c r="HN26" s="17"/>
      <c r="HO26" s="17">
        <v>0</v>
      </c>
      <c r="HP26" s="17"/>
      <c r="HQ26" s="17"/>
      <c r="HR26" s="17"/>
      <c r="HS26" s="17">
        <v>0</v>
      </c>
      <c r="HT26" s="17">
        <v>8.4</v>
      </c>
      <c r="HU26" s="17">
        <v>67.127399999999994</v>
      </c>
      <c r="HV26" s="17">
        <v>4.7788399999999998</v>
      </c>
      <c r="HW26" s="17">
        <v>3.6211600000000002</v>
      </c>
      <c r="HX26" s="17"/>
      <c r="HY26" s="17"/>
      <c r="HZ26" s="17"/>
      <c r="IA26" s="17">
        <v>0</v>
      </c>
      <c r="IB26" s="17"/>
      <c r="IC26" s="17"/>
      <c r="ID26" s="17"/>
      <c r="IE26" s="17">
        <v>0</v>
      </c>
      <c r="IF26" s="17">
        <v>44.1</v>
      </c>
      <c r="IG26" s="17">
        <v>45.265300000000003</v>
      </c>
      <c r="IH26" s="17"/>
      <c r="II26" s="17">
        <v>44.1</v>
      </c>
      <c r="IJ26" s="17"/>
      <c r="IK26" s="17"/>
      <c r="IL26" s="17"/>
      <c r="IM26" s="17">
        <v>0</v>
      </c>
      <c r="IN26" s="17"/>
      <c r="IO26" s="17"/>
      <c r="IP26" s="17"/>
      <c r="IQ26" s="17">
        <v>0</v>
      </c>
      <c r="IR26" s="17"/>
      <c r="IS26" s="17"/>
      <c r="IT26" s="17"/>
      <c r="IU26" s="17">
        <v>0</v>
      </c>
      <c r="IV26" s="17">
        <v>128</v>
      </c>
      <c r="IW26" s="17">
        <v>132.83837</v>
      </c>
      <c r="IX26" s="17">
        <v>132.83837</v>
      </c>
      <c r="IY26" s="17">
        <v>-4.8383700000000003</v>
      </c>
      <c r="IZ26" s="17">
        <v>0</v>
      </c>
      <c r="JA26" s="17"/>
      <c r="JB26" s="17"/>
      <c r="JC26" s="17">
        <v>0</v>
      </c>
      <c r="JD26" s="17">
        <v>63.8</v>
      </c>
      <c r="JE26" s="17">
        <v>169.78187</v>
      </c>
      <c r="JF26" s="17"/>
      <c r="JG26" s="17">
        <v>63.8</v>
      </c>
      <c r="JH26" s="17">
        <v>165.4</v>
      </c>
      <c r="JI26" s="17">
        <v>202.72198</v>
      </c>
      <c r="JJ26" s="17"/>
      <c r="JK26" s="17">
        <v>165.4</v>
      </c>
      <c r="JL26" s="17"/>
      <c r="JM26" s="17"/>
      <c r="JN26" s="17"/>
      <c r="JO26" s="17">
        <v>0</v>
      </c>
      <c r="JP26" s="17">
        <v>32.799999999999997</v>
      </c>
      <c r="JQ26" s="17">
        <v>15</v>
      </c>
      <c r="JR26" s="17">
        <v>73.590999999999994</v>
      </c>
      <c r="JS26" s="17">
        <v>-40.790999999999997</v>
      </c>
      <c r="JT26" s="17">
        <v>10.199999999999999</v>
      </c>
      <c r="JU26" s="17"/>
      <c r="JV26" s="17">
        <v>36.905999999999999</v>
      </c>
      <c r="JW26" s="17">
        <v>-26.706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2.2999999999999998</v>
      </c>
      <c r="KW26" s="17">
        <v>2.04081</v>
      </c>
      <c r="KX26" s="17">
        <v>2.04081</v>
      </c>
      <c r="KY26" s="17">
        <v>0.25918999999999998</v>
      </c>
      <c r="KZ26" s="17">
        <v>132</v>
      </c>
      <c r="LA26" s="17">
        <v>210.42500000000001</v>
      </c>
      <c r="LB26" s="17">
        <v>43.726819999999996</v>
      </c>
      <c r="LC26" s="17">
        <v>88.273179999999996</v>
      </c>
      <c r="LD26" s="17">
        <v>121.2</v>
      </c>
      <c r="LE26" s="17">
        <v>123.87406</v>
      </c>
      <c r="LF26" s="17">
        <v>133.16031000000001</v>
      </c>
      <c r="LG26" s="17">
        <v>-11.96031</v>
      </c>
      <c r="LH26" s="17">
        <v>66.400000000000006</v>
      </c>
      <c r="LI26" s="17">
        <v>67.199219999999997</v>
      </c>
      <c r="LJ26" s="17">
        <v>67.199219999999997</v>
      </c>
      <c r="LK26" s="17">
        <v>-0.79922000000000004</v>
      </c>
      <c r="LL26" s="17">
        <v>75.400000000000006</v>
      </c>
      <c r="LM26" s="17">
        <v>78.567989999999995</v>
      </c>
      <c r="LN26" s="17">
        <v>78.567999999999998</v>
      </c>
      <c r="LO26" s="17">
        <v>-3.1680000000000001</v>
      </c>
      <c r="LP26" s="17">
        <v>0</v>
      </c>
      <c r="LQ26" s="17"/>
      <c r="LR26" s="17"/>
      <c r="LS26" s="17">
        <v>0</v>
      </c>
      <c r="LT26" s="17"/>
      <c r="LU26" s="17"/>
      <c r="LV26" s="17"/>
      <c r="LW26" s="17">
        <v>0</v>
      </c>
      <c r="LX26" s="17"/>
      <c r="LY26" s="17"/>
      <c r="LZ26" s="17"/>
      <c r="MA26" s="17">
        <v>0</v>
      </c>
      <c r="MB26" s="17"/>
      <c r="MC26" s="17"/>
      <c r="MD26" s="17"/>
      <c r="ME26" s="17">
        <v>0</v>
      </c>
      <c r="MF26" s="17">
        <v>139</v>
      </c>
      <c r="MG26" s="17">
        <v>153.06012000000001</v>
      </c>
      <c r="MH26" s="17">
        <v>147.32554999999999</v>
      </c>
      <c r="MI26" s="17">
        <v>-8.3255499999999998</v>
      </c>
      <c r="MJ26" s="17">
        <v>139.5</v>
      </c>
      <c r="MK26" s="17">
        <v>153.06012000000001</v>
      </c>
      <c r="ML26" s="17">
        <v>147.32554999999999</v>
      </c>
      <c r="MM26" s="17">
        <v>-7.8255499999999998</v>
      </c>
      <c r="MN26" s="17">
        <v>145.80000000000001</v>
      </c>
      <c r="MO26" s="17">
        <v>153.51975999999999</v>
      </c>
      <c r="MP26" s="17">
        <v>147.76796999999999</v>
      </c>
      <c r="MQ26" s="17">
        <v>-1.96797</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v>206.49084999999999</v>
      </c>
      <c r="NO26" s="17">
        <v>-206.49084999999999</v>
      </c>
      <c r="NP26" s="17">
        <v>0</v>
      </c>
      <c r="NQ26" s="17"/>
      <c r="NR26" s="17">
        <v>103.55547</v>
      </c>
      <c r="NS26" s="17">
        <v>-103.55547</v>
      </c>
      <c r="NT26" s="17">
        <v>6.9</v>
      </c>
      <c r="NU26" s="17">
        <v>4.07219</v>
      </c>
      <c r="NV26" s="17">
        <v>4.07219</v>
      </c>
      <c r="NW26" s="17">
        <v>2.8278099999999999</v>
      </c>
      <c r="NX26" s="17">
        <v>4.3</v>
      </c>
      <c r="NY26" s="17">
        <v>4.2721099999999996</v>
      </c>
      <c r="NZ26" s="17">
        <v>4.2721099999999996</v>
      </c>
      <c r="OA26" s="17">
        <v>2.7890000000000002E-2</v>
      </c>
      <c r="OB26" s="17">
        <v>20</v>
      </c>
      <c r="OC26" s="17">
        <v>17.492709999999999</v>
      </c>
      <c r="OD26" s="17">
        <v>17.492709999999999</v>
      </c>
      <c r="OE26" s="17">
        <v>2.5072899999999998</v>
      </c>
      <c r="OF26" s="17">
        <v>0.6</v>
      </c>
      <c r="OG26" s="17">
        <v>0.5</v>
      </c>
      <c r="OH26" s="17">
        <v>0.5</v>
      </c>
      <c r="OI26" s="17">
        <v>0.1</v>
      </c>
      <c r="OJ26" s="17">
        <v>49.3</v>
      </c>
      <c r="OK26" s="17">
        <v>57.043999999999997</v>
      </c>
      <c r="OL26" s="17">
        <v>57.043999999999997</v>
      </c>
      <c r="OM26" s="17">
        <v>-7.7439999999999998</v>
      </c>
      <c r="ON26" s="17">
        <v>76.7</v>
      </c>
      <c r="OO26" s="17">
        <v>63.274000000000001</v>
      </c>
      <c r="OP26" s="17">
        <v>63.274000000000001</v>
      </c>
      <c r="OQ26" s="17">
        <v>13.426</v>
      </c>
      <c r="OR26" s="17">
        <v>11</v>
      </c>
      <c r="OS26" s="17">
        <v>5.7409999999999997</v>
      </c>
      <c r="OT26" s="17">
        <v>5.7409999999999997</v>
      </c>
      <c r="OU26" s="17">
        <v>5.2590000000000003</v>
      </c>
      <c r="OV26" s="17">
        <v>0.1</v>
      </c>
      <c r="OW26" s="17"/>
      <c r="OX26" s="17">
        <v>0.2</v>
      </c>
      <c r="OY26" s="17">
        <v>-0.1</v>
      </c>
      <c r="OZ26" s="17">
        <v>20.3</v>
      </c>
      <c r="PA26" s="17">
        <v>19.436340000000001</v>
      </c>
      <c r="PB26" s="17">
        <v>19.436350000000001</v>
      </c>
      <c r="PC26" s="17">
        <v>0.86365000000000003</v>
      </c>
      <c r="PD26" s="17">
        <v>9.9</v>
      </c>
      <c r="PE26" s="17">
        <v>9.9830000000000005</v>
      </c>
      <c r="PF26" s="17">
        <v>9.9830000000000005</v>
      </c>
      <c r="PG26" s="17">
        <v>-8.3000000000000004E-2</v>
      </c>
      <c r="PH26" s="17">
        <v>5.3</v>
      </c>
      <c r="PI26" s="17">
        <v>5.67</v>
      </c>
      <c r="PJ26" s="17">
        <v>5.67</v>
      </c>
      <c r="PK26" s="17">
        <v>-0.37</v>
      </c>
      <c r="PL26" s="17">
        <v>204.4</v>
      </c>
      <c r="PM26" s="17">
        <v>171.65799999999999</v>
      </c>
      <c r="PN26" s="17">
        <v>171.65799999999999</v>
      </c>
      <c r="PO26" s="17">
        <v>32.741999999999997</v>
      </c>
      <c r="PP26" s="17">
        <v>1.4</v>
      </c>
      <c r="PQ26" s="17">
        <v>1</v>
      </c>
      <c r="PR26" s="17">
        <v>1</v>
      </c>
      <c r="PS26" s="17">
        <v>0.4</v>
      </c>
      <c r="PT26" s="17">
        <v>1.8</v>
      </c>
      <c r="PU26" s="17">
        <v>1.78</v>
      </c>
      <c r="PV26" s="17">
        <v>1.78</v>
      </c>
      <c r="PW26" s="17">
        <v>0.02</v>
      </c>
      <c r="PX26" s="17">
        <v>2.9</v>
      </c>
      <c r="PY26" s="17">
        <v>5</v>
      </c>
      <c r="PZ26" s="17">
        <v>5</v>
      </c>
      <c r="QA26" s="17">
        <v>-2.1</v>
      </c>
      <c r="QB26" s="17">
        <v>20.3</v>
      </c>
      <c r="QC26" s="17">
        <v>20.274049999999999</v>
      </c>
      <c r="QD26" s="17">
        <v>20.274049999999999</v>
      </c>
      <c r="QE26" s="17">
        <v>2.5950000000000001E-2</v>
      </c>
      <c r="QF26" s="17">
        <v>20</v>
      </c>
      <c r="QG26" s="17">
        <v>19.436340000000001</v>
      </c>
      <c r="QH26" s="17">
        <v>19.436350000000001</v>
      </c>
      <c r="QI26" s="17">
        <v>0.56364999999999998</v>
      </c>
      <c r="QJ26" s="17">
        <v>18.899999999999999</v>
      </c>
      <c r="QK26" s="17">
        <v>17.492709999999999</v>
      </c>
      <c r="QL26" s="17">
        <v>17.492709999999999</v>
      </c>
      <c r="QM26" s="17">
        <v>1.4072899999999999</v>
      </c>
      <c r="QN26" s="17">
        <v>2.6</v>
      </c>
      <c r="QO26" s="17">
        <v>3.3</v>
      </c>
      <c r="QP26" s="17">
        <v>3.3</v>
      </c>
      <c r="QQ26" s="17">
        <v>-0.7</v>
      </c>
      <c r="QR26" s="17">
        <v>18.399999999999999</v>
      </c>
      <c r="QS26" s="17">
        <v>17.881440000000001</v>
      </c>
      <c r="QT26" s="17">
        <v>17.881440000000001</v>
      </c>
      <c r="QU26" s="17">
        <v>0.51856000000000002</v>
      </c>
      <c r="QV26" s="17">
        <v>14.5</v>
      </c>
      <c r="QW26" s="17">
        <v>11.989000000000001</v>
      </c>
      <c r="QX26" s="17">
        <v>11.989000000000001</v>
      </c>
      <c r="QY26" s="17">
        <v>2.5110000000000001</v>
      </c>
      <c r="QZ26" s="17">
        <v>17.899999999999999</v>
      </c>
      <c r="RA26" s="17">
        <v>12.169</v>
      </c>
      <c r="RB26" s="17">
        <v>12.169</v>
      </c>
      <c r="RC26" s="17">
        <v>5.7309999999999999</v>
      </c>
      <c r="RD26" s="17">
        <v>5.8</v>
      </c>
      <c r="RE26" s="17">
        <v>11.93</v>
      </c>
      <c r="RF26" s="17">
        <v>11.93</v>
      </c>
      <c r="RG26" s="17">
        <v>-6.13</v>
      </c>
      <c r="RH26" s="17">
        <v>18.899999999999999</v>
      </c>
      <c r="RI26" s="17">
        <v>32.316000000000003</v>
      </c>
      <c r="RJ26" s="17">
        <v>32.316000000000003</v>
      </c>
      <c r="RK26" s="17">
        <v>-13.416</v>
      </c>
      <c r="RL26" s="17">
        <v>17.7</v>
      </c>
      <c r="RM26" s="17">
        <v>17.016999999999999</v>
      </c>
      <c r="RN26" s="17">
        <v>17.016999999999999</v>
      </c>
      <c r="RO26" s="17">
        <v>0.68300000000000005</v>
      </c>
      <c r="RP26" s="17">
        <v>3.5</v>
      </c>
      <c r="RQ26" s="17">
        <v>3.4590000000000001</v>
      </c>
      <c r="RR26" s="17">
        <v>3.4590000000000001</v>
      </c>
      <c r="RS26" s="17">
        <v>4.1000000000000002E-2</v>
      </c>
      <c r="RT26" s="17">
        <v>5.8</v>
      </c>
      <c r="RU26" s="17">
        <v>19.72644</v>
      </c>
      <c r="RV26" s="17">
        <v>8.0802200000000006</v>
      </c>
      <c r="RW26" s="17">
        <v>-2.2802199999999999</v>
      </c>
      <c r="RX26" s="17">
        <v>2.5</v>
      </c>
      <c r="RY26" s="17">
        <v>2</v>
      </c>
      <c r="RZ26" s="17">
        <v>2</v>
      </c>
      <c r="SA26" s="17">
        <v>0.5</v>
      </c>
      <c r="SB26" s="17">
        <v>0.4</v>
      </c>
      <c r="SC26" s="17">
        <v>0.4</v>
      </c>
      <c r="SD26" s="17">
        <v>0.4</v>
      </c>
      <c r="SE26" s="17">
        <v>0</v>
      </c>
      <c r="SF26" s="17">
        <v>0.3</v>
      </c>
      <c r="SG26" s="17">
        <v>0.19500000000000001</v>
      </c>
      <c r="SH26" s="17">
        <v>0.19500000000000001</v>
      </c>
      <c r="SI26" s="17">
        <v>0.105</v>
      </c>
      <c r="SJ26" s="17">
        <v>19.8</v>
      </c>
      <c r="SK26" s="17">
        <v>19.1448</v>
      </c>
      <c r="SL26" s="17">
        <v>19.1448</v>
      </c>
      <c r="SM26" s="17">
        <v>0.6552</v>
      </c>
      <c r="SN26" s="17">
        <v>8.1</v>
      </c>
      <c r="SO26" s="17">
        <v>11.078720000000001</v>
      </c>
      <c r="SP26" s="17">
        <v>11.078720000000001</v>
      </c>
      <c r="SQ26" s="17">
        <v>-2.97872</v>
      </c>
      <c r="SR26" s="17">
        <v>20.2</v>
      </c>
      <c r="SS26" s="17">
        <v>19.436340000000001</v>
      </c>
      <c r="ST26" s="17">
        <v>19.436350000000001</v>
      </c>
      <c r="SU26" s="17">
        <v>0.76365000000000005</v>
      </c>
      <c r="SV26" s="17">
        <v>20.2</v>
      </c>
      <c r="SW26" s="17">
        <v>19.436340000000001</v>
      </c>
      <c r="SX26" s="17">
        <v>19.436350000000001</v>
      </c>
      <c r="SY26" s="17">
        <v>0.76365000000000005</v>
      </c>
      <c r="SZ26" s="17">
        <v>0</v>
      </c>
      <c r="TA26" s="17">
        <v>4.6520000000000001</v>
      </c>
      <c r="TB26" s="17">
        <v>4.6520000000000001</v>
      </c>
      <c r="TC26" s="17">
        <v>-4.6520000000000001</v>
      </c>
      <c r="TD26" s="17">
        <v>0</v>
      </c>
      <c r="TE26" s="17">
        <v>5.6349999999999998</v>
      </c>
      <c r="TF26" s="17">
        <v>5.6349999999999998</v>
      </c>
      <c r="TG26" s="17">
        <v>-5.6349999999999998</v>
      </c>
      <c r="TH26" s="17">
        <v>35.200000000000003</v>
      </c>
      <c r="TI26" s="17">
        <v>25.541</v>
      </c>
      <c r="TJ26" s="17">
        <v>25.541</v>
      </c>
      <c r="TK26" s="17">
        <v>9.6590000000000007</v>
      </c>
      <c r="TL26" s="17">
        <v>14.2</v>
      </c>
      <c r="TM26" s="17">
        <v>9.8810000000000002</v>
      </c>
      <c r="TN26" s="17">
        <v>9.8810000000000002</v>
      </c>
      <c r="TO26" s="17">
        <v>4.319</v>
      </c>
      <c r="TP26" s="17">
        <v>27</v>
      </c>
      <c r="TQ26" s="17">
        <v>21.666</v>
      </c>
      <c r="TR26" s="17">
        <v>21.666</v>
      </c>
      <c r="TS26" s="17">
        <v>5.3339999999999996</v>
      </c>
      <c r="TT26" s="17">
        <v>1</v>
      </c>
      <c r="TU26" s="17">
        <v>0.61499999999999999</v>
      </c>
      <c r="TV26" s="17">
        <v>0.61499999999999999</v>
      </c>
      <c r="TW26" s="17">
        <v>0.38500000000000001</v>
      </c>
      <c r="TX26" s="17">
        <v>0.6</v>
      </c>
      <c r="TY26" s="17">
        <v>1.0069999999999999</v>
      </c>
      <c r="TZ26" s="17">
        <v>1.0069999999999999</v>
      </c>
      <c r="UA26" s="17">
        <v>-0.40699999999999997</v>
      </c>
      <c r="UB26" s="17">
        <v>40.200000000000003</v>
      </c>
      <c r="UC26" s="17">
        <v>36.65</v>
      </c>
      <c r="UD26" s="17">
        <v>36.65</v>
      </c>
      <c r="UE26" s="17">
        <v>3.55</v>
      </c>
      <c r="UF26" s="17">
        <v>20.2</v>
      </c>
      <c r="UG26" s="17">
        <v>19.922249999999998</v>
      </c>
      <c r="UH26" s="17">
        <v>19.922249999999998</v>
      </c>
      <c r="UI26" s="17">
        <v>0.27775</v>
      </c>
      <c r="UJ26" s="17">
        <v>6.6</v>
      </c>
      <c r="UK26" s="17">
        <v>8.1999999999999993</v>
      </c>
      <c r="UL26" s="17">
        <v>8.1999999999999993</v>
      </c>
      <c r="UM26" s="17">
        <v>-1.6</v>
      </c>
      <c r="UN26" s="17">
        <v>7</v>
      </c>
      <c r="UO26" s="17">
        <v>6</v>
      </c>
      <c r="UP26" s="17">
        <v>6</v>
      </c>
      <c r="UQ26" s="17">
        <v>1</v>
      </c>
      <c r="UR26" s="17">
        <v>20.399999999999999</v>
      </c>
      <c r="US26" s="17">
        <v>19.436340000000001</v>
      </c>
      <c r="UT26" s="17">
        <v>19.436350000000001</v>
      </c>
      <c r="UU26" s="17">
        <v>0.96365000000000001</v>
      </c>
      <c r="UV26" s="17">
        <v>20.399999999999999</v>
      </c>
      <c r="UW26" s="17">
        <v>19.436340000000001</v>
      </c>
      <c r="UX26" s="17">
        <v>19.436350000000001</v>
      </c>
      <c r="UY26" s="17">
        <v>0.96365000000000001</v>
      </c>
      <c r="UZ26" s="17">
        <v>20</v>
      </c>
      <c r="VA26" s="17">
        <v>19.436340000000001</v>
      </c>
      <c r="VB26" s="17">
        <v>19.436350000000001</v>
      </c>
      <c r="VC26" s="17">
        <v>0.56364999999999998</v>
      </c>
      <c r="VD26" s="17">
        <v>10.7</v>
      </c>
      <c r="VE26" s="17">
        <v>4.1360000000000001</v>
      </c>
      <c r="VF26" s="17">
        <v>4.1360000000000001</v>
      </c>
      <c r="VG26" s="17">
        <v>6.5640000000000001</v>
      </c>
      <c r="VH26" s="17">
        <v>253</v>
      </c>
      <c r="VI26" s="17">
        <v>219.548</v>
      </c>
      <c r="VJ26" s="17">
        <v>219.548</v>
      </c>
      <c r="VK26" s="17">
        <v>33.451999999999998</v>
      </c>
      <c r="VL26" s="17">
        <v>12.5</v>
      </c>
      <c r="VM26" s="17">
        <v>9.4009999999999998</v>
      </c>
      <c r="VN26" s="17">
        <v>9.4009999999999998</v>
      </c>
      <c r="VO26" s="17">
        <v>3.0990000000000002</v>
      </c>
      <c r="VP26" s="17">
        <v>141.5</v>
      </c>
      <c r="VQ26" s="17">
        <v>118.873</v>
      </c>
      <c r="VR26" s="17">
        <v>118.873</v>
      </c>
      <c r="VS26" s="17">
        <v>22.626999999999999</v>
      </c>
      <c r="VT26" s="17"/>
      <c r="VU26" s="17"/>
      <c r="VV26" s="17"/>
      <c r="VW26" s="17">
        <v>0</v>
      </c>
      <c r="VX26" s="17">
        <v>0</v>
      </c>
      <c r="VY26" s="17">
        <v>2.6850000000000001</v>
      </c>
      <c r="VZ26" s="17">
        <v>2.6850000000000001</v>
      </c>
      <c r="WA26" s="17">
        <v>-2.6850000000000001</v>
      </c>
      <c r="WB26" s="17">
        <v>0</v>
      </c>
      <c r="WC26" s="17">
        <v>3.1930000000000001</v>
      </c>
      <c r="WD26" s="17">
        <v>3.1930000000000001</v>
      </c>
      <c r="WE26" s="17">
        <v>-3.1930000000000001</v>
      </c>
      <c r="WF26" s="17">
        <v>103.6</v>
      </c>
      <c r="WG26" s="17">
        <v>86.93</v>
      </c>
      <c r="WH26" s="17">
        <v>86.93</v>
      </c>
      <c r="WI26" s="17">
        <v>16.670000000000002</v>
      </c>
      <c r="WJ26" s="17">
        <v>3.8</v>
      </c>
      <c r="WK26" s="17">
        <v>4.2</v>
      </c>
      <c r="WL26" s="17">
        <v>4.2</v>
      </c>
      <c r="WM26" s="17">
        <v>-0.4</v>
      </c>
      <c r="WN26" s="17">
        <v>0</v>
      </c>
      <c r="WO26" s="17"/>
      <c r="WP26" s="17"/>
      <c r="WQ26" s="17">
        <v>0</v>
      </c>
      <c r="WR26" s="17">
        <v>2.2000000000000002</v>
      </c>
      <c r="WS26" s="17">
        <v>2.4</v>
      </c>
      <c r="WT26" s="17">
        <v>2.4</v>
      </c>
      <c r="WU26" s="17">
        <v>-0.2</v>
      </c>
      <c r="WV26" s="17">
        <v>0.9</v>
      </c>
      <c r="WW26" s="17">
        <v>1.4</v>
      </c>
      <c r="WX26" s="17">
        <v>1.4</v>
      </c>
      <c r="WY26" s="17">
        <v>-0.5</v>
      </c>
      <c r="WZ26" s="17">
        <v>12.8</v>
      </c>
      <c r="XA26" s="17">
        <v>9.5399999999999991</v>
      </c>
      <c r="XB26" s="17">
        <v>9.5399999999999991</v>
      </c>
      <c r="XC26" s="17">
        <v>3.26</v>
      </c>
      <c r="XD26" s="17">
        <v>8.6</v>
      </c>
      <c r="XE26" s="17">
        <v>8</v>
      </c>
      <c r="XF26" s="17">
        <v>8</v>
      </c>
      <c r="XG26" s="17">
        <v>0.6</v>
      </c>
      <c r="XH26" s="17">
        <v>20</v>
      </c>
      <c r="XI26" s="17">
        <v>20</v>
      </c>
      <c r="XJ26" s="17">
        <v>20</v>
      </c>
      <c r="XK26" s="17">
        <v>0</v>
      </c>
      <c r="XL26" s="17">
        <v>20</v>
      </c>
      <c r="XM26" s="17">
        <v>19.241980000000002</v>
      </c>
      <c r="XN26" s="17">
        <v>19.241980000000002</v>
      </c>
      <c r="XO26" s="17">
        <v>0.75802000000000003</v>
      </c>
      <c r="XP26" s="17">
        <v>9.3000000000000007</v>
      </c>
      <c r="XQ26" s="17">
        <v>10.7</v>
      </c>
      <c r="XR26" s="17">
        <v>10.7</v>
      </c>
      <c r="XS26" s="17">
        <v>-1.4</v>
      </c>
      <c r="XT26" s="17">
        <v>27.7</v>
      </c>
      <c r="XU26" s="17">
        <v>29</v>
      </c>
      <c r="XV26" s="17">
        <v>29</v>
      </c>
      <c r="XW26" s="17">
        <v>-1.3</v>
      </c>
      <c r="XX26" s="17">
        <v>34.5</v>
      </c>
      <c r="XY26" s="17">
        <v>29</v>
      </c>
      <c r="XZ26" s="17">
        <v>29</v>
      </c>
      <c r="YA26" s="17">
        <v>5.5</v>
      </c>
      <c r="YB26" s="17">
        <v>15.1</v>
      </c>
      <c r="YC26" s="17">
        <v>14</v>
      </c>
      <c r="YD26" s="17">
        <v>14</v>
      </c>
      <c r="YE26" s="17">
        <v>1.1000000000000001</v>
      </c>
      <c r="YF26" s="17">
        <v>17.100000000000001</v>
      </c>
      <c r="YG26" s="17">
        <v>16</v>
      </c>
      <c r="YH26" s="17">
        <v>16</v>
      </c>
      <c r="YI26" s="17">
        <v>1.1000000000000001</v>
      </c>
      <c r="YJ26" s="17">
        <v>8.1</v>
      </c>
      <c r="YK26" s="17">
        <v>8.49</v>
      </c>
      <c r="YL26" s="17">
        <v>8.49</v>
      </c>
      <c r="YM26" s="17">
        <v>-0.39</v>
      </c>
      <c r="YN26" s="17">
        <v>11.1</v>
      </c>
      <c r="YO26" s="17">
        <v>11</v>
      </c>
      <c r="YP26" s="17">
        <v>11</v>
      </c>
      <c r="YQ26" s="17">
        <v>0.1</v>
      </c>
      <c r="YR26" s="17">
        <v>20.7</v>
      </c>
      <c r="YS26" s="17">
        <v>22</v>
      </c>
      <c r="YT26" s="17">
        <v>22</v>
      </c>
      <c r="YU26" s="17">
        <v>-1.3</v>
      </c>
    </row>
    <row r="27" spans="1:671" ht="24" customHeight="1" x14ac:dyDescent="0.25">
      <c r="A27" s="1"/>
      <c r="B27" s="16" t="s">
        <v>78</v>
      </c>
      <c r="C27" s="16" t="s">
        <v>787</v>
      </c>
      <c r="D27" s="17">
        <v>203.4</v>
      </c>
      <c r="E27" s="17">
        <v>203.40136000000001</v>
      </c>
      <c r="F27" s="17">
        <v>203.40136000000001</v>
      </c>
      <c r="G27" s="17">
        <v>-1.3600000000000001E-3</v>
      </c>
      <c r="H27" s="17">
        <v>641.9</v>
      </c>
      <c r="I27" s="17">
        <v>634.98344999999995</v>
      </c>
      <c r="J27" s="17">
        <v>627.79395999999997</v>
      </c>
      <c r="K27" s="17">
        <v>14.10604</v>
      </c>
      <c r="L27" s="17">
        <v>217</v>
      </c>
      <c r="M27" s="17">
        <v>215.11229</v>
      </c>
      <c r="N27" s="17">
        <v>204.43100999999999</v>
      </c>
      <c r="O27" s="17">
        <v>12.568989999999999</v>
      </c>
      <c r="P27" s="17"/>
      <c r="Q27" s="17"/>
      <c r="R27" s="17"/>
      <c r="S27" s="17">
        <v>0</v>
      </c>
      <c r="T27" s="17"/>
      <c r="U27" s="17"/>
      <c r="V27" s="17"/>
      <c r="W27" s="17">
        <v>0</v>
      </c>
      <c r="X27" s="17">
        <v>90.3</v>
      </c>
      <c r="Y27" s="17">
        <v>91.867829999999998</v>
      </c>
      <c r="Z27" s="17">
        <v>91.867829999999998</v>
      </c>
      <c r="AA27" s="17">
        <v>-1.5678300000000001</v>
      </c>
      <c r="AB27" s="17">
        <v>243.6</v>
      </c>
      <c r="AC27" s="17">
        <v>242</v>
      </c>
      <c r="AD27" s="17">
        <v>242</v>
      </c>
      <c r="AE27" s="17">
        <v>1.6</v>
      </c>
      <c r="AF27" s="17"/>
      <c r="AG27" s="17"/>
      <c r="AH27" s="17"/>
      <c r="AI27" s="17">
        <v>0</v>
      </c>
      <c r="AJ27" s="17"/>
      <c r="AK27" s="17"/>
      <c r="AL27" s="17"/>
      <c r="AM27" s="17">
        <v>0</v>
      </c>
      <c r="AN27" s="17">
        <v>173.8</v>
      </c>
      <c r="AO27" s="17">
        <v>149.85</v>
      </c>
      <c r="AP27" s="17">
        <v>158.71006</v>
      </c>
      <c r="AQ27" s="17">
        <v>15.08994</v>
      </c>
      <c r="AR27" s="17">
        <v>194.4</v>
      </c>
      <c r="AS27" s="17">
        <v>140</v>
      </c>
      <c r="AT27" s="17">
        <v>158.71006</v>
      </c>
      <c r="AU27" s="17">
        <v>35.68994</v>
      </c>
      <c r="AV27" s="17">
        <v>193.2</v>
      </c>
      <c r="AW27" s="17">
        <v>149.85</v>
      </c>
      <c r="AX27" s="17">
        <v>158.71006</v>
      </c>
      <c r="AY27" s="17">
        <v>34.489939999999997</v>
      </c>
      <c r="AZ27" s="17">
        <v>283.39999999999998</v>
      </c>
      <c r="BA27" s="17">
        <v>150.30000000000001</v>
      </c>
      <c r="BB27" s="17">
        <v>238.78</v>
      </c>
      <c r="BC27" s="17">
        <v>44.62</v>
      </c>
      <c r="BD27" s="17">
        <v>200.7</v>
      </c>
      <c r="BE27" s="17">
        <v>207.24285</v>
      </c>
      <c r="BF27" s="17">
        <v>207.24285</v>
      </c>
      <c r="BG27" s="17">
        <v>-6.5428499999999996</v>
      </c>
      <c r="BH27" s="17">
        <v>107.9</v>
      </c>
      <c r="BI27" s="17">
        <v>103.93259999999999</v>
      </c>
      <c r="BJ27" s="17">
        <v>103.93259999999999</v>
      </c>
      <c r="BK27" s="17">
        <v>3.9674</v>
      </c>
      <c r="BL27" s="17">
        <v>551.70000000000005</v>
      </c>
      <c r="BM27" s="17">
        <v>557.29154000000005</v>
      </c>
      <c r="BN27" s="17">
        <v>566.08941000000004</v>
      </c>
      <c r="BO27" s="17">
        <v>-14.38941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169.7</v>
      </c>
      <c r="CK27" s="17">
        <v>164.06704999999999</v>
      </c>
      <c r="CL27" s="17">
        <v>164.06706</v>
      </c>
      <c r="CM27" s="17">
        <v>5.6329399999999996</v>
      </c>
      <c r="CN27" s="17">
        <v>7.3</v>
      </c>
      <c r="CO27" s="17">
        <v>5.1336000000000004</v>
      </c>
      <c r="CP27" s="17">
        <v>5.1336000000000004</v>
      </c>
      <c r="CQ27" s="17">
        <v>2.1663999999999999</v>
      </c>
      <c r="CR27" s="17">
        <v>5.6</v>
      </c>
      <c r="CS27" s="17">
        <v>2.8178999999999998</v>
      </c>
      <c r="CT27" s="17">
        <v>2.8178999999999998</v>
      </c>
      <c r="CU27" s="17">
        <v>2.7820999999999998</v>
      </c>
      <c r="CV27" s="17">
        <v>0</v>
      </c>
      <c r="CW27" s="17">
        <v>22.41075</v>
      </c>
      <c r="CX27" s="17"/>
      <c r="CY27" s="17">
        <v>0</v>
      </c>
      <c r="CZ27" s="17">
        <v>6.7</v>
      </c>
      <c r="DA27" s="17">
        <v>6.8787000000000003</v>
      </c>
      <c r="DB27" s="17">
        <v>6.8787000000000003</v>
      </c>
      <c r="DC27" s="17">
        <v>-0.1787</v>
      </c>
      <c r="DD27" s="17"/>
      <c r="DE27" s="17"/>
      <c r="DF27" s="17"/>
      <c r="DG27" s="17">
        <v>0</v>
      </c>
      <c r="DH27" s="17">
        <v>142.5</v>
      </c>
      <c r="DI27" s="17">
        <v>142.44412</v>
      </c>
      <c r="DJ27" s="17">
        <v>142.44412</v>
      </c>
      <c r="DK27" s="17">
        <v>5.5879999999999999E-2</v>
      </c>
      <c r="DL27" s="17"/>
      <c r="DM27" s="17"/>
      <c r="DN27" s="17"/>
      <c r="DO27" s="17">
        <v>0</v>
      </c>
      <c r="DP27" s="17"/>
      <c r="DQ27" s="17"/>
      <c r="DR27" s="17"/>
      <c r="DS27" s="17">
        <v>0</v>
      </c>
      <c r="DT27" s="17"/>
      <c r="DU27" s="17"/>
      <c r="DV27" s="17"/>
      <c r="DW27" s="17">
        <v>0</v>
      </c>
      <c r="DX27" s="17"/>
      <c r="DY27" s="17"/>
      <c r="DZ27" s="17"/>
      <c r="EA27" s="17">
        <v>0</v>
      </c>
      <c r="EB27" s="17">
        <v>110.2</v>
      </c>
      <c r="EC27" s="17">
        <v>112.46647</v>
      </c>
      <c r="ED27" s="17">
        <v>112.46647</v>
      </c>
      <c r="EE27" s="17">
        <v>-2.26647</v>
      </c>
      <c r="EF27" s="17">
        <v>137.4</v>
      </c>
      <c r="EG27" s="17">
        <v>130.92196000000001</v>
      </c>
      <c r="EH27" s="17">
        <v>220.69499999999999</v>
      </c>
      <c r="EI27" s="17">
        <v>-83.295000000000002</v>
      </c>
      <c r="EJ27" s="17"/>
      <c r="EK27" s="17"/>
      <c r="EL27" s="17"/>
      <c r="EM27" s="17">
        <v>0</v>
      </c>
      <c r="EN27" s="17"/>
      <c r="EO27" s="17"/>
      <c r="EP27" s="17"/>
      <c r="EQ27" s="17">
        <v>0</v>
      </c>
      <c r="ER27" s="17"/>
      <c r="ES27" s="17"/>
      <c r="ET27" s="17"/>
      <c r="EU27" s="17">
        <v>0</v>
      </c>
      <c r="EV27" s="17">
        <v>6.5</v>
      </c>
      <c r="EW27" s="17">
        <v>6.39</v>
      </c>
      <c r="EX27" s="17">
        <v>6.39</v>
      </c>
      <c r="EY27" s="17">
        <v>0.11</v>
      </c>
      <c r="EZ27" s="17">
        <v>454.7</v>
      </c>
      <c r="FA27" s="17">
        <v>449.28084999999999</v>
      </c>
      <c r="FB27" s="17">
        <v>457.09426999999999</v>
      </c>
      <c r="FC27" s="17">
        <v>-2.3942700000000001</v>
      </c>
      <c r="FD27" s="17">
        <v>81.3</v>
      </c>
      <c r="FE27" s="17">
        <v>78.293360000000007</v>
      </c>
      <c r="FF27" s="17">
        <v>78.293360000000007</v>
      </c>
      <c r="FG27" s="17">
        <v>3.00664</v>
      </c>
      <c r="FH27" s="17">
        <v>140.80000000000001</v>
      </c>
      <c r="FI27" s="17">
        <v>142.04259999999999</v>
      </c>
      <c r="FJ27" s="17">
        <v>151.36251999999999</v>
      </c>
      <c r="FK27" s="17">
        <v>-10.562519999999999</v>
      </c>
      <c r="FL27" s="17">
        <v>42</v>
      </c>
      <c r="FM27" s="17">
        <v>41.89893</v>
      </c>
      <c r="FN27" s="17">
        <v>41.89893</v>
      </c>
      <c r="FO27" s="17">
        <v>0.10106999999999999</v>
      </c>
      <c r="FP27" s="17">
        <v>18.600000000000001</v>
      </c>
      <c r="FQ27" s="17">
        <v>19.21088</v>
      </c>
      <c r="FR27" s="17">
        <v>19.21088</v>
      </c>
      <c r="FS27" s="17">
        <v>-0.61087999999999998</v>
      </c>
      <c r="FT27" s="17">
        <v>18.8</v>
      </c>
      <c r="FU27" s="17">
        <v>18.46453</v>
      </c>
      <c r="FV27" s="17">
        <v>18.46453</v>
      </c>
      <c r="FW27" s="17">
        <v>0.33546999999999999</v>
      </c>
      <c r="FX27" s="17">
        <v>89.6</v>
      </c>
      <c r="FY27" s="17">
        <v>87.773570000000007</v>
      </c>
      <c r="FZ27" s="17">
        <v>87.773570000000007</v>
      </c>
      <c r="GA27" s="17">
        <v>1.82643</v>
      </c>
      <c r="GB27" s="17"/>
      <c r="GC27" s="17"/>
      <c r="GD27" s="17"/>
      <c r="GE27" s="17">
        <v>0</v>
      </c>
      <c r="GF27" s="17"/>
      <c r="GG27" s="17"/>
      <c r="GH27" s="17"/>
      <c r="GI27" s="17">
        <v>0</v>
      </c>
      <c r="GJ27" s="17"/>
      <c r="GK27" s="17"/>
      <c r="GL27" s="17"/>
      <c r="GM27" s="17">
        <v>0</v>
      </c>
      <c r="GN27" s="17">
        <v>105.7</v>
      </c>
      <c r="GO27" s="17">
        <v>110.48202000000001</v>
      </c>
      <c r="GP27" s="17">
        <v>110.48202000000001</v>
      </c>
      <c r="GQ27" s="17">
        <v>-4.7820200000000002</v>
      </c>
      <c r="GR27" s="17">
        <v>36.1</v>
      </c>
      <c r="GS27" s="17">
        <v>37.900869999999998</v>
      </c>
      <c r="GT27" s="17">
        <v>47.082599999999999</v>
      </c>
      <c r="GU27" s="17">
        <v>-10.9826</v>
      </c>
      <c r="GV27" s="17">
        <v>37.299999999999997</v>
      </c>
      <c r="GW27" s="17">
        <v>38.798999999999999</v>
      </c>
      <c r="GX27" s="17">
        <v>45.381999999999998</v>
      </c>
      <c r="GY27" s="17">
        <v>-8.0820000000000007</v>
      </c>
      <c r="GZ27" s="17">
        <v>4</v>
      </c>
      <c r="HA27" s="17"/>
      <c r="HB27" s="17"/>
      <c r="HC27" s="17">
        <v>4</v>
      </c>
      <c r="HD27" s="17">
        <v>33.200000000000003</v>
      </c>
      <c r="HE27" s="17">
        <v>30.300550000000001</v>
      </c>
      <c r="HF27" s="17">
        <v>30.300550000000001</v>
      </c>
      <c r="HG27" s="17">
        <v>2.8994499999999999</v>
      </c>
      <c r="HH27" s="17">
        <v>159.30000000000001</v>
      </c>
      <c r="HI27" s="17">
        <v>164.13119</v>
      </c>
      <c r="HJ27" s="17">
        <v>174.55948000000001</v>
      </c>
      <c r="HK27" s="17">
        <v>-15.25948</v>
      </c>
      <c r="HL27" s="17"/>
      <c r="HM27" s="17"/>
      <c r="HN27" s="17"/>
      <c r="HO27" s="17">
        <v>0</v>
      </c>
      <c r="HP27" s="17"/>
      <c r="HQ27" s="17"/>
      <c r="HR27" s="17"/>
      <c r="HS27" s="17">
        <v>0</v>
      </c>
      <c r="HT27" s="17">
        <v>8.6</v>
      </c>
      <c r="HU27" s="17">
        <v>67.407910000000001</v>
      </c>
      <c r="HV27" s="17">
        <v>11.520799999999999</v>
      </c>
      <c r="HW27" s="17">
        <v>-2.9207999999999998</v>
      </c>
      <c r="HX27" s="17"/>
      <c r="HY27" s="17"/>
      <c r="HZ27" s="17"/>
      <c r="IA27" s="17">
        <v>0</v>
      </c>
      <c r="IB27" s="17"/>
      <c r="IC27" s="17"/>
      <c r="ID27" s="17"/>
      <c r="IE27" s="17">
        <v>0</v>
      </c>
      <c r="IF27" s="17">
        <v>43.9</v>
      </c>
      <c r="IG27" s="17">
        <v>45.265300000000003</v>
      </c>
      <c r="IH27" s="17">
        <v>45.265309999999999</v>
      </c>
      <c r="II27" s="17">
        <v>-1.36531</v>
      </c>
      <c r="IJ27" s="17"/>
      <c r="IK27" s="17"/>
      <c r="IL27" s="17"/>
      <c r="IM27" s="17">
        <v>0</v>
      </c>
      <c r="IN27" s="17"/>
      <c r="IO27" s="17"/>
      <c r="IP27" s="17"/>
      <c r="IQ27" s="17">
        <v>0</v>
      </c>
      <c r="IR27" s="17"/>
      <c r="IS27" s="17"/>
      <c r="IT27" s="17"/>
      <c r="IU27" s="17">
        <v>0</v>
      </c>
      <c r="IV27" s="17">
        <v>128.19999999999999</v>
      </c>
      <c r="IW27" s="17">
        <v>132.83837</v>
      </c>
      <c r="IX27" s="17">
        <v>132.83837</v>
      </c>
      <c r="IY27" s="17">
        <v>-4.6383700000000001</v>
      </c>
      <c r="IZ27" s="17">
        <v>0</v>
      </c>
      <c r="JA27" s="17"/>
      <c r="JB27" s="17"/>
      <c r="JC27" s="17">
        <v>0</v>
      </c>
      <c r="JD27" s="17">
        <v>112.1</v>
      </c>
      <c r="JE27" s="17">
        <v>169.78187</v>
      </c>
      <c r="JF27" s="17"/>
      <c r="JG27" s="17">
        <v>112.1</v>
      </c>
      <c r="JH27" s="17">
        <v>195.8</v>
      </c>
      <c r="JI27" s="17">
        <v>202.72198</v>
      </c>
      <c r="JJ27" s="17"/>
      <c r="JK27" s="17">
        <v>195.8</v>
      </c>
      <c r="JL27" s="17"/>
      <c r="JM27" s="17"/>
      <c r="JN27" s="17"/>
      <c r="JO27" s="17">
        <v>0</v>
      </c>
      <c r="JP27" s="17">
        <v>38.1</v>
      </c>
      <c r="JQ27" s="17">
        <v>30</v>
      </c>
      <c r="JR27" s="17">
        <v>73.590999999999994</v>
      </c>
      <c r="JS27" s="17">
        <v>-35.491</v>
      </c>
      <c r="JT27" s="17">
        <v>27.1</v>
      </c>
      <c r="JU27" s="17"/>
      <c r="JV27" s="17">
        <v>36.905999999999999</v>
      </c>
      <c r="JW27" s="17">
        <v>-9.8059999999999992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2.2999999999999998</v>
      </c>
      <c r="KW27" s="17">
        <v>2.04081</v>
      </c>
      <c r="KX27" s="17">
        <v>2.04081</v>
      </c>
      <c r="KY27" s="17">
        <v>0.25918999999999998</v>
      </c>
      <c r="KZ27" s="17">
        <v>151.5</v>
      </c>
      <c r="LA27" s="17">
        <v>217.89303000000001</v>
      </c>
      <c r="LB27" s="17">
        <v>59.402970000000003</v>
      </c>
      <c r="LC27" s="17">
        <v>92.097030000000004</v>
      </c>
      <c r="LD27" s="17">
        <v>125.2</v>
      </c>
      <c r="LE27" s="17">
        <v>123.87406</v>
      </c>
      <c r="LF27" s="17">
        <v>133.16031000000001</v>
      </c>
      <c r="LG27" s="17">
        <v>-7.9603099999999998</v>
      </c>
      <c r="LH27" s="17">
        <v>66.7</v>
      </c>
      <c r="LI27" s="17">
        <v>67.199219999999997</v>
      </c>
      <c r="LJ27" s="17">
        <v>67.199219999999997</v>
      </c>
      <c r="LK27" s="17">
        <v>-0.49922</v>
      </c>
      <c r="LL27" s="17">
        <v>71.400000000000006</v>
      </c>
      <c r="LM27" s="17">
        <v>78.567989999999995</v>
      </c>
      <c r="LN27" s="17">
        <v>78.567999999999998</v>
      </c>
      <c r="LO27" s="17">
        <v>-7.1680000000000001</v>
      </c>
      <c r="LP27" s="17">
        <v>0</v>
      </c>
      <c r="LQ27" s="17"/>
      <c r="LR27" s="17"/>
      <c r="LS27" s="17">
        <v>0</v>
      </c>
      <c r="LT27" s="17"/>
      <c r="LU27" s="17"/>
      <c r="LV27" s="17"/>
      <c r="LW27" s="17">
        <v>0</v>
      </c>
      <c r="LX27" s="17"/>
      <c r="LY27" s="17"/>
      <c r="LZ27" s="17"/>
      <c r="MA27" s="17">
        <v>0</v>
      </c>
      <c r="MB27" s="17"/>
      <c r="MC27" s="17"/>
      <c r="MD27" s="17"/>
      <c r="ME27" s="17">
        <v>0</v>
      </c>
      <c r="MF27" s="17">
        <v>138.5</v>
      </c>
      <c r="MG27" s="17">
        <v>153.06012000000001</v>
      </c>
      <c r="MH27" s="17">
        <v>147.07051000000001</v>
      </c>
      <c r="MI27" s="17">
        <v>-8.5705100000000005</v>
      </c>
      <c r="MJ27" s="17">
        <v>139.69999999999999</v>
      </c>
      <c r="MK27" s="17">
        <v>153.06012000000001</v>
      </c>
      <c r="ML27" s="17">
        <v>147.07051000000001</v>
      </c>
      <c r="MM27" s="17">
        <v>-7.3705100000000003</v>
      </c>
      <c r="MN27" s="17">
        <v>145.9</v>
      </c>
      <c r="MO27" s="17">
        <v>153.51975999999999</v>
      </c>
      <c r="MP27" s="17">
        <v>147.51217</v>
      </c>
      <c r="MQ27" s="17">
        <v>-1.6121700000000001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v>10</v>
      </c>
      <c r="NN27" s="17">
        <v>206.49084999999999</v>
      </c>
      <c r="NO27" s="17">
        <v>-206.49084999999999</v>
      </c>
      <c r="NP27" s="17">
        <v>0</v>
      </c>
      <c r="NQ27" s="17"/>
      <c r="NR27" s="17">
        <v>103.55547</v>
      </c>
      <c r="NS27" s="17">
        <v>-103.55547</v>
      </c>
      <c r="NT27" s="17">
        <v>6.9</v>
      </c>
      <c r="NU27" s="17">
        <v>4.07219</v>
      </c>
      <c r="NV27" s="17">
        <v>4.07219</v>
      </c>
      <c r="NW27" s="17">
        <v>2.8278099999999999</v>
      </c>
      <c r="NX27" s="17">
        <v>4.3</v>
      </c>
      <c r="NY27" s="17">
        <v>4.2721099999999996</v>
      </c>
      <c r="NZ27" s="17">
        <v>4.2721099999999996</v>
      </c>
      <c r="OA27" s="17">
        <v>2.7890000000000002E-2</v>
      </c>
      <c r="OB27" s="17">
        <v>20</v>
      </c>
      <c r="OC27" s="17">
        <v>17.492709999999999</v>
      </c>
      <c r="OD27" s="17">
        <v>17.492709999999999</v>
      </c>
      <c r="OE27" s="17">
        <v>2.5072899999999998</v>
      </c>
      <c r="OF27" s="17">
        <v>1</v>
      </c>
      <c r="OG27" s="17">
        <v>0.62</v>
      </c>
      <c r="OH27" s="17">
        <v>0.62</v>
      </c>
      <c r="OI27" s="17">
        <v>0.38</v>
      </c>
      <c r="OJ27" s="17">
        <v>64.3</v>
      </c>
      <c r="OK27" s="17">
        <v>61.542999999999999</v>
      </c>
      <c r="OL27" s="17">
        <v>61.542999999999999</v>
      </c>
      <c r="OM27" s="17">
        <v>2.7570000000000001</v>
      </c>
      <c r="ON27" s="17">
        <v>78.099999999999994</v>
      </c>
      <c r="OO27" s="17">
        <v>69.238</v>
      </c>
      <c r="OP27" s="17">
        <v>69.238</v>
      </c>
      <c r="OQ27" s="17">
        <v>8.8620000000000001</v>
      </c>
      <c r="OR27" s="17">
        <v>11.5</v>
      </c>
      <c r="OS27" s="17">
        <v>7.2759999999999998</v>
      </c>
      <c r="OT27" s="17">
        <v>7.2759999999999998</v>
      </c>
      <c r="OU27" s="17">
        <v>4.2240000000000002</v>
      </c>
      <c r="OV27" s="17">
        <v>0.3</v>
      </c>
      <c r="OW27" s="17"/>
      <c r="OX27" s="17">
        <v>0.2</v>
      </c>
      <c r="OY27" s="17">
        <v>0.1</v>
      </c>
      <c r="OZ27" s="17">
        <v>20.3</v>
      </c>
      <c r="PA27" s="17">
        <v>19.436340000000001</v>
      </c>
      <c r="PB27" s="17">
        <v>19.436350000000001</v>
      </c>
      <c r="PC27" s="17">
        <v>0.86365000000000003</v>
      </c>
      <c r="PD27" s="17">
        <v>9.9</v>
      </c>
      <c r="PE27" s="17">
        <v>9.9830000000000005</v>
      </c>
      <c r="PF27" s="17">
        <v>9.9830000000000005</v>
      </c>
      <c r="PG27" s="17">
        <v>-8.3000000000000004E-2</v>
      </c>
      <c r="PH27" s="17">
        <v>5.5</v>
      </c>
      <c r="PI27" s="17">
        <v>5.67</v>
      </c>
      <c r="PJ27" s="17">
        <v>5.67</v>
      </c>
      <c r="PK27" s="17">
        <v>-0.17</v>
      </c>
      <c r="PL27" s="17">
        <v>209.9</v>
      </c>
      <c r="PM27" s="17">
        <v>183.959</v>
      </c>
      <c r="PN27" s="17">
        <v>183.959</v>
      </c>
      <c r="PO27" s="17">
        <v>25.940999999999999</v>
      </c>
      <c r="PP27" s="17">
        <v>1.6</v>
      </c>
      <c r="PQ27" s="17">
        <v>1</v>
      </c>
      <c r="PR27" s="17">
        <v>1</v>
      </c>
      <c r="PS27" s="17">
        <v>0.6</v>
      </c>
      <c r="PT27" s="17">
        <v>1.8</v>
      </c>
      <c r="PU27" s="17">
        <v>1.78</v>
      </c>
      <c r="PV27" s="17">
        <v>1.78</v>
      </c>
      <c r="PW27" s="17">
        <v>0.02</v>
      </c>
      <c r="PX27" s="17">
        <v>2.8</v>
      </c>
      <c r="PY27" s="17">
        <v>5</v>
      </c>
      <c r="PZ27" s="17">
        <v>5</v>
      </c>
      <c r="QA27" s="17">
        <v>-2.2000000000000002</v>
      </c>
      <c r="QB27" s="17">
        <v>20.5</v>
      </c>
      <c r="QC27" s="17">
        <v>20.274049999999999</v>
      </c>
      <c r="QD27" s="17">
        <v>20.274049999999999</v>
      </c>
      <c r="QE27" s="17">
        <v>0.22595000000000001</v>
      </c>
      <c r="QF27" s="17">
        <v>20</v>
      </c>
      <c r="QG27" s="17">
        <v>19.436340000000001</v>
      </c>
      <c r="QH27" s="17">
        <v>19.436350000000001</v>
      </c>
      <c r="QI27" s="17">
        <v>0.56364999999999998</v>
      </c>
      <c r="QJ27" s="17">
        <v>18.899999999999999</v>
      </c>
      <c r="QK27" s="17">
        <v>17.492709999999999</v>
      </c>
      <c r="QL27" s="17">
        <v>17.492709999999999</v>
      </c>
      <c r="QM27" s="17">
        <v>1.4072899999999999</v>
      </c>
      <c r="QN27" s="17">
        <v>2.5</v>
      </c>
      <c r="QO27" s="17">
        <v>3.3</v>
      </c>
      <c r="QP27" s="17">
        <v>3.3</v>
      </c>
      <c r="QQ27" s="17">
        <v>-0.8</v>
      </c>
      <c r="QR27" s="17">
        <v>18.399999999999999</v>
      </c>
      <c r="QS27" s="17">
        <v>17.881440000000001</v>
      </c>
      <c r="QT27" s="17">
        <v>17.881440000000001</v>
      </c>
      <c r="QU27" s="17">
        <v>0.51856000000000002</v>
      </c>
      <c r="QV27" s="17">
        <v>14.6</v>
      </c>
      <c r="QW27" s="17">
        <v>13.005000000000001</v>
      </c>
      <c r="QX27" s="17">
        <v>13.005000000000001</v>
      </c>
      <c r="QY27" s="17">
        <v>1.595</v>
      </c>
      <c r="QZ27" s="17">
        <v>17.899999999999999</v>
      </c>
      <c r="RA27" s="17">
        <v>13.56</v>
      </c>
      <c r="RB27" s="17">
        <v>13.56</v>
      </c>
      <c r="RC27" s="17">
        <v>4.34</v>
      </c>
      <c r="RD27" s="17">
        <v>11.1</v>
      </c>
      <c r="RE27" s="17">
        <v>12.734</v>
      </c>
      <c r="RF27" s="17">
        <v>12.734</v>
      </c>
      <c r="RG27" s="17">
        <v>-1.6339999999999999</v>
      </c>
      <c r="RH27" s="17">
        <v>27.2</v>
      </c>
      <c r="RI27" s="17">
        <v>35.826000000000001</v>
      </c>
      <c r="RJ27" s="17">
        <v>35.826000000000001</v>
      </c>
      <c r="RK27" s="17">
        <v>-8.6259999999999994</v>
      </c>
      <c r="RL27" s="17">
        <v>19.3</v>
      </c>
      <c r="RM27" s="17">
        <v>17.745000000000001</v>
      </c>
      <c r="RN27" s="17">
        <v>17.745000000000001</v>
      </c>
      <c r="RO27" s="17">
        <v>1.5549999999999999</v>
      </c>
      <c r="RP27" s="17">
        <v>3.3</v>
      </c>
      <c r="RQ27" s="17">
        <v>3.4590000000000001</v>
      </c>
      <c r="RR27" s="17">
        <v>3.4590000000000001</v>
      </c>
      <c r="RS27" s="17">
        <v>-0.159</v>
      </c>
      <c r="RT27" s="17">
        <v>5.9</v>
      </c>
      <c r="RU27" s="17">
        <v>19.79138</v>
      </c>
      <c r="RV27" s="17">
        <v>9.6411999999999995</v>
      </c>
      <c r="RW27" s="17">
        <v>-3.7412000000000001</v>
      </c>
      <c r="RX27" s="17">
        <v>2.5</v>
      </c>
      <c r="RY27" s="17">
        <v>2</v>
      </c>
      <c r="RZ27" s="17">
        <v>2</v>
      </c>
      <c r="SA27" s="17">
        <v>0.5</v>
      </c>
      <c r="SB27" s="17">
        <v>0.4</v>
      </c>
      <c r="SC27" s="17">
        <v>0.4</v>
      </c>
      <c r="SD27" s="17">
        <v>0.4</v>
      </c>
      <c r="SE27" s="17">
        <v>0</v>
      </c>
      <c r="SF27" s="17">
        <v>0.3</v>
      </c>
      <c r="SG27" s="17">
        <v>0.23599999999999999</v>
      </c>
      <c r="SH27" s="17">
        <v>0.23599999999999999</v>
      </c>
      <c r="SI27" s="17">
        <v>6.4000000000000001E-2</v>
      </c>
      <c r="SJ27" s="17">
        <v>19.8</v>
      </c>
      <c r="SK27" s="17">
        <v>19.1448</v>
      </c>
      <c r="SL27" s="17">
        <v>19.1448</v>
      </c>
      <c r="SM27" s="17">
        <v>0.6552</v>
      </c>
      <c r="SN27" s="17">
        <v>8.1</v>
      </c>
      <c r="SO27" s="17">
        <v>11.078720000000001</v>
      </c>
      <c r="SP27" s="17">
        <v>11.078720000000001</v>
      </c>
      <c r="SQ27" s="17">
        <v>-2.97872</v>
      </c>
      <c r="SR27" s="17">
        <v>20.3</v>
      </c>
      <c r="SS27" s="17">
        <v>19.436340000000001</v>
      </c>
      <c r="ST27" s="17">
        <v>19.436350000000001</v>
      </c>
      <c r="SU27" s="17">
        <v>0.86365000000000003</v>
      </c>
      <c r="SV27" s="17">
        <v>20.2</v>
      </c>
      <c r="SW27" s="17">
        <v>19.436340000000001</v>
      </c>
      <c r="SX27" s="17">
        <v>19.436350000000001</v>
      </c>
      <c r="SY27" s="17">
        <v>0.76365000000000005</v>
      </c>
      <c r="SZ27" s="17">
        <v>0</v>
      </c>
      <c r="TA27" s="17">
        <v>4.5869999999999997</v>
      </c>
      <c r="TB27" s="17">
        <v>4.5869999999999997</v>
      </c>
      <c r="TC27" s="17">
        <v>-4.5869999999999997</v>
      </c>
      <c r="TD27" s="17">
        <v>0</v>
      </c>
      <c r="TE27" s="17">
        <v>6.4269999999999996</v>
      </c>
      <c r="TF27" s="17">
        <v>6.4269999999999996</v>
      </c>
      <c r="TG27" s="17">
        <v>-6.4269999999999996</v>
      </c>
      <c r="TH27" s="17">
        <v>32.5</v>
      </c>
      <c r="TI27" s="17">
        <v>25.263000000000002</v>
      </c>
      <c r="TJ27" s="17">
        <v>25.263000000000002</v>
      </c>
      <c r="TK27" s="17">
        <v>7.2370000000000001</v>
      </c>
      <c r="TL27" s="17">
        <v>24</v>
      </c>
      <c r="TM27" s="17">
        <v>11.308</v>
      </c>
      <c r="TN27" s="17">
        <v>11.308</v>
      </c>
      <c r="TO27" s="17">
        <v>12.692</v>
      </c>
      <c r="TP27" s="17">
        <v>43.2</v>
      </c>
      <c r="TQ27" s="17">
        <v>23.861999999999998</v>
      </c>
      <c r="TR27" s="17">
        <v>23.861999999999998</v>
      </c>
      <c r="TS27" s="17">
        <v>19.338000000000001</v>
      </c>
      <c r="TT27" s="17">
        <v>3.4</v>
      </c>
      <c r="TU27" s="17">
        <v>0.91900000000000004</v>
      </c>
      <c r="TV27" s="17">
        <v>0.91900000000000004</v>
      </c>
      <c r="TW27" s="17">
        <v>2.4809999999999999</v>
      </c>
      <c r="TX27" s="17">
        <v>1.6</v>
      </c>
      <c r="TY27" s="17">
        <v>1.3939999999999999</v>
      </c>
      <c r="TZ27" s="17">
        <v>1.3939999999999999</v>
      </c>
      <c r="UA27" s="17">
        <v>0.20599999999999999</v>
      </c>
      <c r="UB27" s="17">
        <v>50</v>
      </c>
      <c r="UC27" s="17">
        <v>34.46</v>
      </c>
      <c r="UD27" s="17">
        <v>34.46</v>
      </c>
      <c r="UE27" s="17">
        <v>15.54</v>
      </c>
      <c r="UF27" s="17">
        <v>20.2</v>
      </c>
      <c r="UG27" s="17">
        <v>19.922249999999998</v>
      </c>
      <c r="UH27" s="17">
        <v>19.922249999999998</v>
      </c>
      <c r="UI27" s="17">
        <v>0.27775</v>
      </c>
      <c r="UJ27" s="17">
        <v>6.6</v>
      </c>
      <c r="UK27" s="17">
        <v>8.1999999999999993</v>
      </c>
      <c r="UL27" s="17">
        <v>8.1999999999999993</v>
      </c>
      <c r="UM27" s="17">
        <v>-1.6</v>
      </c>
      <c r="UN27" s="17">
        <v>6.9</v>
      </c>
      <c r="UO27" s="17">
        <v>6</v>
      </c>
      <c r="UP27" s="17">
        <v>6</v>
      </c>
      <c r="UQ27" s="17">
        <v>0.9</v>
      </c>
      <c r="UR27" s="17">
        <v>20.399999999999999</v>
      </c>
      <c r="US27" s="17">
        <v>19.436340000000001</v>
      </c>
      <c r="UT27" s="17">
        <v>19.436350000000001</v>
      </c>
      <c r="UU27" s="17">
        <v>0.96365000000000001</v>
      </c>
      <c r="UV27" s="17">
        <v>20.399999999999999</v>
      </c>
      <c r="UW27" s="17">
        <v>19.436340000000001</v>
      </c>
      <c r="UX27" s="17">
        <v>19.436350000000001</v>
      </c>
      <c r="UY27" s="17">
        <v>0.96365000000000001</v>
      </c>
      <c r="UZ27" s="17">
        <v>20</v>
      </c>
      <c r="VA27" s="17">
        <v>19.436340000000001</v>
      </c>
      <c r="VB27" s="17">
        <v>19.436350000000001</v>
      </c>
      <c r="VC27" s="17">
        <v>0.56364999999999998</v>
      </c>
      <c r="VD27" s="17">
        <v>12.3</v>
      </c>
      <c r="VE27" s="17">
        <v>5.0119999999999996</v>
      </c>
      <c r="VF27" s="17">
        <v>5.0119999999999996</v>
      </c>
      <c r="VG27" s="17">
        <v>7.2880000000000003</v>
      </c>
      <c r="VH27" s="17">
        <v>253</v>
      </c>
      <c r="VI27" s="17">
        <v>235.14599999999999</v>
      </c>
      <c r="VJ27" s="17">
        <v>235.14599999999999</v>
      </c>
      <c r="VK27" s="17">
        <v>17.853999999999999</v>
      </c>
      <c r="VL27" s="17">
        <v>14.3</v>
      </c>
      <c r="VM27" s="17">
        <v>11.601000000000001</v>
      </c>
      <c r="VN27" s="17">
        <v>11.601000000000001</v>
      </c>
      <c r="VO27" s="17">
        <v>2.6989999999999998</v>
      </c>
      <c r="VP27" s="17">
        <v>144.30000000000001</v>
      </c>
      <c r="VQ27" s="17">
        <v>121.294</v>
      </c>
      <c r="VR27" s="17">
        <v>121.294</v>
      </c>
      <c r="VS27" s="17">
        <v>23.006</v>
      </c>
      <c r="VT27" s="17"/>
      <c r="VU27" s="17"/>
      <c r="VV27" s="17"/>
      <c r="VW27" s="17">
        <v>0</v>
      </c>
      <c r="VX27" s="17">
        <v>0</v>
      </c>
      <c r="VY27" s="17">
        <v>1.516</v>
      </c>
      <c r="VZ27" s="17">
        <v>1.516</v>
      </c>
      <c r="WA27" s="17">
        <v>-1.516</v>
      </c>
      <c r="WB27" s="17">
        <v>0</v>
      </c>
      <c r="WC27" s="17">
        <v>3.2559999999999998</v>
      </c>
      <c r="WD27" s="17">
        <v>3.2559999999999998</v>
      </c>
      <c r="WE27" s="17">
        <v>-3.2559999999999998</v>
      </c>
      <c r="WF27" s="17">
        <v>96.8</v>
      </c>
      <c r="WG27" s="17">
        <v>89.701999999999998</v>
      </c>
      <c r="WH27" s="17">
        <v>89.701999999999998</v>
      </c>
      <c r="WI27" s="17">
        <v>7.0979999999999999</v>
      </c>
      <c r="WJ27" s="17">
        <v>3.6</v>
      </c>
      <c r="WK27" s="17">
        <v>4.2</v>
      </c>
      <c r="WL27" s="17">
        <v>4.2</v>
      </c>
      <c r="WM27" s="17">
        <v>-0.6</v>
      </c>
      <c r="WN27" s="17">
        <v>0</v>
      </c>
      <c r="WO27" s="17"/>
      <c r="WP27" s="17"/>
      <c r="WQ27" s="17">
        <v>0</v>
      </c>
      <c r="WR27" s="17">
        <v>2.2000000000000002</v>
      </c>
      <c r="WS27" s="17">
        <v>2.4</v>
      </c>
      <c r="WT27" s="17">
        <v>2.4</v>
      </c>
      <c r="WU27" s="17">
        <v>-0.2</v>
      </c>
      <c r="WV27" s="17">
        <v>0.9</v>
      </c>
      <c r="WW27" s="17">
        <v>1.4</v>
      </c>
      <c r="WX27" s="17">
        <v>1.4</v>
      </c>
      <c r="WY27" s="17">
        <v>-0.5</v>
      </c>
      <c r="WZ27" s="17">
        <v>14.7</v>
      </c>
      <c r="XA27" s="17">
        <v>11.38</v>
      </c>
      <c r="XB27" s="17">
        <v>11.38</v>
      </c>
      <c r="XC27" s="17">
        <v>3.32</v>
      </c>
      <c r="XD27" s="17">
        <v>8.5</v>
      </c>
      <c r="XE27" s="17">
        <v>8</v>
      </c>
      <c r="XF27" s="17">
        <v>8</v>
      </c>
      <c r="XG27" s="17">
        <v>0.5</v>
      </c>
      <c r="XH27" s="17">
        <v>20</v>
      </c>
      <c r="XI27" s="17">
        <v>20</v>
      </c>
      <c r="XJ27" s="17">
        <v>20</v>
      </c>
      <c r="XK27" s="17">
        <v>0</v>
      </c>
      <c r="XL27" s="17">
        <v>20</v>
      </c>
      <c r="XM27" s="17">
        <v>19.241980000000002</v>
      </c>
      <c r="XN27" s="17">
        <v>19.241980000000002</v>
      </c>
      <c r="XO27" s="17">
        <v>0.75802000000000003</v>
      </c>
      <c r="XP27" s="17">
        <v>9.3000000000000007</v>
      </c>
      <c r="XQ27" s="17">
        <v>10.7</v>
      </c>
      <c r="XR27" s="17">
        <v>10.7</v>
      </c>
      <c r="XS27" s="17">
        <v>-1.4</v>
      </c>
      <c r="XT27" s="17">
        <v>27.5</v>
      </c>
      <c r="XU27" s="17">
        <v>29</v>
      </c>
      <c r="XV27" s="17">
        <v>29</v>
      </c>
      <c r="XW27" s="17">
        <v>-1.5</v>
      </c>
      <c r="XX27" s="17">
        <v>34.299999999999997</v>
      </c>
      <c r="XY27" s="17">
        <v>29</v>
      </c>
      <c r="XZ27" s="17">
        <v>29</v>
      </c>
      <c r="YA27" s="17">
        <v>5.3</v>
      </c>
      <c r="YB27" s="17">
        <v>14.7</v>
      </c>
      <c r="YC27" s="17">
        <v>14</v>
      </c>
      <c r="YD27" s="17">
        <v>14</v>
      </c>
      <c r="YE27" s="17">
        <v>0.7</v>
      </c>
      <c r="YF27" s="17">
        <v>17.2</v>
      </c>
      <c r="YG27" s="17">
        <v>16</v>
      </c>
      <c r="YH27" s="17">
        <v>16</v>
      </c>
      <c r="YI27" s="17">
        <v>1.2</v>
      </c>
      <c r="YJ27" s="17">
        <v>8.4</v>
      </c>
      <c r="YK27" s="17">
        <v>8.49</v>
      </c>
      <c r="YL27" s="17">
        <v>8.49</v>
      </c>
      <c r="YM27" s="17">
        <v>-0.09</v>
      </c>
      <c r="YN27" s="17">
        <v>11.1</v>
      </c>
      <c r="YO27" s="17">
        <v>11</v>
      </c>
      <c r="YP27" s="17">
        <v>11</v>
      </c>
      <c r="YQ27" s="17">
        <v>0.1</v>
      </c>
      <c r="YR27" s="17">
        <v>20.7</v>
      </c>
      <c r="YS27" s="17">
        <v>22</v>
      </c>
      <c r="YT27" s="17">
        <v>22</v>
      </c>
      <c r="YU27" s="17">
        <v>-1.3</v>
      </c>
    </row>
    <row r="28" spans="1:671" ht="24" customHeight="1" x14ac:dyDescent="0.25">
      <c r="A28" s="1"/>
      <c r="B28" s="16" t="s">
        <v>78</v>
      </c>
      <c r="C28" s="16" t="s">
        <v>788</v>
      </c>
      <c r="D28" s="17">
        <v>198.3</v>
      </c>
      <c r="E28" s="17">
        <v>203.40136000000001</v>
      </c>
      <c r="F28" s="17">
        <v>203.40136000000001</v>
      </c>
      <c r="G28" s="17">
        <v>-5.1013599999999997</v>
      </c>
      <c r="H28" s="17">
        <v>631.20000000000005</v>
      </c>
      <c r="I28" s="17">
        <v>634.98344999999995</v>
      </c>
      <c r="J28" s="17">
        <v>627.79395999999997</v>
      </c>
      <c r="K28" s="17">
        <v>3.40604</v>
      </c>
      <c r="L28" s="17">
        <v>213.5</v>
      </c>
      <c r="M28" s="17">
        <v>215.11229</v>
      </c>
      <c r="N28" s="17">
        <v>204.43100999999999</v>
      </c>
      <c r="O28" s="17">
        <v>9.0689899999999994</v>
      </c>
      <c r="P28" s="17"/>
      <c r="Q28" s="17"/>
      <c r="R28" s="17"/>
      <c r="S28" s="17">
        <v>0</v>
      </c>
      <c r="T28" s="17"/>
      <c r="U28" s="17"/>
      <c r="V28" s="17"/>
      <c r="W28" s="17">
        <v>0</v>
      </c>
      <c r="X28" s="17">
        <v>88.4</v>
      </c>
      <c r="Y28" s="17">
        <v>91.867829999999998</v>
      </c>
      <c r="Z28" s="17">
        <v>91.867829999999998</v>
      </c>
      <c r="AA28" s="17">
        <v>-3.4678300000000002</v>
      </c>
      <c r="AB28" s="17">
        <v>239.8</v>
      </c>
      <c r="AC28" s="17">
        <v>242</v>
      </c>
      <c r="AD28" s="17">
        <v>242</v>
      </c>
      <c r="AE28" s="17">
        <v>-2.2000000000000002</v>
      </c>
      <c r="AF28" s="17"/>
      <c r="AG28" s="17"/>
      <c r="AH28" s="17"/>
      <c r="AI28" s="17">
        <v>0</v>
      </c>
      <c r="AJ28" s="17"/>
      <c r="AK28" s="17"/>
      <c r="AL28" s="17"/>
      <c r="AM28" s="17">
        <v>0</v>
      </c>
      <c r="AN28" s="17">
        <v>173.2</v>
      </c>
      <c r="AO28" s="17">
        <v>186.48</v>
      </c>
      <c r="AP28" s="17">
        <v>158.71006</v>
      </c>
      <c r="AQ28" s="17">
        <v>14.489940000000001</v>
      </c>
      <c r="AR28" s="17">
        <v>192.9</v>
      </c>
      <c r="AS28" s="17">
        <v>186.48</v>
      </c>
      <c r="AT28" s="17">
        <v>158.71006</v>
      </c>
      <c r="AU28" s="17">
        <v>34.18994</v>
      </c>
      <c r="AV28" s="17">
        <v>193.8</v>
      </c>
      <c r="AW28" s="17">
        <v>186.48</v>
      </c>
      <c r="AX28" s="17">
        <v>158.71006</v>
      </c>
      <c r="AY28" s="17">
        <v>35.089939999999999</v>
      </c>
      <c r="AZ28" s="17">
        <v>280.89999999999998</v>
      </c>
      <c r="BA28" s="17">
        <v>280.56</v>
      </c>
      <c r="BB28" s="17">
        <v>238.78</v>
      </c>
      <c r="BC28" s="17">
        <v>42.12</v>
      </c>
      <c r="BD28" s="17">
        <v>199.4</v>
      </c>
      <c r="BE28" s="17">
        <v>207.24285</v>
      </c>
      <c r="BF28" s="17">
        <v>207.24285</v>
      </c>
      <c r="BG28" s="17">
        <v>-7.8428500000000003</v>
      </c>
      <c r="BH28" s="17">
        <v>107.1</v>
      </c>
      <c r="BI28" s="17">
        <v>103.93259999999999</v>
      </c>
      <c r="BJ28" s="17">
        <v>103.93259999999999</v>
      </c>
      <c r="BK28" s="17">
        <v>3.1674000000000002</v>
      </c>
      <c r="BL28" s="17">
        <v>541.6</v>
      </c>
      <c r="BM28" s="17">
        <v>557.29154000000005</v>
      </c>
      <c r="BN28" s="17">
        <v>566.08941000000004</v>
      </c>
      <c r="BO28" s="17">
        <v>-24.489409999999999</v>
      </c>
      <c r="BP28" s="17">
        <v>10</v>
      </c>
      <c r="BQ28" s="17">
        <v>10.52094</v>
      </c>
      <c r="BR28" s="17">
        <v>10.52094</v>
      </c>
      <c r="BS28" s="17">
        <v>-0.52093999999999996</v>
      </c>
      <c r="BT28" s="17"/>
      <c r="BU28" s="17"/>
      <c r="BV28" s="17"/>
      <c r="BW28" s="17">
        <v>0</v>
      </c>
      <c r="BX28" s="17"/>
      <c r="BY28" s="17"/>
      <c r="BZ28" s="17"/>
      <c r="CA28" s="17">
        <v>0</v>
      </c>
      <c r="CB28" s="17"/>
      <c r="CC28" s="17"/>
      <c r="CD28" s="17"/>
      <c r="CE28" s="17">
        <v>0</v>
      </c>
      <c r="CF28" s="17"/>
      <c r="CG28" s="17"/>
      <c r="CH28" s="17"/>
      <c r="CI28" s="17">
        <v>0</v>
      </c>
      <c r="CJ28" s="17">
        <v>162.6</v>
      </c>
      <c r="CK28" s="17">
        <v>164.06704999999999</v>
      </c>
      <c r="CL28" s="17">
        <v>164.06706</v>
      </c>
      <c r="CM28" s="17">
        <v>-1.46706</v>
      </c>
      <c r="CN28" s="17">
        <v>7.2</v>
      </c>
      <c r="CO28" s="17">
        <v>5.1336000000000004</v>
      </c>
      <c r="CP28" s="17">
        <v>5.1336000000000004</v>
      </c>
      <c r="CQ28" s="17">
        <v>2.0663999999999998</v>
      </c>
      <c r="CR28" s="17">
        <v>5.4</v>
      </c>
      <c r="CS28" s="17">
        <v>2.8178999999999998</v>
      </c>
      <c r="CT28" s="17">
        <v>2.8178999999999998</v>
      </c>
      <c r="CU28" s="17">
        <v>2.5821000000000001</v>
      </c>
      <c r="CV28" s="17">
        <v>21.9</v>
      </c>
      <c r="CW28" s="17">
        <v>22.41075</v>
      </c>
      <c r="CX28" s="17"/>
      <c r="CY28" s="17">
        <v>21.9</v>
      </c>
      <c r="CZ28" s="17">
        <v>6.8</v>
      </c>
      <c r="DA28" s="17">
        <v>6.8787000000000003</v>
      </c>
      <c r="DB28" s="17">
        <v>6.8787000000000003</v>
      </c>
      <c r="DC28" s="17">
        <v>-7.8700000000000006E-2</v>
      </c>
      <c r="DD28" s="17"/>
      <c r="DE28" s="17"/>
      <c r="DF28" s="17"/>
      <c r="DG28" s="17">
        <v>0</v>
      </c>
      <c r="DH28" s="17">
        <v>142.80000000000001</v>
      </c>
      <c r="DI28" s="17">
        <v>142.44412</v>
      </c>
      <c r="DJ28" s="17">
        <v>142.44412</v>
      </c>
      <c r="DK28" s="17">
        <v>0.35587999999999997</v>
      </c>
      <c r="DL28" s="17"/>
      <c r="DM28" s="17"/>
      <c r="DN28" s="17"/>
      <c r="DO28" s="17">
        <v>0</v>
      </c>
      <c r="DP28" s="17"/>
      <c r="DQ28" s="17"/>
      <c r="DR28" s="17"/>
      <c r="DS28" s="17">
        <v>0</v>
      </c>
      <c r="DT28" s="17"/>
      <c r="DU28" s="17"/>
      <c r="DV28" s="17"/>
      <c r="DW28" s="17">
        <v>0</v>
      </c>
      <c r="DX28" s="17"/>
      <c r="DY28" s="17"/>
      <c r="DZ28" s="17"/>
      <c r="EA28" s="17">
        <v>0</v>
      </c>
      <c r="EB28" s="17">
        <v>109.1</v>
      </c>
      <c r="EC28" s="17">
        <v>112.46647</v>
      </c>
      <c r="ED28" s="17">
        <v>112.46647</v>
      </c>
      <c r="EE28" s="17">
        <v>-3.3664700000000001</v>
      </c>
      <c r="EF28" s="17">
        <v>139.19999999999999</v>
      </c>
      <c r="EG28" s="17">
        <v>130.92196000000001</v>
      </c>
      <c r="EH28" s="17">
        <v>220.69499999999999</v>
      </c>
      <c r="EI28" s="17">
        <v>-81.495000000000005</v>
      </c>
      <c r="EJ28" s="17"/>
      <c r="EK28" s="17"/>
      <c r="EL28" s="17"/>
      <c r="EM28" s="17">
        <v>0</v>
      </c>
      <c r="EN28" s="17"/>
      <c r="EO28" s="17"/>
      <c r="EP28" s="17"/>
      <c r="EQ28" s="17">
        <v>0</v>
      </c>
      <c r="ER28" s="17"/>
      <c r="ES28" s="17"/>
      <c r="ET28" s="17"/>
      <c r="EU28" s="17">
        <v>0</v>
      </c>
      <c r="EV28" s="17">
        <v>6.5</v>
      </c>
      <c r="EW28" s="17">
        <v>6.39</v>
      </c>
      <c r="EX28" s="17">
        <v>6.39</v>
      </c>
      <c r="EY28" s="17">
        <v>0.11</v>
      </c>
      <c r="EZ28" s="17">
        <v>452.5</v>
      </c>
      <c r="FA28" s="17">
        <v>449.28084999999999</v>
      </c>
      <c r="FB28" s="17">
        <v>457.09426999999999</v>
      </c>
      <c r="FC28" s="17">
        <v>-4.5942699999999999</v>
      </c>
      <c r="FD28" s="17">
        <v>81.400000000000006</v>
      </c>
      <c r="FE28" s="17">
        <v>78.293360000000007</v>
      </c>
      <c r="FF28" s="17">
        <v>78.293360000000007</v>
      </c>
      <c r="FG28" s="17">
        <v>3.1066400000000001</v>
      </c>
      <c r="FH28" s="17">
        <v>140.30000000000001</v>
      </c>
      <c r="FI28" s="17">
        <v>142.04259999999999</v>
      </c>
      <c r="FJ28" s="17">
        <v>151.36251999999999</v>
      </c>
      <c r="FK28" s="17">
        <v>-11.062519999999999</v>
      </c>
      <c r="FL28" s="17">
        <v>41.9</v>
      </c>
      <c r="FM28" s="17">
        <v>41.89893</v>
      </c>
      <c r="FN28" s="17">
        <v>41.89893</v>
      </c>
      <c r="FO28" s="17">
        <v>1.07E-3</v>
      </c>
      <c r="FP28" s="17">
        <v>18.399999999999999</v>
      </c>
      <c r="FQ28" s="17">
        <v>19.21088</v>
      </c>
      <c r="FR28" s="17">
        <v>19.21088</v>
      </c>
      <c r="FS28" s="17">
        <v>-0.81088000000000005</v>
      </c>
      <c r="FT28" s="17">
        <v>18.8</v>
      </c>
      <c r="FU28" s="17">
        <v>18.46453</v>
      </c>
      <c r="FV28" s="17">
        <v>18.46453</v>
      </c>
      <c r="FW28" s="17">
        <v>0.33546999999999999</v>
      </c>
      <c r="FX28" s="17">
        <v>90.8</v>
      </c>
      <c r="FY28" s="17">
        <v>87.773570000000007</v>
      </c>
      <c r="FZ28" s="17">
        <v>87.773570000000007</v>
      </c>
      <c r="GA28" s="17">
        <v>3.02643</v>
      </c>
      <c r="GB28" s="17"/>
      <c r="GC28" s="17"/>
      <c r="GD28" s="17"/>
      <c r="GE28" s="17">
        <v>0</v>
      </c>
      <c r="GF28" s="17"/>
      <c r="GG28" s="17"/>
      <c r="GH28" s="17"/>
      <c r="GI28" s="17">
        <v>0</v>
      </c>
      <c r="GJ28" s="17"/>
      <c r="GK28" s="17"/>
      <c r="GL28" s="17"/>
      <c r="GM28" s="17">
        <v>0</v>
      </c>
      <c r="GN28" s="17">
        <v>105.1</v>
      </c>
      <c r="GO28" s="17">
        <v>110.48202000000001</v>
      </c>
      <c r="GP28" s="17">
        <v>110.48202000000001</v>
      </c>
      <c r="GQ28" s="17">
        <v>-5.3820199999999998</v>
      </c>
      <c r="GR28" s="17">
        <v>33.1</v>
      </c>
      <c r="GS28" s="17">
        <v>37.900869999999998</v>
      </c>
      <c r="GT28" s="17">
        <v>47.082599999999999</v>
      </c>
      <c r="GU28" s="17">
        <v>-13.9826</v>
      </c>
      <c r="GV28" s="17">
        <v>37.200000000000003</v>
      </c>
      <c r="GW28" s="17">
        <v>38.798999999999999</v>
      </c>
      <c r="GX28" s="17">
        <v>45.381999999999998</v>
      </c>
      <c r="GY28" s="17">
        <v>-8.1820000000000004</v>
      </c>
      <c r="GZ28" s="17">
        <v>4</v>
      </c>
      <c r="HA28" s="17"/>
      <c r="HB28" s="17"/>
      <c r="HC28" s="17">
        <v>4</v>
      </c>
      <c r="HD28" s="17">
        <v>33</v>
      </c>
      <c r="HE28" s="17">
        <v>30.300550000000001</v>
      </c>
      <c r="HF28" s="17">
        <v>30.300550000000001</v>
      </c>
      <c r="HG28" s="17">
        <v>2.6994500000000001</v>
      </c>
      <c r="HH28" s="17">
        <v>145.80000000000001</v>
      </c>
      <c r="HI28" s="17">
        <v>153.77061</v>
      </c>
      <c r="HJ28" s="17">
        <v>174.55948000000001</v>
      </c>
      <c r="HK28" s="17">
        <v>-28.75948</v>
      </c>
      <c r="HL28" s="17"/>
      <c r="HM28" s="17"/>
      <c r="HN28" s="17"/>
      <c r="HO28" s="17">
        <v>0</v>
      </c>
      <c r="HP28" s="17"/>
      <c r="HQ28" s="17"/>
      <c r="HR28" s="17"/>
      <c r="HS28" s="17">
        <v>0</v>
      </c>
      <c r="HT28" s="17">
        <v>29.9</v>
      </c>
      <c r="HU28" s="17">
        <v>4.6354199999999999</v>
      </c>
      <c r="HV28" s="17">
        <v>25.589130000000001</v>
      </c>
      <c r="HW28" s="17">
        <v>4.3108700000000004</v>
      </c>
      <c r="HX28" s="17"/>
      <c r="HY28" s="17"/>
      <c r="HZ28" s="17"/>
      <c r="IA28" s="17">
        <v>0</v>
      </c>
      <c r="IB28" s="17"/>
      <c r="IC28" s="17"/>
      <c r="ID28" s="17"/>
      <c r="IE28" s="17">
        <v>0</v>
      </c>
      <c r="IF28" s="17">
        <v>43.8</v>
      </c>
      <c r="IG28" s="17">
        <v>45.265300000000003</v>
      </c>
      <c r="IH28" s="17">
        <v>45.265309999999999</v>
      </c>
      <c r="II28" s="17">
        <v>-1.4653099999999999</v>
      </c>
      <c r="IJ28" s="17"/>
      <c r="IK28" s="17"/>
      <c r="IL28" s="17"/>
      <c r="IM28" s="17">
        <v>0</v>
      </c>
      <c r="IN28" s="17"/>
      <c r="IO28" s="17"/>
      <c r="IP28" s="17"/>
      <c r="IQ28" s="17">
        <v>0</v>
      </c>
      <c r="IR28" s="17"/>
      <c r="IS28" s="17"/>
      <c r="IT28" s="17"/>
      <c r="IU28" s="17">
        <v>0</v>
      </c>
      <c r="IV28" s="17">
        <v>125.7</v>
      </c>
      <c r="IW28" s="17">
        <v>132.83837</v>
      </c>
      <c r="IX28" s="17">
        <v>132.83837</v>
      </c>
      <c r="IY28" s="17">
        <v>-7.1383700000000001</v>
      </c>
      <c r="IZ28" s="17">
        <v>16.899999999999999</v>
      </c>
      <c r="JA28" s="17"/>
      <c r="JB28" s="17"/>
      <c r="JC28" s="17">
        <v>16.899999999999999</v>
      </c>
      <c r="JD28" s="17">
        <v>158.9</v>
      </c>
      <c r="JE28" s="17">
        <v>110.15496</v>
      </c>
      <c r="JF28" s="17"/>
      <c r="JG28" s="17">
        <v>158.9</v>
      </c>
      <c r="JH28" s="17">
        <v>193.5</v>
      </c>
      <c r="JI28" s="17">
        <v>202.72198</v>
      </c>
      <c r="JJ28" s="17"/>
      <c r="JK28" s="17">
        <v>193.5</v>
      </c>
      <c r="JL28" s="17"/>
      <c r="JM28" s="17"/>
      <c r="JN28" s="17"/>
      <c r="JO28" s="17">
        <v>0</v>
      </c>
      <c r="JP28" s="17">
        <v>54.9</v>
      </c>
      <c r="JQ28" s="17">
        <v>33</v>
      </c>
      <c r="JR28" s="17">
        <v>73.590999999999994</v>
      </c>
      <c r="JS28" s="17">
        <v>-18.690999999999999</v>
      </c>
      <c r="JT28" s="17">
        <v>30.3</v>
      </c>
      <c r="JU28" s="17"/>
      <c r="JV28" s="17">
        <v>36.905999999999999</v>
      </c>
      <c r="JW28" s="17">
        <v>-6.6059999999999999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2.2999999999999998</v>
      </c>
      <c r="KW28" s="17">
        <v>2.04081</v>
      </c>
      <c r="KX28" s="17">
        <v>2.04081</v>
      </c>
      <c r="KY28" s="17">
        <v>0.25918999999999998</v>
      </c>
      <c r="KZ28" s="17">
        <v>102.9</v>
      </c>
      <c r="LA28" s="17">
        <v>154.48049</v>
      </c>
      <c r="LB28" s="17">
        <v>84.357479999999995</v>
      </c>
      <c r="LC28" s="17">
        <v>18.54252</v>
      </c>
      <c r="LD28" s="17">
        <v>116.5</v>
      </c>
      <c r="LE28" s="17">
        <v>123.87406</v>
      </c>
      <c r="LF28" s="17">
        <v>133.16031000000001</v>
      </c>
      <c r="LG28" s="17">
        <v>-16.660309999999999</v>
      </c>
      <c r="LH28" s="17">
        <v>64.3</v>
      </c>
      <c r="LI28" s="17">
        <v>67.199219999999997</v>
      </c>
      <c r="LJ28" s="17">
        <v>67.199219999999997</v>
      </c>
      <c r="LK28" s="17">
        <v>-2.8992200000000001</v>
      </c>
      <c r="LL28" s="17">
        <v>70.7</v>
      </c>
      <c r="LM28" s="17">
        <v>78.567989999999995</v>
      </c>
      <c r="LN28" s="17">
        <v>78.567999999999998</v>
      </c>
      <c r="LO28" s="17">
        <v>-7.8680000000000003</v>
      </c>
      <c r="LP28" s="17">
        <v>0</v>
      </c>
      <c r="LQ28" s="17"/>
      <c r="LR28" s="17"/>
      <c r="LS28" s="17">
        <v>0</v>
      </c>
      <c r="LT28" s="17"/>
      <c r="LU28" s="17"/>
      <c r="LV28" s="17"/>
      <c r="LW28" s="17">
        <v>0</v>
      </c>
      <c r="LX28" s="17"/>
      <c r="LY28" s="17"/>
      <c r="LZ28" s="17"/>
      <c r="MA28" s="17">
        <v>0</v>
      </c>
      <c r="MB28" s="17"/>
      <c r="MC28" s="17"/>
      <c r="MD28" s="17"/>
      <c r="ME28" s="17">
        <v>0</v>
      </c>
      <c r="MF28" s="17">
        <v>141.19999999999999</v>
      </c>
      <c r="MG28" s="17">
        <v>153.06012000000001</v>
      </c>
      <c r="MH28" s="17">
        <v>146.81290999999999</v>
      </c>
      <c r="MI28" s="17">
        <v>-5.6129100000000003</v>
      </c>
      <c r="MJ28" s="17">
        <v>141.5</v>
      </c>
      <c r="MK28" s="17">
        <v>153.06012000000001</v>
      </c>
      <c r="ML28" s="17">
        <v>146.81290999999999</v>
      </c>
      <c r="MM28" s="17">
        <v>-5.3129099999999996</v>
      </c>
      <c r="MN28" s="17">
        <v>147.1</v>
      </c>
      <c r="MO28" s="17">
        <v>153.51975999999999</v>
      </c>
      <c r="MP28" s="17">
        <v>147.25379000000001</v>
      </c>
      <c r="MQ28" s="17">
        <v>-0.15379000000000001</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v>10</v>
      </c>
      <c r="NN28" s="17">
        <v>206.49084999999999</v>
      </c>
      <c r="NO28" s="17">
        <v>-206.49084999999999</v>
      </c>
      <c r="NP28" s="17">
        <v>0</v>
      </c>
      <c r="NQ28" s="17"/>
      <c r="NR28" s="17">
        <v>103.55547</v>
      </c>
      <c r="NS28" s="17">
        <v>-103.55547</v>
      </c>
      <c r="NT28" s="17">
        <v>7</v>
      </c>
      <c r="NU28" s="17">
        <v>4.07219</v>
      </c>
      <c r="NV28" s="17">
        <v>4.07219</v>
      </c>
      <c r="NW28" s="17">
        <v>2.92781</v>
      </c>
      <c r="NX28" s="17">
        <v>4.2</v>
      </c>
      <c r="NY28" s="17">
        <v>4.2721099999999996</v>
      </c>
      <c r="NZ28" s="17">
        <v>4.2721099999999996</v>
      </c>
      <c r="OA28" s="17">
        <v>-7.2109999999999994E-2</v>
      </c>
      <c r="OB28" s="17">
        <v>20.100000000000001</v>
      </c>
      <c r="OC28" s="17">
        <v>17.492709999999999</v>
      </c>
      <c r="OD28" s="17">
        <v>17.492709999999999</v>
      </c>
      <c r="OE28" s="17">
        <v>2.6072899999999999</v>
      </c>
      <c r="OF28" s="17">
        <v>1.2</v>
      </c>
      <c r="OG28" s="17">
        <v>0.7</v>
      </c>
      <c r="OH28" s="17">
        <v>0.7</v>
      </c>
      <c r="OI28" s="17">
        <v>0.5</v>
      </c>
      <c r="OJ28" s="17">
        <v>68.3</v>
      </c>
      <c r="OK28" s="17">
        <v>64.751000000000005</v>
      </c>
      <c r="OL28" s="17">
        <v>64.751000000000005</v>
      </c>
      <c r="OM28" s="17">
        <v>3.5489999999999999</v>
      </c>
      <c r="ON28" s="17">
        <v>79.400000000000006</v>
      </c>
      <c r="OO28" s="17">
        <v>72.572000000000003</v>
      </c>
      <c r="OP28" s="17">
        <v>72.572000000000003</v>
      </c>
      <c r="OQ28" s="17">
        <v>6.8280000000000003</v>
      </c>
      <c r="OR28" s="17">
        <v>11.5</v>
      </c>
      <c r="OS28" s="17">
        <v>8.4730000000000008</v>
      </c>
      <c r="OT28" s="17">
        <v>8.4730000000000008</v>
      </c>
      <c r="OU28" s="17">
        <v>3.0270000000000001</v>
      </c>
      <c r="OV28" s="17">
        <v>0.2</v>
      </c>
      <c r="OW28" s="17"/>
      <c r="OX28" s="17">
        <v>0.3</v>
      </c>
      <c r="OY28" s="17">
        <v>-0.1</v>
      </c>
      <c r="OZ28" s="17">
        <v>20</v>
      </c>
      <c r="PA28" s="17">
        <v>19.436340000000001</v>
      </c>
      <c r="PB28" s="17">
        <v>19.436350000000001</v>
      </c>
      <c r="PC28" s="17">
        <v>0.56364999999999998</v>
      </c>
      <c r="PD28" s="17">
        <v>9.9</v>
      </c>
      <c r="PE28" s="17">
        <v>9.9830000000000005</v>
      </c>
      <c r="PF28" s="17">
        <v>9.9830000000000005</v>
      </c>
      <c r="PG28" s="17">
        <v>-8.3000000000000004E-2</v>
      </c>
      <c r="PH28" s="17">
        <v>5.4</v>
      </c>
      <c r="PI28" s="17">
        <v>5.67</v>
      </c>
      <c r="PJ28" s="17">
        <v>5.67</v>
      </c>
      <c r="PK28" s="17">
        <v>-0.27</v>
      </c>
      <c r="PL28" s="17">
        <v>213</v>
      </c>
      <c r="PM28" s="17">
        <v>190.441</v>
      </c>
      <c r="PN28" s="17">
        <v>190.441</v>
      </c>
      <c r="PO28" s="17">
        <v>22.559000000000001</v>
      </c>
      <c r="PP28" s="17">
        <v>1.5</v>
      </c>
      <c r="PQ28" s="17">
        <v>1</v>
      </c>
      <c r="PR28" s="17">
        <v>1</v>
      </c>
      <c r="PS28" s="17">
        <v>0.5</v>
      </c>
      <c r="PT28" s="17">
        <v>1.8</v>
      </c>
      <c r="PU28" s="17">
        <v>1.78</v>
      </c>
      <c r="PV28" s="17">
        <v>1.78</v>
      </c>
      <c r="PW28" s="17">
        <v>0.02</v>
      </c>
      <c r="PX28" s="17">
        <v>2.8</v>
      </c>
      <c r="PY28" s="17">
        <v>5</v>
      </c>
      <c r="PZ28" s="17">
        <v>5</v>
      </c>
      <c r="QA28" s="17">
        <v>-2.2000000000000002</v>
      </c>
      <c r="QB28" s="17">
        <v>19.7</v>
      </c>
      <c r="QC28" s="17">
        <v>20.274049999999999</v>
      </c>
      <c r="QD28" s="17">
        <v>20.274049999999999</v>
      </c>
      <c r="QE28" s="17">
        <v>-0.57404999999999995</v>
      </c>
      <c r="QF28" s="17">
        <v>20</v>
      </c>
      <c r="QG28" s="17">
        <v>19.436340000000001</v>
      </c>
      <c r="QH28" s="17">
        <v>19.436350000000001</v>
      </c>
      <c r="QI28" s="17">
        <v>0.56364999999999998</v>
      </c>
      <c r="QJ28" s="17">
        <v>18.8</v>
      </c>
      <c r="QK28" s="17">
        <v>17.492709999999999</v>
      </c>
      <c r="QL28" s="17">
        <v>17.492709999999999</v>
      </c>
      <c r="QM28" s="17">
        <v>1.3072900000000001</v>
      </c>
      <c r="QN28" s="17">
        <v>2.2999999999999998</v>
      </c>
      <c r="QO28" s="17">
        <v>3.3</v>
      </c>
      <c r="QP28" s="17">
        <v>3.3</v>
      </c>
      <c r="QQ28" s="17">
        <v>-1</v>
      </c>
      <c r="QR28" s="17">
        <v>18.399999999999999</v>
      </c>
      <c r="QS28" s="17">
        <v>17.881440000000001</v>
      </c>
      <c r="QT28" s="17">
        <v>17.881440000000001</v>
      </c>
      <c r="QU28" s="17">
        <v>0.51856000000000002</v>
      </c>
      <c r="QV28" s="17">
        <v>14.5</v>
      </c>
      <c r="QW28" s="17">
        <v>13.587999999999999</v>
      </c>
      <c r="QX28" s="17">
        <v>13.587999999999999</v>
      </c>
      <c r="QY28" s="17">
        <v>0.91200000000000003</v>
      </c>
      <c r="QZ28" s="17">
        <v>16.7</v>
      </c>
      <c r="RA28" s="17">
        <v>15.112</v>
      </c>
      <c r="RB28" s="17">
        <v>15.112</v>
      </c>
      <c r="RC28" s="17">
        <v>1.5880000000000001</v>
      </c>
      <c r="RD28" s="17">
        <v>12</v>
      </c>
      <c r="RE28" s="17">
        <v>13.711</v>
      </c>
      <c r="RF28" s="17">
        <v>13.711</v>
      </c>
      <c r="RG28" s="17">
        <v>-1.7110000000000001</v>
      </c>
      <c r="RH28" s="17">
        <v>35.9</v>
      </c>
      <c r="RI28" s="17">
        <v>40.354999999999997</v>
      </c>
      <c r="RJ28" s="17">
        <v>40.354999999999997</v>
      </c>
      <c r="RK28" s="17">
        <v>-4.4550000000000001</v>
      </c>
      <c r="RL28" s="17">
        <v>19.100000000000001</v>
      </c>
      <c r="RM28" s="17">
        <v>18.094999999999999</v>
      </c>
      <c r="RN28" s="17">
        <v>18.094999999999999</v>
      </c>
      <c r="RO28" s="17">
        <v>1.0049999999999999</v>
      </c>
      <c r="RP28" s="17">
        <v>3.4</v>
      </c>
      <c r="RQ28" s="17">
        <v>3.4590000000000001</v>
      </c>
      <c r="RR28" s="17">
        <v>3.4590000000000001</v>
      </c>
      <c r="RS28" s="17">
        <v>-5.8999999999999997E-2</v>
      </c>
      <c r="RT28" s="17">
        <v>8.1</v>
      </c>
      <c r="RU28" s="17">
        <v>5.2575099999999999</v>
      </c>
      <c r="RV28" s="17">
        <v>12.898479999999999</v>
      </c>
      <c r="RW28" s="17">
        <v>-4.7984799999999996</v>
      </c>
      <c r="RX28" s="17">
        <v>2.5</v>
      </c>
      <c r="RY28" s="17">
        <v>2</v>
      </c>
      <c r="RZ28" s="17">
        <v>2</v>
      </c>
      <c r="SA28" s="17">
        <v>0.5</v>
      </c>
      <c r="SB28" s="17">
        <v>0.4</v>
      </c>
      <c r="SC28" s="17">
        <v>0.4</v>
      </c>
      <c r="SD28" s="17">
        <v>0.4</v>
      </c>
      <c r="SE28" s="17">
        <v>0</v>
      </c>
      <c r="SF28" s="17">
        <v>0.3</v>
      </c>
      <c r="SG28" s="17">
        <v>0.26200000000000001</v>
      </c>
      <c r="SH28" s="17">
        <v>0.26200000000000001</v>
      </c>
      <c r="SI28" s="17">
        <v>3.7999999999999999E-2</v>
      </c>
      <c r="SJ28" s="17">
        <v>19.8</v>
      </c>
      <c r="SK28" s="17">
        <v>19.1448</v>
      </c>
      <c r="SL28" s="17">
        <v>19.1448</v>
      </c>
      <c r="SM28" s="17">
        <v>0.6552</v>
      </c>
      <c r="SN28" s="17">
        <v>8.1</v>
      </c>
      <c r="SO28" s="17">
        <v>11.078720000000001</v>
      </c>
      <c r="SP28" s="17">
        <v>11.078720000000001</v>
      </c>
      <c r="SQ28" s="17">
        <v>-2.97872</v>
      </c>
      <c r="SR28" s="17">
        <v>20.2</v>
      </c>
      <c r="SS28" s="17">
        <v>19.436340000000001</v>
      </c>
      <c r="ST28" s="17">
        <v>19.436350000000001</v>
      </c>
      <c r="SU28" s="17">
        <v>0.76365000000000005</v>
      </c>
      <c r="SV28" s="17">
        <v>20.2</v>
      </c>
      <c r="SW28" s="17">
        <v>19.436340000000001</v>
      </c>
      <c r="SX28" s="17">
        <v>19.436350000000001</v>
      </c>
      <c r="SY28" s="17">
        <v>0.76365000000000005</v>
      </c>
      <c r="SZ28" s="17">
        <v>0</v>
      </c>
      <c r="TA28" s="17">
        <v>4.1520000000000001</v>
      </c>
      <c r="TB28" s="17">
        <v>4.1520000000000001</v>
      </c>
      <c r="TC28" s="17">
        <v>-4.1520000000000001</v>
      </c>
      <c r="TD28" s="17">
        <v>0</v>
      </c>
      <c r="TE28" s="17">
        <v>8.2780000000000005</v>
      </c>
      <c r="TF28" s="17">
        <v>8.2780000000000005</v>
      </c>
      <c r="TG28" s="17">
        <v>-8.2780000000000005</v>
      </c>
      <c r="TH28" s="17">
        <v>33.700000000000003</v>
      </c>
      <c r="TI28" s="17">
        <v>24.741</v>
      </c>
      <c r="TJ28" s="17">
        <v>24.741</v>
      </c>
      <c r="TK28" s="17">
        <v>8.9589999999999996</v>
      </c>
      <c r="TL28" s="17">
        <v>47.2</v>
      </c>
      <c r="TM28" s="17">
        <v>16.829999999999998</v>
      </c>
      <c r="TN28" s="17">
        <v>16.829999999999998</v>
      </c>
      <c r="TO28" s="17">
        <v>30.37</v>
      </c>
      <c r="TP28" s="17">
        <v>68.599999999999994</v>
      </c>
      <c r="TQ28" s="17">
        <v>30.949000000000002</v>
      </c>
      <c r="TR28" s="17">
        <v>30.949000000000002</v>
      </c>
      <c r="TS28" s="17">
        <v>37.651000000000003</v>
      </c>
      <c r="TT28" s="17">
        <v>3.6</v>
      </c>
      <c r="TU28" s="17">
        <v>1.6639999999999999</v>
      </c>
      <c r="TV28" s="17">
        <v>1.6639999999999999</v>
      </c>
      <c r="TW28" s="17">
        <v>1.9359999999999999</v>
      </c>
      <c r="TX28" s="17">
        <v>3.4</v>
      </c>
      <c r="TY28" s="17">
        <v>2.222</v>
      </c>
      <c r="TZ28" s="17">
        <v>2.222</v>
      </c>
      <c r="UA28" s="17">
        <v>1.1779999999999999</v>
      </c>
      <c r="UB28" s="17">
        <v>42.1</v>
      </c>
      <c r="UC28" s="17">
        <v>32.43</v>
      </c>
      <c r="UD28" s="17">
        <v>32.43</v>
      </c>
      <c r="UE28" s="17">
        <v>9.67</v>
      </c>
      <c r="UF28" s="17">
        <v>20.2</v>
      </c>
      <c r="UG28" s="17">
        <v>19.922249999999998</v>
      </c>
      <c r="UH28" s="17">
        <v>19.922249999999998</v>
      </c>
      <c r="UI28" s="17">
        <v>0.27775</v>
      </c>
      <c r="UJ28" s="17">
        <v>6.6</v>
      </c>
      <c r="UK28" s="17">
        <v>8.1999999999999993</v>
      </c>
      <c r="UL28" s="17">
        <v>8.1999999999999993</v>
      </c>
      <c r="UM28" s="17">
        <v>-1.6</v>
      </c>
      <c r="UN28" s="17">
        <v>6.9</v>
      </c>
      <c r="UO28" s="17">
        <v>6</v>
      </c>
      <c r="UP28" s="17">
        <v>6</v>
      </c>
      <c r="UQ28" s="17">
        <v>0.9</v>
      </c>
      <c r="UR28" s="17">
        <v>20.399999999999999</v>
      </c>
      <c r="US28" s="17">
        <v>19.436340000000001</v>
      </c>
      <c r="UT28" s="17">
        <v>19.436350000000001</v>
      </c>
      <c r="UU28" s="17">
        <v>0.96365000000000001</v>
      </c>
      <c r="UV28" s="17">
        <v>20.399999999999999</v>
      </c>
      <c r="UW28" s="17">
        <v>19.436340000000001</v>
      </c>
      <c r="UX28" s="17">
        <v>19.436350000000001</v>
      </c>
      <c r="UY28" s="17">
        <v>0.96365000000000001</v>
      </c>
      <c r="UZ28" s="17">
        <v>20</v>
      </c>
      <c r="VA28" s="17">
        <v>19.436340000000001</v>
      </c>
      <c r="VB28" s="17">
        <v>19.436350000000001</v>
      </c>
      <c r="VC28" s="17">
        <v>0.56364999999999998</v>
      </c>
      <c r="VD28" s="17">
        <v>8.6</v>
      </c>
      <c r="VE28" s="17">
        <v>5.907</v>
      </c>
      <c r="VF28" s="17">
        <v>5.907</v>
      </c>
      <c r="VG28" s="17">
        <v>2.6930000000000001</v>
      </c>
      <c r="VH28" s="17">
        <v>253.1</v>
      </c>
      <c r="VI28" s="17">
        <v>242.37</v>
      </c>
      <c r="VJ28" s="17">
        <v>242.37</v>
      </c>
      <c r="VK28" s="17">
        <v>10.73</v>
      </c>
      <c r="VL28" s="17">
        <v>15.8</v>
      </c>
      <c r="VM28" s="17">
        <v>13.404999999999999</v>
      </c>
      <c r="VN28" s="17">
        <v>13.404999999999999</v>
      </c>
      <c r="VO28" s="17">
        <v>2.395</v>
      </c>
      <c r="VP28" s="17">
        <v>134.6</v>
      </c>
      <c r="VQ28" s="17">
        <v>123.786</v>
      </c>
      <c r="VR28" s="17">
        <v>123.786</v>
      </c>
      <c r="VS28" s="17">
        <v>10.814</v>
      </c>
      <c r="VT28" s="17"/>
      <c r="VU28" s="17"/>
      <c r="VV28" s="17"/>
      <c r="VW28" s="17">
        <v>0</v>
      </c>
      <c r="VX28" s="17">
        <v>0</v>
      </c>
      <c r="VY28" s="17">
        <v>2.8780000000000001</v>
      </c>
      <c r="VZ28" s="17">
        <v>2.8780000000000001</v>
      </c>
      <c r="WA28" s="17">
        <v>-2.8780000000000001</v>
      </c>
      <c r="WB28" s="17">
        <v>0</v>
      </c>
      <c r="WC28" s="17">
        <v>6.15</v>
      </c>
      <c r="WD28" s="17">
        <v>6.15</v>
      </c>
      <c r="WE28" s="17">
        <v>-6.15</v>
      </c>
      <c r="WF28" s="17">
        <v>95.7</v>
      </c>
      <c r="WG28" s="17">
        <v>92.433000000000007</v>
      </c>
      <c r="WH28" s="17">
        <v>92.433000000000007</v>
      </c>
      <c r="WI28" s="17">
        <v>3.2669999999999999</v>
      </c>
      <c r="WJ28" s="17">
        <v>3.6</v>
      </c>
      <c r="WK28" s="17">
        <v>4.2</v>
      </c>
      <c r="WL28" s="17">
        <v>4.2</v>
      </c>
      <c r="WM28" s="17">
        <v>-0.6</v>
      </c>
      <c r="WN28" s="17">
        <v>0</v>
      </c>
      <c r="WO28" s="17"/>
      <c r="WP28" s="17"/>
      <c r="WQ28" s="17">
        <v>0</v>
      </c>
      <c r="WR28" s="17">
        <v>2.2000000000000002</v>
      </c>
      <c r="WS28" s="17">
        <v>2.4</v>
      </c>
      <c r="WT28" s="17">
        <v>2.4</v>
      </c>
      <c r="WU28" s="17">
        <v>-0.2</v>
      </c>
      <c r="WV28" s="17">
        <v>0.9</v>
      </c>
      <c r="WW28" s="17">
        <v>1.4</v>
      </c>
      <c r="WX28" s="17">
        <v>1.4</v>
      </c>
      <c r="WY28" s="17">
        <v>-0.5</v>
      </c>
      <c r="WZ28" s="17">
        <v>16.100000000000001</v>
      </c>
      <c r="XA28" s="17">
        <v>12.968999999999999</v>
      </c>
      <c r="XB28" s="17">
        <v>12.968999999999999</v>
      </c>
      <c r="XC28" s="17">
        <v>3.1309999999999998</v>
      </c>
      <c r="XD28" s="17">
        <v>8.6</v>
      </c>
      <c r="XE28" s="17">
        <v>8</v>
      </c>
      <c r="XF28" s="17">
        <v>8</v>
      </c>
      <c r="XG28" s="17">
        <v>0.6</v>
      </c>
      <c r="XH28" s="17">
        <v>20</v>
      </c>
      <c r="XI28" s="17">
        <v>20</v>
      </c>
      <c r="XJ28" s="17">
        <v>20</v>
      </c>
      <c r="XK28" s="17">
        <v>0</v>
      </c>
      <c r="XL28" s="17">
        <v>20</v>
      </c>
      <c r="XM28" s="17">
        <v>19.241980000000002</v>
      </c>
      <c r="XN28" s="17">
        <v>19.241980000000002</v>
      </c>
      <c r="XO28" s="17">
        <v>0.75802000000000003</v>
      </c>
      <c r="XP28" s="17">
        <v>9.4</v>
      </c>
      <c r="XQ28" s="17">
        <v>10.7</v>
      </c>
      <c r="XR28" s="17">
        <v>10.7</v>
      </c>
      <c r="XS28" s="17">
        <v>-1.3</v>
      </c>
      <c r="XT28" s="17">
        <v>27.4</v>
      </c>
      <c r="XU28" s="17">
        <v>29</v>
      </c>
      <c r="XV28" s="17">
        <v>29</v>
      </c>
      <c r="XW28" s="17">
        <v>-1.6</v>
      </c>
      <c r="XX28" s="17">
        <v>34.200000000000003</v>
      </c>
      <c r="XY28" s="17">
        <v>29</v>
      </c>
      <c r="XZ28" s="17">
        <v>29</v>
      </c>
      <c r="YA28" s="17">
        <v>5.2</v>
      </c>
      <c r="YB28" s="17">
        <v>14.8</v>
      </c>
      <c r="YC28" s="17">
        <v>14</v>
      </c>
      <c r="YD28" s="17">
        <v>14</v>
      </c>
      <c r="YE28" s="17">
        <v>0.8</v>
      </c>
      <c r="YF28" s="17">
        <v>17.2</v>
      </c>
      <c r="YG28" s="17">
        <v>16</v>
      </c>
      <c r="YH28" s="17">
        <v>16</v>
      </c>
      <c r="YI28" s="17">
        <v>1.2</v>
      </c>
      <c r="YJ28" s="17">
        <v>8.6</v>
      </c>
      <c r="YK28" s="17">
        <v>8.49</v>
      </c>
      <c r="YL28" s="17">
        <v>8.49</v>
      </c>
      <c r="YM28" s="17">
        <v>0.11</v>
      </c>
      <c r="YN28" s="17">
        <v>11.1</v>
      </c>
      <c r="YO28" s="17">
        <v>11</v>
      </c>
      <c r="YP28" s="17">
        <v>11</v>
      </c>
      <c r="YQ28" s="17">
        <v>0.1</v>
      </c>
      <c r="YR28" s="17">
        <v>19.8</v>
      </c>
      <c r="YS28" s="17">
        <v>22</v>
      </c>
      <c r="YT28" s="17">
        <v>22</v>
      </c>
      <c r="YU28" s="17">
        <v>-2.2000000000000002</v>
      </c>
    </row>
    <row r="29" spans="1:671" ht="24" customHeight="1" x14ac:dyDescent="0.25">
      <c r="A29" s="1"/>
      <c r="B29" s="16" t="s">
        <v>78</v>
      </c>
      <c r="C29" s="16" t="s">
        <v>789</v>
      </c>
      <c r="D29" s="17">
        <v>201.2</v>
      </c>
      <c r="E29" s="17">
        <v>203.40136000000001</v>
      </c>
      <c r="F29" s="17">
        <v>203.40136000000001</v>
      </c>
      <c r="G29" s="17">
        <v>-2.2013600000000002</v>
      </c>
      <c r="H29" s="17">
        <v>639.4</v>
      </c>
      <c r="I29" s="17">
        <v>634.98344999999995</v>
      </c>
      <c r="J29" s="17">
        <v>627.79395999999997</v>
      </c>
      <c r="K29" s="17">
        <v>11.60604</v>
      </c>
      <c r="L29" s="17">
        <v>215.8</v>
      </c>
      <c r="M29" s="17">
        <v>215.11229</v>
      </c>
      <c r="N29" s="17">
        <v>204.43100999999999</v>
      </c>
      <c r="O29" s="17">
        <v>11.36899</v>
      </c>
      <c r="P29" s="17"/>
      <c r="Q29" s="17"/>
      <c r="R29" s="17"/>
      <c r="S29" s="17">
        <v>0</v>
      </c>
      <c r="T29" s="17"/>
      <c r="U29" s="17"/>
      <c r="V29" s="17"/>
      <c r="W29" s="17">
        <v>0</v>
      </c>
      <c r="X29" s="17">
        <v>90.1</v>
      </c>
      <c r="Y29" s="17">
        <v>91.867829999999998</v>
      </c>
      <c r="Z29" s="17">
        <v>91.867829999999998</v>
      </c>
      <c r="AA29" s="17">
        <v>-1.76783</v>
      </c>
      <c r="AB29" s="17">
        <v>242.5</v>
      </c>
      <c r="AC29" s="17">
        <v>242</v>
      </c>
      <c r="AD29" s="17">
        <v>242</v>
      </c>
      <c r="AE29" s="17">
        <v>0.5</v>
      </c>
      <c r="AF29" s="17"/>
      <c r="AG29" s="17"/>
      <c r="AH29" s="17"/>
      <c r="AI29" s="17">
        <v>0</v>
      </c>
      <c r="AJ29" s="17"/>
      <c r="AK29" s="17"/>
      <c r="AL29" s="17"/>
      <c r="AM29" s="17">
        <v>0</v>
      </c>
      <c r="AN29" s="17">
        <v>168.9</v>
      </c>
      <c r="AO29" s="17">
        <v>186.48</v>
      </c>
      <c r="AP29" s="17">
        <v>158.71006</v>
      </c>
      <c r="AQ29" s="17">
        <v>10.18994</v>
      </c>
      <c r="AR29" s="17">
        <v>187.6</v>
      </c>
      <c r="AS29" s="17">
        <v>186.48</v>
      </c>
      <c r="AT29" s="17">
        <v>158.71006</v>
      </c>
      <c r="AU29" s="17">
        <v>28.889939999999999</v>
      </c>
      <c r="AV29" s="17">
        <v>187.5</v>
      </c>
      <c r="AW29" s="17">
        <v>186.48</v>
      </c>
      <c r="AX29" s="17">
        <v>158.71006</v>
      </c>
      <c r="AY29" s="17">
        <v>28.789940000000001</v>
      </c>
      <c r="AZ29" s="17">
        <v>275.39999999999998</v>
      </c>
      <c r="BA29" s="17">
        <v>280.56</v>
      </c>
      <c r="BB29" s="17">
        <v>238.78</v>
      </c>
      <c r="BC29" s="17">
        <v>36.619999999999997</v>
      </c>
      <c r="BD29" s="17">
        <v>198.6</v>
      </c>
      <c r="BE29" s="17">
        <v>207.24285</v>
      </c>
      <c r="BF29" s="17">
        <v>207.24285</v>
      </c>
      <c r="BG29" s="17">
        <v>-8.6428499999999993</v>
      </c>
      <c r="BH29" s="17">
        <v>105.5</v>
      </c>
      <c r="BI29" s="17">
        <v>103.93259999999999</v>
      </c>
      <c r="BJ29" s="17">
        <v>103.93259999999999</v>
      </c>
      <c r="BK29" s="17">
        <v>1.5673999999999999</v>
      </c>
      <c r="BL29" s="17">
        <v>557.29999999999995</v>
      </c>
      <c r="BM29" s="17">
        <v>557.29154000000005</v>
      </c>
      <c r="BN29" s="17">
        <v>566.08941000000004</v>
      </c>
      <c r="BO29" s="17">
        <v>-8.7894100000000002</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165.7</v>
      </c>
      <c r="CK29" s="17">
        <v>164.06704999999999</v>
      </c>
      <c r="CL29" s="17">
        <v>164.06706</v>
      </c>
      <c r="CM29" s="17">
        <v>1.6329400000000001</v>
      </c>
      <c r="CN29" s="17">
        <v>7.5</v>
      </c>
      <c r="CO29" s="17">
        <v>5.1336000000000004</v>
      </c>
      <c r="CP29" s="17">
        <v>5.1336000000000004</v>
      </c>
      <c r="CQ29" s="17">
        <v>2.3664000000000001</v>
      </c>
      <c r="CR29" s="17">
        <v>5.4</v>
      </c>
      <c r="CS29" s="17">
        <v>2.8178999999999998</v>
      </c>
      <c r="CT29" s="17">
        <v>2.8178999999999998</v>
      </c>
      <c r="CU29" s="17">
        <v>2.5821000000000001</v>
      </c>
      <c r="CV29" s="17">
        <v>20.8</v>
      </c>
      <c r="CW29" s="17">
        <v>22.41075</v>
      </c>
      <c r="CX29" s="17"/>
      <c r="CY29" s="17">
        <v>20.8</v>
      </c>
      <c r="CZ29" s="17">
        <v>6.8</v>
      </c>
      <c r="DA29" s="17">
        <v>6.8787000000000003</v>
      </c>
      <c r="DB29" s="17">
        <v>6.8787000000000003</v>
      </c>
      <c r="DC29" s="17">
        <v>-7.8700000000000006E-2</v>
      </c>
      <c r="DD29" s="17"/>
      <c r="DE29" s="17"/>
      <c r="DF29" s="17"/>
      <c r="DG29" s="17">
        <v>0</v>
      </c>
      <c r="DH29" s="17">
        <v>142.6</v>
      </c>
      <c r="DI29" s="17">
        <v>142.44412</v>
      </c>
      <c r="DJ29" s="17">
        <v>142.44412</v>
      </c>
      <c r="DK29" s="17">
        <v>0.15587999999999999</v>
      </c>
      <c r="DL29" s="17"/>
      <c r="DM29" s="17"/>
      <c r="DN29" s="17"/>
      <c r="DO29" s="17">
        <v>0</v>
      </c>
      <c r="DP29" s="17"/>
      <c r="DQ29" s="17"/>
      <c r="DR29" s="17"/>
      <c r="DS29" s="17">
        <v>0</v>
      </c>
      <c r="DT29" s="17"/>
      <c r="DU29" s="17"/>
      <c r="DV29" s="17"/>
      <c r="DW29" s="17">
        <v>0</v>
      </c>
      <c r="DX29" s="17"/>
      <c r="DY29" s="17"/>
      <c r="DZ29" s="17"/>
      <c r="EA29" s="17">
        <v>0</v>
      </c>
      <c r="EB29" s="17">
        <v>110.4</v>
      </c>
      <c r="EC29" s="17">
        <v>112.46647</v>
      </c>
      <c r="ED29" s="17">
        <v>112.46647</v>
      </c>
      <c r="EE29" s="17">
        <v>-2.0664699999999998</v>
      </c>
      <c r="EF29" s="17">
        <v>157.1</v>
      </c>
      <c r="EG29" s="17">
        <v>132.97577999999999</v>
      </c>
      <c r="EH29" s="17">
        <v>220.69499999999999</v>
      </c>
      <c r="EI29" s="17">
        <v>-63.594999999999999</v>
      </c>
      <c r="EJ29" s="17"/>
      <c r="EK29" s="17"/>
      <c r="EL29" s="17"/>
      <c r="EM29" s="17">
        <v>0</v>
      </c>
      <c r="EN29" s="17"/>
      <c r="EO29" s="17"/>
      <c r="EP29" s="17"/>
      <c r="EQ29" s="17">
        <v>0</v>
      </c>
      <c r="ER29" s="17"/>
      <c r="ES29" s="17"/>
      <c r="ET29" s="17"/>
      <c r="EU29" s="17">
        <v>0</v>
      </c>
      <c r="EV29" s="17">
        <v>6.5</v>
      </c>
      <c r="EW29" s="17">
        <v>6.39</v>
      </c>
      <c r="EX29" s="17">
        <v>6.39</v>
      </c>
      <c r="EY29" s="17">
        <v>0.11</v>
      </c>
      <c r="EZ29" s="17">
        <v>457.3</v>
      </c>
      <c r="FA29" s="17">
        <v>449.28084999999999</v>
      </c>
      <c r="FB29" s="17">
        <v>457.09426999999999</v>
      </c>
      <c r="FC29" s="17">
        <v>0.20573</v>
      </c>
      <c r="FD29" s="17">
        <v>81.400000000000006</v>
      </c>
      <c r="FE29" s="17">
        <v>78.293360000000007</v>
      </c>
      <c r="FF29" s="17">
        <v>78.293360000000007</v>
      </c>
      <c r="FG29" s="17">
        <v>3.1066400000000001</v>
      </c>
      <c r="FH29" s="17">
        <v>146.1</v>
      </c>
      <c r="FI29" s="17">
        <v>142.04259999999999</v>
      </c>
      <c r="FJ29" s="17">
        <v>151.36251999999999</v>
      </c>
      <c r="FK29" s="17">
        <v>-5.2625200000000003</v>
      </c>
      <c r="FL29" s="17">
        <v>42.1</v>
      </c>
      <c r="FM29" s="17">
        <v>41.89893</v>
      </c>
      <c r="FN29" s="17">
        <v>41.89893</v>
      </c>
      <c r="FO29" s="17">
        <v>0.20107</v>
      </c>
      <c r="FP29" s="17">
        <v>18.600000000000001</v>
      </c>
      <c r="FQ29" s="17">
        <v>19.21088</v>
      </c>
      <c r="FR29" s="17">
        <v>19.21088</v>
      </c>
      <c r="FS29" s="17">
        <v>-0.61087999999999998</v>
      </c>
      <c r="FT29" s="17">
        <v>18.8</v>
      </c>
      <c r="FU29" s="17">
        <v>18.46453</v>
      </c>
      <c r="FV29" s="17">
        <v>18.46453</v>
      </c>
      <c r="FW29" s="17">
        <v>0.33546999999999999</v>
      </c>
      <c r="FX29" s="17">
        <v>88.5</v>
      </c>
      <c r="FY29" s="17">
        <v>87.773570000000007</v>
      </c>
      <c r="FZ29" s="17">
        <v>87.773570000000007</v>
      </c>
      <c r="GA29" s="17">
        <v>0.72643000000000002</v>
      </c>
      <c r="GB29" s="17"/>
      <c r="GC29" s="17"/>
      <c r="GD29" s="17"/>
      <c r="GE29" s="17">
        <v>0</v>
      </c>
      <c r="GF29" s="17"/>
      <c r="GG29" s="17"/>
      <c r="GH29" s="17"/>
      <c r="GI29" s="17">
        <v>0</v>
      </c>
      <c r="GJ29" s="17"/>
      <c r="GK29" s="17"/>
      <c r="GL29" s="17"/>
      <c r="GM29" s="17">
        <v>0</v>
      </c>
      <c r="GN29" s="17">
        <v>106.3</v>
      </c>
      <c r="GO29" s="17">
        <v>110.48202000000001</v>
      </c>
      <c r="GP29" s="17">
        <v>110.48202000000001</v>
      </c>
      <c r="GQ29" s="17">
        <v>-4.1820199999999996</v>
      </c>
      <c r="GR29" s="17">
        <v>29.9</v>
      </c>
      <c r="GS29" s="17">
        <v>47.082599999999999</v>
      </c>
      <c r="GT29" s="17">
        <v>47.082599999999999</v>
      </c>
      <c r="GU29" s="17">
        <v>-17.182600000000001</v>
      </c>
      <c r="GV29" s="17">
        <v>42.8</v>
      </c>
      <c r="GW29" s="17">
        <v>39.381999999999998</v>
      </c>
      <c r="GX29" s="17">
        <v>45.381999999999998</v>
      </c>
      <c r="GY29" s="17">
        <v>-2.5819999999999999</v>
      </c>
      <c r="GZ29" s="17">
        <v>4</v>
      </c>
      <c r="HA29" s="17"/>
      <c r="HB29" s="17"/>
      <c r="HC29" s="17">
        <v>4</v>
      </c>
      <c r="HD29" s="17">
        <v>33.6</v>
      </c>
      <c r="HE29" s="17">
        <v>30.300550000000001</v>
      </c>
      <c r="HF29" s="17">
        <v>30.300550000000001</v>
      </c>
      <c r="HG29" s="17">
        <v>3.2994500000000002</v>
      </c>
      <c r="HH29" s="17">
        <v>164.4</v>
      </c>
      <c r="HI29" s="17">
        <v>164.13077000000001</v>
      </c>
      <c r="HJ29" s="17">
        <v>174.55948000000001</v>
      </c>
      <c r="HK29" s="17">
        <v>-10.15948</v>
      </c>
      <c r="HL29" s="17"/>
      <c r="HM29" s="17"/>
      <c r="HN29" s="17"/>
      <c r="HO29" s="17">
        <v>0</v>
      </c>
      <c r="HP29" s="17"/>
      <c r="HQ29" s="17"/>
      <c r="HR29" s="17"/>
      <c r="HS29" s="17">
        <v>0</v>
      </c>
      <c r="HT29" s="17">
        <v>37.799999999999997</v>
      </c>
      <c r="HU29" s="17">
        <v>26.264309999999998</v>
      </c>
      <c r="HV29" s="17">
        <v>55.362580000000001</v>
      </c>
      <c r="HW29" s="17">
        <v>-17.562580000000001</v>
      </c>
      <c r="HX29" s="17"/>
      <c r="HY29" s="17"/>
      <c r="HZ29" s="17"/>
      <c r="IA29" s="17">
        <v>0</v>
      </c>
      <c r="IB29" s="17"/>
      <c r="IC29" s="17"/>
      <c r="ID29" s="17"/>
      <c r="IE29" s="17">
        <v>0</v>
      </c>
      <c r="IF29" s="17">
        <v>43.6</v>
      </c>
      <c r="IG29" s="17">
        <v>45.265300000000003</v>
      </c>
      <c r="IH29" s="17">
        <v>45.265309999999999</v>
      </c>
      <c r="II29" s="17">
        <v>-1.6653100000000001</v>
      </c>
      <c r="IJ29" s="17"/>
      <c r="IK29" s="17"/>
      <c r="IL29" s="17"/>
      <c r="IM29" s="17">
        <v>0</v>
      </c>
      <c r="IN29" s="17"/>
      <c r="IO29" s="17"/>
      <c r="IP29" s="17"/>
      <c r="IQ29" s="17">
        <v>0</v>
      </c>
      <c r="IR29" s="17"/>
      <c r="IS29" s="17"/>
      <c r="IT29" s="17"/>
      <c r="IU29" s="17">
        <v>0</v>
      </c>
      <c r="IV29" s="17">
        <v>127.6</v>
      </c>
      <c r="IW29" s="17">
        <v>132.83837</v>
      </c>
      <c r="IX29" s="17">
        <v>132.83837</v>
      </c>
      <c r="IY29" s="17">
        <v>-5.2383699999999997</v>
      </c>
      <c r="IZ29" s="17">
        <v>74.2</v>
      </c>
      <c r="JA29" s="17"/>
      <c r="JB29" s="17"/>
      <c r="JC29" s="17">
        <v>74.2</v>
      </c>
      <c r="JD29" s="17">
        <v>156.6</v>
      </c>
      <c r="JE29" s="17">
        <v>169.78126</v>
      </c>
      <c r="JF29" s="17"/>
      <c r="JG29" s="17">
        <v>156.6</v>
      </c>
      <c r="JH29" s="17">
        <v>192.1</v>
      </c>
      <c r="JI29" s="17">
        <v>202.72198</v>
      </c>
      <c r="JJ29" s="17"/>
      <c r="JK29" s="17">
        <v>192.1</v>
      </c>
      <c r="JL29" s="17"/>
      <c r="JM29" s="17"/>
      <c r="JN29" s="17"/>
      <c r="JO29" s="17">
        <v>0</v>
      </c>
      <c r="JP29" s="17">
        <v>68.7</v>
      </c>
      <c r="JQ29" s="17">
        <v>45</v>
      </c>
      <c r="JR29" s="17">
        <v>73.590999999999994</v>
      </c>
      <c r="JS29" s="17">
        <v>-4.891</v>
      </c>
      <c r="JT29" s="17">
        <v>33.200000000000003</v>
      </c>
      <c r="JU29" s="17"/>
      <c r="JV29" s="17">
        <v>36.905999999999999</v>
      </c>
      <c r="JW29" s="17">
        <v>-3.706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2.2999999999999998</v>
      </c>
      <c r="KW29" s="17">
        <v>2.04081</v>
      </c>
      <c r="KX29" s="17">
        <v>2.04081</v>
      </c>
      <c r="KY29" s="17">
        <v>0.25918999999999998</v>
      </c>
      <c r="KZ29" s="17">
        <v>116.4</v>
      </c>
      <c r="LA29" s="17">
        <v>114.96744</v>
      </c>
      <c r="LB29" s="17">
        <v>150.80656999999999</v>
      </c>
      <c r="LC29" s="17">
        <v>-34.406570000000002</v>
      </c>
      <c r="LD29" s="17">
        <v>130.6</v>
      </c>
      <c r="LE29" s="17">
        <v>125.43104</v>
      </c>
      <c r="LF29" s="17">
        <v>133.16031000000001</v>
      </c>
      <c r="LG29" s="17">
        <v>-2.5603099999999999</v>
      </c>
      <c r="LH29" s="17">
        <v>66.2</v>
      </c>
      <c r="LI29" s="17">
        <v>67.199219999999997</v>
      </c>
      <c r="LJ29" s="17">
        <v>67.199219999999997</v>
      </c>
      <c r="LK29" s="17">
        <v>-0.99922</v>
      </c>
      <c r="LL29" s="17">
        <v>71.5</v>
      </c>
      <c r="LM29" s="17">
        <v>78.567989999999995</v>
      </c>
      <c r="LN29" s="17">
        <v>78.567999999999998</v>
      </c>
      <c r="LO29" s="17">
        <v>-7.0679999999999996</v>
      </c>
      <c r="LP29" s="17">
        <v>0</v>
      </c>
      <c r="LQ29" s="17"/>
      <c r="LR29" s="17"/>
      <c r="LS29" s="17">
        <v>0</v>
      </c>
      <c r="LT29" s="17"/>
      <c r="LU29" s="17"/>
      <c r="LV29" s="17"/>
      <c r="LW29" s="17">
        <v>0</v>
      </c>
      <c r="LX29" s="17"/>
      <c r="LY29" s="17"/>
      <c r="LZ29" s="17"/>
      <c r="MA29" s="17">
        <v>0</v>
      </c>
      <c r="MB29" s="17"/>
      <c r="MC29" s="17"/>
      <c r="MD29" s="17"/>
      <c r="ME29" s="17">
        <v>0</v>
      </c>
      <c r="MF29" s="17">
        <v>140.69999999999999</v>
      </c>
      <c r="MG29" s="17">
        <v>153.06012000000001</v>
      </c>
      <c r="MH29" s="17">
        <v>153.06012000000001</v>
      </c>
      <c r="MI29" s="17">
        <v>-12.36012</v>
      </c>
      <c r="MJ29" s="17">
        <v>140.9</v>
      </c>
      <c r="MK29" s="17">
        <v>153.06012000000001</v>
      </c>
      <c r="ML29" s="17">
        <v>153.06012000000001</v>
      </c>
      <c r="MM29" s="17">
        <v>-12.160119999999999</v>
      </c>
      <c r="MN29" s="17">
        <v>145.69999999999999</v>
      </c>
      <c r="MO29" s="17">
        <v>153.51975999999999</v>
      </c>
      <c r="MP29" s="17">
        <v>153.51975999999999</v>
      </c>
      <c r="MQ29" s="17">
        <v>-7.8197599999999996</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9.5</v>
      </c>
      <c r="NM29" s="17">
        <v>50</v>
      </c>
      <c r="NN29" s="17">
        <v>206.49084999999999</v>
      </c>
      <c r="NO29" s="17">
        <v>-196.99084999999999</v>
      </c>
      <c r="NP29" s="17">
        <v>0</v>
      </c>
      <c r="NQ29" s="17"/>
      <c r="NR29" s="17">
        <v>103.55547</v>
      </c>
      <c r="NS29" s="17">
        <v>-103.55547</v>
      </c>
      <c r="NT29" s="17">
        <v>6.9</v>
      </c>
      <c r="NU29" s="17">
        <v>4.07219</v>
      </c>
      <c r="NV29" s="17">
        <v>4.07219</v>
      </c>
      <c r="NW29" s="17">
        <v>2.8278099999999999</v>
      </c>
      <c r="NX29" s="17">
        <v>4.4000000000000004</v>
      </c>
      <c r="NY29" s="17">
        <v>4.2721099999999996</v>
      </c>
      <c r="NZ29" s="17">
        <v>4.2721099999999996</v>
      </c>
      <c r="OA29" s="17">
        <v>0.12789</v>
      </c>
      <c r="OB29" s="17">
        <v>20</v>
      </c>
      <c r="OC29" s="17">
        <v>17.492709999999999</v>
      </c>
      <c r="OD29" s="17">
        <v>17.492709999999999</v>
      </c>
      <c r="OE29" s="17">
        <v>2.5072899999999998</v>
      </c>
      <c r="OF29" s="17">
        <v>1.2</v>
      </c>
      <c r="OG29" s="17">
        <v>0.76</v>
      </c>
      <c r="OH29" s="17">
        <v>0.76</v>
      </c>
      <c r="OI29" s="17">
        <v>0.44</v>
      </c>
      <c r="OJ29" s="17">
        <v>75.8</v>
      </c>
      <c r="OK29" s="17">
        <v>67.831000000000003</v>
      </c>
      <c r="OL29" s="17">
        <v>67.831000000000003</v>
      </c>
      <c r="OM29" s="17">
        <v>7.9690000000000003</v>
      </c>
      <c r="ON29" s="17">
        <v>80.5</v>
      </c>
      <c r="OO29" s="17">
        <v>74.373999999999995</v>
      </c>
      <c r="OP29" s="17">
        <v>74.373999999999995</v>
      </c>
      <c r="OQ29" s="17">
        <v>6.1260000000000003</v>
      </c>
      <c r="OR29" s="17">
        <v>8.6999999999999993</v>
      </c>
      <c r="OS29" s="17">
        <v>9.4160000000000004</v>
      </c>
      <c r="OT29" s="17">
        <v>9.4160000000000004</v>
      </c>
      <c r="OU29" s="17">
        <v>-0.71599999999999997</v>
      </c>
      <c r="OV29" s="17">
        <v>0.2</v>
      </c>
      <c r="OW29" s="17"/>
      <c r="OX29" s="17">
        <v>0.3</v>
      </c>
      <c r="OY29" s="17">
        <v>-0.1</v>
      </c>
      <c r="OZ29" s="17">
        <v>20.2</v>
      </c>
      <c r="PA29" s="17">
        <v>19.436340000000001</v>
      </c>
      <c r="PB29" s="17">
        <v>19.436350000000001</v>
      </c>
      <c r="PC29" s="17">
        <v>0.76365000000000005</v>
      </c>
      <c r="PD29" s="17">
        <v>9.9</v>
      </c>
      <c r="PE29" s="17">
        <v>9.9830000000000005</v>
      </c>
      <c r="PF29" s="17">
        <v>9.9830000000000005</v>
      </c>
      <c r="PG29" s="17">
        <v>-8.3000000000000004E-2</v>
      </c>
      <c r="PH29" s="17">
        <v>5.4</v>
      </c>
      <c r="PI29" s="17">
        <v>5.67</v>
      </c>
      <c r="PJ29" s="17">
        <v>5.67</v>
      </c>
      <c r="PK29" s="17">
        <v>-0.27</v>
      </c>
      <c r="PL29" s="17">
        <v>217.6</v>
      </c>
      <c r="PM29" s="17">
        <v>189.29599999999999</v>
      </c>
      <c r="PN29" s="17">
        <v>189.29599999999999</v>
      </c>
      <c r="PO29" s="17">
        <v>28.303999999999998</v>
      </c>
      <c r="PP29" s="17">
        <v>1.5</v>
      </c>
      <c r="PQ29" s="17">
        <v>1</v>
      </c>
      <c r="PR29" s="17">
        <v>1</v>
      </c>
      <c r="PS29" s="17">
        <v>0.5</v>
      </c>
      <c r="PT29" s="17">
        <v>1.8</v>
      </c>
      <c r="PU29" s="17">
        <v>1.78</v>
      </c>
      <c r="PV29" s="17">
        <v>1.78</v>
      </c>
      <c r="PW29" s="17">
        <v>0.02</v>
      </c>
      <c r="PX29" s="17">
        <v>2.8</v>
      </c>
      <c r="PY29" s="17">
        <v>5</v>
      </c>
      <c r="PZ29" s="17">
        <v>5</v>
      </c>
      <c r="QA29" s="17">
        <v>-2.2000000000000002</v>
      </c>
      <c r="QB29" s="17">
        <v>20.399999999999999</v>
      </c>
      <c r="QC29" s="17">
        <v>20.274049999999999</v>
      </c>
      <c r="QD29" s="17">
        <v>20.274049999999999</v>
      </c>
      <c r="QE29" s="17">
        <v>0.12595000000000001</v>
      </c>
      <c r="QF29" s="17">
        <v>20</v>
      </c>
      <c r="QG29" s="17">
        <v>19.436340000000001</v>
      </c>
      <c r="QH29" s="17">
        <v>19.436350000000001</v>
      </c>
      <c r="QI29" s="17">
        <v>0.56364999999999998</v>
      </c>
      <c r="QJ29" s="17">
        <v>18.899999999999999</v>
      </c>
      <c r="QK29" s="17">
        <v>17.492709999999999</v>
      </c>
      <c r="QL29" s="17">
        <v>17.492709999999999</v>
      </c>
      <c r="QM29" s="17">
        <v>1.4072899999999999</v>
      </c>
      <c r="QN29" s="17">
        <v>2.1</v>
      </c>
      <c r="QO29" s="17">
        <v>3.3</v>
      </c>
      <c r="QP29" s="17">
        <v>3.3</v>
      </c>
      <c r="QQ29" s="17">
        <v>-1.2</v>
      </c>
      <c r="QR29" s="17">
        <v>18.399999999999999</v>
      </c>
      <c r="QS29" s="17">
        <v>17.881440000000001</v>
      </c>
      <c r="QT29" s="17">
        <v>17.881440000000001</v>
      </c>
      <c r="QU29" s="17">
        <v>0.51856000000000002</v>
      </c>
      <c r="QV29" s="17">
        <v>13.4</v>
      </c>
      <c r="QW29" s="17">
        <v>13.917999999999999</v>
      </c>
      <c r="QX29" s="17">
        <v>13.917999999999999</v>
      </c>
      <c r="QY29" s="17">
        <v>-0.51800000000000002</v>
      </c>
      <c r="QZ29" s="17">
        <v>18.5</v>
      </c>
      <c r="RA29" s="17">
        <v>16.193999999999999</v>
      </c>
      <c r="RB29" s="17">
        <v>16.193999999999999</v>
      </c>
      <c r="RC29" s="17">
        <v>2.306</v>
      </c>
      <c r="RD29" s="17">
        <v>14.4</v>
      </c>
      <c r="RE29" s="17">
        <v>14.629</v>
      </c>
      <c r="RF29" s="17">
        <v>14.629</v>
      </c>
      <c r="RG29" s="17">
        <v>-0.22900000000000001</v>
      </c>
      <c r="RH29" s="17">
        <v>48.3</v>
      </c>
      <c r="RI29" s="17">
        <v>44.81</v>
      </c>
      <c r="RJ29" s="17">
        <v>44.81</v>
      </c>
      <c r="RK29" s="17">
        <v>3.49</v>
      </c>
      <c r="RL29" s="17">
        <v>19.2</v>
      </c>
      <c r="RM29" s="17">
        <v>18.602</v>
      </c>
      <c r="RN29" s="17">
        <v>18.602</v>
      </c>
      <c r="RO29" s="17">
        <v>0.59799999999999998</v>
      </c>
      <c r="RP29" s="17">
        <v>3.4</v>
      </c>
      <c r="RQ29" s="17">
        <v>3.4590000000000001</v>
      </c>
      <c r="RR29" s="17">
        <v>3.4590000000000001</v>
      </c>
      <c r="RS29" s="17">
        <v>-5.8999999999999997E-2</v>
      </c>
      <c r="RT29" s="17">
        <v>10.4</v>
      </c>
      <c r="RU29" s="17">
        <v>10.2653</v>
      </c>
      <c r="RV29" s="17">
        <v>19.792000000000002</v>
      </c>
      <c r="RW29" s="17">
        <v>-9.3919999999999995</v>
      </c>
      <c r="RX29" s="17">
        <v>2.5</v>
      </c>
      <c r="RY29" s="17">
        <v>2</v>
      </c>
      <c r="RZ29" s="17">
        <v>2</v>
      </c>
      <c r="SA29" s="17">
        <v>0.5</v>
      </c>
      <c r="SB29" s="17">
        <v>0.4</v>
      </c>
      <c r="SC29" s="17">
        <v>0.4</v>
      </c>
      <c r="SD29" s="17">
        <v>0.4</v>
      </c>
      <c r="SE29" s="17">
        <v>0</v>
      </c>
      <c r="SF29" s="17">
        <v>0.3</v>
      </c>
      <c r="SG29" s="17">
        <v>0.28799999999999998</v>
      </c>
      <c r="SH29" s="17">
        <v>0.28799999999999998</v>
      </c>
      <c r="SI29" s="17">
        <v>1.2E-2</v>
      </c>
      <c r="SJ29" s="17">
        <v>19.8</v>
      </c>
      <c r="SK29" s="17">
        <v>19.1448</v>
      </c>
      <c r="SL29" s="17">
        <v>19.1448</v>
      </c>
      <c r="SM29" s="17">
        <v>0.6552</v>
      </c>
      <c r="SN29" s="17">
        <v>8.1</v>
      </c>
      <c r="SO29" s="17">
        <v>11.078720000000001</v>
      </c>
      <c r="SP29" s="17">
        <v>11.078720000000001</v>
      </c>
      <c r="SQ29" s="17">
        <v>-2.97872</v>
      </c>
      <c r="SR29" s="17">
        <v>20.2</v>
      </c>
      <c r="SS29" s="17">
        <v>19.436340000000001</v>
      </c>
      <c r="ST29" s="17">
        <v>19.436350000000001</v>
      </c>
      <c r="SU29" s="17">
        <v>0.76365000000000005</v>
      </c>
      <c r="SV29" s="17">
        <v>20.2</v>
      </c>
      <c r="SW29" s="17">
        <v>19.436340000000001</v>
      </c>
      <c r="SX29" s="17">
        <v>19.436350000000001</v>
      </c>
      <c r="SY29" s="17">
        <v>0.76365000000000005</v>
      </c>
      <c r="SZ29" s="17">
        <v>0</v>
      </c>
      <c r="TA29" s="17">
        <v>3.895</v>
      </c>
      <c r="TB29" s="17">
        <v>3.895</v>
      </c>
      <c r="TC29" s="17">
        <v>-3.895</v>
      </c>
      <c r="TD29" s="17">
        <v>1.8</v>
      </c>
      <c r="TE29" s="17">
        <v>10.544</v>
      </c>
      <c r="TF29" s="17">
        <v>10.544</v>
      </c>
      <c r="TG29" s="17">
        <v>-8.7439999999999998</v>
      </c>
      <c r="TH29" s="17">
        <v>15.1</v>
      </c>
      <c r="TI29" s="17">
        <v>24.061</v>
      </c>
      <c r="TJ29" s="17">
        <v>24.061</v>
      </c>
      <c r="TK29" s="17">
        <v>-8.9610000000000003</v>
      </c>
      <c r="TL29" s="17">
        <v>57</v>
      </c>
      <c r="TM29" s="17">
        <v>24.042999999999999</v>
      </c>
      <c r="TN29" s="17">
        <v>24.042999999999999</v>
      </c>
      <c r="TO29" s="17">
        <v>32.957000000000001</v>
      </c>
      <c r="TP29" s="17">
        <v>83.4</v>
      </c>
      <c r="TQ29" s="17">
        <v>39.335999999999999</v>
      </c>
      <c r="TR29" s="17">
        <v>39.335999999999999</v>
      </c>
      <c r="TS29" s="17">
        <v>44.064</v>
      </c>
      <c r="TT29" s="17">
        <v>7.2</v>
      </c>
      <c r="TU29" s="17">
        <v>2.2949999999999999</v>
      </c>
      <c r="TV29" s="17">
        <v>2.2949999999999999</v>
      </c>
      <c r="TW29" s="17">
        <v>4.9050000000000002</v>
      </c>
      <c r="TX29" s="17">
        <v>5</v>
      </c>
      <c r="TY29" s="17">
        <v>3.0249999999999999</v>
      </c>
      <c r="TZ29" s="17">
        <v>3.0249999999999999</v>
      </c>
      <c r="UA29" s="17">
        <v>1.9750000000000001</v>
      </c>
      <c r="UB29" s="17">
        <v>28.9</v>
      </c>
      <c r="UC29" s="17">
        <v>30.4</v>
      </c>
      <c r="UD29" s="17">
        <v>30.4</v>
      </c>
      <c r="UE29" s="17">
        <v>-1.5</v>
      </c>
      <c r="UF29" s="17">
        <v>20.100000000000001</v>
      </c>
      <c r="UG29" s="17">
        <v>19.922249999999998</v>
      </c>
      <c r="UH29" s="17">
        <v>19.922249999999998</v>
      </c>
      <c r="UI29" s="17">
        <v>0.17774999999999999</v>
      </c>
      <c r="UJ29" s="17">
        <v>6.6</v>
      </c>
      <c r="UK29" s="17">
        <v>8.1999999999999993</v>
      </c>
      <c r="UL29" s="17">
        <v>8.1999999999999993</v>
      </c>
      <c r="UM29" s="17">
        <v>-1.6</v>
      </c>
      <c r="UN29" s="17">
        <v>6.9</v>
      </c>
      <c r="UO29" s="17">
        <v>6</v>
      </c>
      <c r="UP29" s="17">
        <v>6</v>
      </c>
      <c r="UQ29" s="17">
        <v>0.9</v>
      </c>
      <c r="UR29" s="17">
        <v>20.399999999999999</v>
      </c>
      <c r="US29" s="17">
        <v>19.436340000000001</v>
      </c>
      <c r="UT29" s="17">
        <v>19.436350000000001</v>
      </c>
      <c r="UU29" s="17">
        <v>0.96365000000000001</v>
      </c>
      <c r="UV29" s="17">
        <v>20.399999999999999</v>
      </c>
      <c r="UW29" s="17">
        <v>19.436340000000001</v>
      </c>
      <c r="UX29" s="17">
        <v>19.436350000000001</v>
      </c>
      <c r="UY29" s="17">
        <v>0.96365000000000001</v>
      </c>
      <c r="UZ29" s="17">
        <v>20</v>
      </c>
      <c r="VA29" s="17">
        <v>19.436340000000001</v>
      </c>
      <c r="VB29" s="17">
        <v>19.436350000000001</v>
      </c>
      <c r="VC29" s="17">
        <v>0.56364999999999998</v>
      </c>
      <c r="VD29" s="17">
        <v>10.4</v>
      </c>
      <c r="VE29" s="17">
        <v>6.7110000000000003</v>
      </c>
      <c r="VF29" s="17">
        <v>6.7110000000000003</v>
      </c>
      <c r="VG29" s="17">
        <v>3.6890000000000001</v>
      </c>
      <c r="VH29" s="17">
        <v>252.7</v>
      </c>
      <c r="VI29" s="17">
        <v>242.03800000000001</v>
      </c>
      <c r="VJ29" s="17">
        <v>242.03800000000001</v>
      </c>
      <c r="VK29" s="17">
        <v>10.662000000000001</v>
      </c>
      <c r="VL29" s="17">
        <v>16.7</v>
      </c>
      <c r="VM29" s="17">
        <v>14.84</v>
      </c>
      <c r="VN29" s="17">
        <v>14.84</v>
      </c>
      <c r="VO29" s="17">
        <v>1.86</v>
      </c>
      <c r="VP29" s="17">
        <v>117.1</v>
      </c>
      <c r="VQ29" s="17">
        <v>125.792</v>
      </c>
      <c r="VR29" s="17">
        <v>125.792</v>
      </c>
      <c r="VS29" s="17">
        <v>-8.6920000000000002</v>
      </c>
      <c r="VT29" s="17"/>
      <c r="VU29" s="17"/>
      <c r="VV29" s="17"/>
      <c r="VW29" s="17">
        <v>0</v>
      </c>
      <c r="VX29" s="17">
        <v>0</v>
      </c>
      <c r="VY29" s="17">
        <v>6.14</v>
      </c>
      <c r="VZ29" s="17">
        <v>6.14</v>
      </c>
      <c r="WA29" s="17">
        <v>-6.14</v>
      </c>
      <c r="WB29" s="17">
        <v>0</v>
      </c>
      <c r="WC29" s="17">
        <v>11.95</v>
      </c>
      <c r="WD29" s="17">
        <v>11.95</v>
      </c>
      <c r="WE29" s="17">
        <v>-11.95</v>
      </c>
      <c r="WF29" s="17">
        <v>83.6</v>
      </c>
      <c r="WG29" s="17">
        <v>94.703000000000003</v>
      </c>
      <c r="WH29" s="17">
        <v>94.703000000000003</v>
      </c>
      <c r="WI29" s="17">
        <v>-11.103</v>
      </c>
      <c r="WJ29" s="17">
        <v>3.6</v>
      </c>
      <c r="WK29" s="17">
        <v>4.2</v>
      </c>
      <c r="WL29" s="17">
        <v>4.2</v>
      </c>
      <c r="WM29" s="17">
        <v>-0.6</v>
      </c>
      <c r="WN29" s="17">
        <v>0</v>
      </c>
      <c r="WO29" s="17"/>
      <c r="WP29" s="17"/>
      <c r="WQ29" s="17">
        <v>0</v>
      </c>
      <c r="WR29" s="17">
        <v>2.2000000000000002</v>
      </c>
      <c r="WS29" s="17">
        <v>2.4</v>
      </c>
      <c r="WT29" s="17">
        <v>2.4</v>
      </c>
      <c r="WU29" s="17">
        <v>-0.2</v>
      </c>
      <c r="WV29" s="17">
        <v>0.9</v>
      </c>
      <c r="WW29" s="17">
        <v>1.4</v>
      </c>
      <c r="WX29" s="17">
        <v>1.4</v>
      </c>
      <c r="WY29" s="17">
        <v>-0.5</v>
      </c>
      <c r="WZ29" s="17">
        <v>17.600000000000001</v>
      </c>
      <c r="XA29" s="17">
        <v>14.131</v>
      </c>
      <c r="XB29" s="17">
        <v>14.131</v>
      </c>
      <c r="XC29" s="17">
        <v>3.4689999999999999</v>
      </c>
      <c r="XD29" s="17">
        <v>8.6</v>
      </c>
      <c r="XE29" s="17">
        <v>8</v>
      </c>
      <c r="XF29" s="17">
        <v>8</v>
      </c>
      <c r="XG29" s="17">
        <v>0.6</v>
      </c>
      <c r="XH29" s="17">
        <v>20.100000000000001</v>
      </c>
      <c r="XI29" s="17">
        <v>20</v>
      </c>
      <c r="XJ29" s="17">
        <v>20</v>
      </c>
      <c r="XK29" s="17">
        <v>0.1</v>
      </c>
      <c r="XL29" s="17">
        <v>20.100000000000001</v>
      </c>
      <c r="XM29" s="17">
        <v>19.241980000000002</v>
      </c>
      <c r="XN29" s="17">
        <v>19.241980000000002</v>
      </c>
      <c r="XO29" s="17">
        <v>0.85802</v>
      </c>
      <c r="XP29" s="17">
        <v>9.5</v>
      </c>
      <c r="XQ29" s="17">
        <v>10.7</v>
      </c>
      <c r="XR29" s="17">
        <v>10.7</v>
      </c>
      <c r="XS29" s="17">
        <v>-1.2</v>
      </c>
      <c r="XT29" s="17">
        <v>27.5</v>
      </c>
      <c r="XU29" s="17">
        <v>29</v>
      </c>
      <c r="XV29" s="17">
        <v>29</v>
      </c>
      <c r="XW29" s="17">
        <v>-1.5</v>
      </c>
      <c r="XX29" s="17">
        <v>34.299999999999997</v>
      </c>
      <c r="XY29" s="17">
        <v>29</v>
      </c>
      <c r="XZ29" s="17">
        <v>29</v>
      </c>
      <c r="YA29" s="17">
        <v>5.3</v>
      </c>
      <c r="YB29" s="17">
        <v>14.5</v>
      </c>
      <c r="YC29" s="17">
        <v>14</v>
      </c>
      <c r="YD29" s="17">
        <v>14</v>
      </c>
      <c r="YE29" s="17">
        <v>0.5</v>
      </c>
      <c r="YF29" s="17">
        <v>18.600000000000001</v>
      </c>
      <c r="YG29" s="17">
        <v>16</v>
      </c>
      <c r="YH29" s="17">
        <v>16</v>
      </c>
      <c r="YI29" s="17">
        <v>2.6</v>
      </c>
      <c r="YJ29" s="17">
        <v>8.4</v>
      </c>
      <c r="YK29" s="17">
        <v>8.49</v>
      </c>
      <c r="YL29" s="17">
        <v>8.49</v>
      </c>
      <c r="YM29" s="17">
        <v>-0.09</v>
      </c>
      <c r="YN29" s="17">
        <v>11.1</v>
      </c>
      <c r="YO29" s="17">
        <v>11</v>
      </c>
      <c r="YP29" s="17">
        <v>11</v>
      </c>
      <c r="YQ29" s="17">
        <v>0.1</v>
      </c>
      <c r="YR29" s="17">
        <v>20.399999999999999</v>
      </c>
      <c r="YS29" s="17">
        <v>22</v>
      </c>
      <c r="YT29" s="17">
        <v>22</v>
      </c>
      <c r="YU29" s="17">
        <v>-1.6</v>
      </c>
    </row>
    <row r="30" spans="1:671" ht="24" customHeight="1" x14ac:dyDescent="0.25">
      <c r="A30" s="1"/>
      <c r="B30" s="16" t="s">
        <v>78</v>
      </c>
      <c r="C30" s="16" t="s">
        <v>790</v>
      </c>
      <c r="D30" s="17">
        <v>202.2</v>
      </c>
      <c r="E30" s="17">
        <v>203.40136000000001</v>
      </c>
      <c r="F30" s="17">
        <v>203.40136000000001</v>
      </c>
      <c r="G30" s="17">
        <v>-1.20136</v>
      </c>
      <c r="H30" s="17">
        <v>634.9</v>
      </c>
      <c r="I30" s="17">
        <v>634.98344999999995</v>
      </c>
      <c r="J30" s="17">
        <v>627.79395999999997</v>
      </c>
      <c r="K30" s="17">
        <v>7.1060400000000001</v>
      </c>
      <c r="L30" s="17">
        <v>214.7</v>
      </c>
      <c r="M30" s="17">
        <v>215.11229</v>
      </c>
      <c r="N30" s="17">
        <v>204.43100999999999</v>
      </c>
      <c r="O30" s="17">
        <v>10.268990000000001</v>
      </c>
      <c r="P30" s="17"/>
      <c r="Q30" s="17"/>
      <c r="R30" s="17"/>
      <c r="S30" s="17">
        <v>0</v>
      </c>
      <c r="T30" s="17"/>
      <c r="U30" s="17"/>
      <c r="V30" s="17"/>
      <c r="W30" s="17">
        <v>0</v>
      </c>
      <c r="X30" s="17">
        <v>90.4</v>
      </c>
      <c r="Y30" s="17">
        <v>91.867829999999998</v>
      </c>
      <c r="Z30" s="17">
        <v>91.867829999999998</v>
      </c>
      <c r="AA30" s="17">
        <v>-1.46783</v>
      </c>
      <c r="AB30" s="17">
        <v>240.6</v>
      </c>
      <c r="AC30" s="17">
        <v>242</v>
      </c>
      <c r="AD30" s="17">
        <v>242</v>
      </c>
      <c r="AE30" s="17">
        <v>-1.4</v>
      </c>
      <c r="AF30" s="17"/>
      <c r="AG30" s="17"/>
      <c r="AH30" s="17"/>
      <c r="AI30" s="17">
        <v>0</v>
      </c>
      <c r="AJ30" s="17"/>
      <c r="AK30" s="17"/>
      <c r="AL30" s="17"/>
      <c r="AM30" s="17">
        <v>0</v>
      </c>
      <c r="AN30" s="17">
        <v>169.4</v>
      </c>
      <c r="AO30" s="17">
        <v>186.48</v>
      </c>
      <c r="AP30" s="17">
        <v>158.71006</v>
      </c>
      <c r="AQ30" s="17">
        <v>10.68994</v>
      </c>
      <c r="AR30" s="17">
        <v>180.8</v>
      </c>
      <c r="AS30" s="17">
        <v>186.48</v>
      </c>
      <c r="AT30" s="17">
        <v>158.71006</v>
      </c>
      <c r="AU30" s="17">
        <v>22.089939999999999</v>
      </c>
      <c r="AV30" s="17">
        <v>180.5</v>
      </c>
      <c r="AW30" s="17">
        <v>186.48</v>
      </c>
      <c r="AX30" s="17">
        <v>158.71006</v>
      </c>
      <c r="AY30" s="17">
        <v>21.789940000000001</v>
      </c>
      <c r="AZ30" s="17">
        <v>279.10000000000002</v>
      </c>
      <c r="BA30" s="17">
        <v>280.56</v>
      </c>
      <c r="BB30" s="17">
        <v>238.78</v>
      </c>
      <c r="BC30" s="17">
        <v>40.32</v>
      </c>
      <c r="BD30" s="17">
        <v>198.7</v>
      </c>
      <c r="BE30" s="17">
        <v>207.24285</v>
      </c>
      <c r="BF30" s="17">
        <v>207.24285</v>
      </c>
      <c r="BG30" s="17">
        <v>-8.5428499999999996</v>
      </c>
      <c r="BH30" s="17">
        <v>106.2</v>
      </c>
      <c r="BI30" s="17">
        <v>103.93259999999999</v>
      </c>
      <c r="BJ30" s="17">
        <v>103.93259999999999</v>
      </c>
      <c r="BK30" s="17">
        <v>2.2673999999999999</v>
      </c>
      <c r="BL30" s="17">
        <v>532.29999999999995</v>
      </c>
      <c r="BM30" s="17">
        <v>557.29154000000005</v>
      </c>
      <c r="BN30" s="17">
        <v>566.08941000000004</v>
      </c>
      <c r="BO30" s="17">
        <v>-33.789409999999997</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167.4</v>
      </c>
      <c r="CK30" s="17">
        <v>164.06704999999999</v>
      </c>
      <c r="CL30" s="17">
        <v>164.06706</v>
      </c>
      <c r="CM30" s="17">
        <v>3.3329399999999998</v>
      </c>
      <c r="CN30" s="17">
        <v>7.7</v>
      </c>
      <c r="CO30" s="17">
        <v>5.1336000000000004</v>
      </c>
      <c r="CP30" s="17">
        <v>5.1336000000000004</v>
      </c>
      <c r="CQ30" s="17">
        <v>2.5663999999999998</v>
      </c>
      <c r="CR30" s="17">
        <v>5.2</v>
      </c>
      <c r="CS30" s="17">
        <v>2.8178999999999998</v>
      </c>
      <c r="CT30" s="17">
        <v>2.8178999999999998</v>
      </c>
      <c r="CU30" s="17">
        <v>2.3820999999999999</v>
      </c>
      <c r="CV30" s="17">
        <v>20.7</v>
      </c>
      <c r="CW30" s="17">
        <v>22.41075</v>
      </c>
      <c r="CX30" s="17"/>
      <c r="CY30" s="17">
        <v>20.7</v>
      </c>
      <c r="CZ30" s="17">
        <v>6.8</v>
      </c>
      <c r="DA30" s="17">
        <v>6.8787000000000003</v>
      </c>
      <c r="DB30" s="17">
        <v>6.8787000000000003</v>
      </c>
      <c r="DC30" s="17">
        <v>-7.8700000000000006E-2</v>
      </c>
      <c r="DD30" s="17"/>
      <c r="DE30" s="17"/>
      <c r="DF30" s="17"/>
      <c r="DG30" s="17">
        <v>0</v>
      </c>
      <c r="DH30" s="17">
        <v>143.19999999999999</v>
      </c>
      <c r="DI30" s="17">
        <v>142.44412</v>
      </c>
      <c r="DJ30" s="17">
        <v>142.44412</v>
      </c>
      <c r="DK30" s="17">
        <v>0.75588</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142</v>
      </c>
      <c r="EG30" s="17">
        <v>134.53208000000001</v>
      </c>
      <c r="EH30" s="17">
        <v>220.69499999999999</v>
      </c>
      <c r="EI30" s="17">
        <v>-78.694999999999993</v>
      </c>
      <c r="EJ30" s="17"/>
      <c r="EK30" s="17"/>
      <c r="EL30" s="17"/>
      <c r="EM30" s="17">
        <v>0</v>
      </c>
      <c r="EN30" s="17"/>
      <c r="EO30" s="17"/>
      <c r="EP30" s="17"/>
      <c r="EQ30" s="17">
        <v>0</v>
      </c>
      <c r="ER30" s="17"/>
      <c r="ES30" s="17"/>
      <c r="ET30" s="17"/>
      <c r="EU30" s="17">
        <v>0</v>
      </c>
      <c r="EV30" s="17">
        <v>6.5</v>
      </c>
      <c r="EW30" s="17">
        <v>6.39</v>
      </c>
      <c r="EX30" s="17">
        <v>6.39</v>
      </c>
      <c r="EY30" s="17">
        <v>0.11</v>
      </c>
      <c r="EZ30" s="17">
        <v>452.7</v>
      </c>
      <c r="FA30" s="17">
        <v>449.28084999999999</v>
      </c>
      <c r="FB30" s="17">
        <v>457.09426999999999</v>
      </c>
      <c r="FC30" s="17">
        <v>-4.3942699999999997</v>
      </c>
      <c r="FD30" s="17">
        <v>81.3</v>
      </c>
      <c r="FE30" s="17">
        <v>78.293360000000007</v>
      </c>
      <c r="FF30" s="17">
        <v>78.293360000000007</v>
      </c>
      <c r="FG30" s="17">
        <v>3.00664</v>
      </c>
      <c r="FH30" s="17">
        <v>152.5</v>
      </c>
      <c r="FI30" s="17">
        <v>151.36250999999999</v>
      </c>
      <c r="FJ30" s="17">
        <v>151.36251999999999</v>
      </c>
      <c r="FK30" s="17">
        <v>1.13748</v>
      </c>
      <c r="FL30" s="17">
        <v>42.1</v>
      </c>
      <c r="FM30" s="17">
        <v>41.89893</v>
      </c>
      <c r="FN30" s="17">
        <v>41.89893</v>
      </c>
      <c r="FO30" s="17">
        <v>0.20107</v>
      </c>
      <c r="FP30" s="17">
        <v>18.399999999999999</v>
      </c>
      <c r="FQ30" s="17">
        <v>19.21088</v>
      </c>
      <c r="FR30" s="17">
        <v>19.21088</v>
      </c>
      <c r="FS30" s="17">
        <v>-0.81088000000000005</v>
      </c>
      <c r="FT30" s="17">
        <v>18.8</v>
      </c>
      <c r="FU30" s="17">
        <v>18.46453</v>
      </c>
      <c r="FV30" s="17">
        <v>18.46453</v>
      </c>
      <c r="FW30" s="17">
        <v>0.33546999999999999</v>
      </c>
      <c r="FX30" s="17">
        <v>91.9</v>
      </c>
      <c r="FY30" s="17">
        <v>87.773570000000007</v>
      </c>
      <c r="FZ30" s="17">
        <v>87.773570000000007</v>
      </c>
      <c r="GA30" s="17">
        <v>4.12643</v>
      </c>
      <c r="GB30" s="17"/>
      <c r="GC30" s="17"/>
      <c r="GD30" s="17"/>
      <c r="GE30" s="17">
        <v>0</v>
      </c>
      <c r="GF30" s="17"/>
      <c r="GG30" s="17"/>
      <c r="GH30" s="17"/>
      <c r="GI30" s="17">
        <v>0</v>
      </c>
      <c r="GJ30" s="17"/>
      <c r="GK30" s="17"/>
      <c r="GL30" s="17"/>
      <c r="GM30" s="17">
        <v>0</v>
      </c>
      <c r="GN30" s="17">
        <v>105.3</v>
      </c>
      <c r="GO30" s="17">
        <v>110.48202000000001</v>
      </c>
      <c r="GP30" s="17">
        <v>110.48202000000001</v>
      </c>
      <c r="GQ30" s="17">
        <v>-5.1820199999999996</v>
      </c>
      <c r="GR30" s="17">
        <v>38.6</v>
      </c>
      <c r="GS30" s="17">
        <v>37.900869999999998</v>
      </c>
      <c r="GT30" s="17">
        <v>47.082599999999999</v>
      </c>
      <c r="GU30" s="17">
        <v>-8.4825999999999997</v>
      </c>
      <c r="GV30" s="17">
        <v>39.799999999999997</v>
      </c>
      <c r="GW30" s="17">
        <v>39.381999999999998</v>
      </c>
      <c r="GX30" s="17">
        <v>45.381999999999998</v>
      </c>
      <c r="GY30" s="17">
        <v>-5.5819999999999999</v>
      </c>
      <c r="GZ30" s="17">
        <v>4</v>
      </c>
      <c r="HA30" s="17"/>
      <c r="HB30" s="17"/>
      <c r="HC30" s="17">
        <v>4</v>
      </c>
      <c r="HD30" s="17">
        <v>33.9</v>
      </c>
      <c r="HE30" s="17">
        <v>30.300550000000001</v>
      </c>
      <c r="HF30" s="17">
        <v>30.300550000000001</v>
      </c>
      <c r="HG30" s="17">
        <v>3.59945</v>
      </c>
      <c r="HH30" s="17">
        <v>161.19999999999999</v>
      </c>
      <c r="HI30" s="17">
        <v>164.12941000000001</v>
      </c>
      <c r="HJ30" s="17">
        <v>174.55948000000001</v>
      </c>
      <c r="HK30" s="17">
        <v>-13.35948</v>
      </c>
      <c r="HL30" s="17"/>
      <c r="HM30" s="17"/>
      <c r="HN30" s="17"/>
      <c r="HO30" s="17">
        <v>0</v>
      </c>
      <c r="HP30" s="17"/>
      <c r="HQ30" s="17"/>
      <c r="HR30" s="17"/>
      <c r="HS30" s="17">
        <v>0</v>
      </c>
      <c r="HT30" s="17">
        <v>37.9</v>
      </c>
      <c r="HU30" s="17">
        <v>7.0836699999999997</v>
      </c>
      <c r="HV30" s="17">
        <v>55.362580000000001</v>
      </c>
      <c r="HW30" s="17">
        <v>-17.462579999999999</v>
      </c>
      <c r="HX30" s="17"/>
      <c r="HY30" s="17"/>
      <c r="HZ30" s="17"/>
      <c r="IA30" s="17">
        <v>0</v>
      </c>
      <c r="IB30" s="17"/>
      <c r="IC30" s="17"/>
      <c r="ID30" s="17"/>
      <c r="IE30" s="17">
        <v>0</v>
      </c>
      <c r="IF30" s="17">
        <v>43.8</v>
      </c>
      <c r="IG30" s="17">
        <v>45.265300000000003</v>
      </c>
      <c r="IH30" s="17">
        <v>45.265309999999999</v>
      </c>
      <c r="II30" s="17">
        <v>-1.4653099999999999</v>
      </c>
      <c r="IJ30" s="17"/>
      <c r="IK30" s="17"/>
      <c r="IL30" s="17"/>
      <c r="IM30" s="17">
        <v>0</v>
      </c>
      <c r="IN30" s="17"/>
      <c r="IO30" s="17"/>
      <c r="IP30" s="17"/>
      <c r="IQ30" s="17">
        <v>0</v>
      </c>
      <c r="IR30" s="17"/>
      <c r="IS30" s="17"/>
      <c r="IT30" s="17"/>
      <c r="IU30" s="17">
        <v>0</v>
      </c>
      <c r="IV30" s="17">
        <v>127.6</v>
      </c>
      <c r="IW30" s="17">
        <v>132.83837</v>
      </c>
      <c r="IX30" s="17">
        <v>132.83837</v>
      </c>
      <c r="IY30" s="17">
        <v>-5.2383699999999997</v>
      </c>
      <c r="IZ30" s="17">
        <v>159.1</v>
      </c>
      <c r="JA30" s="17"/>
      <c r="JB30" s="17"/>
      <c r="JC30" s="17">
        <v>159.1</v>
      </c>
      <c r="JD30" s="17">
        <v>158.80000000000001</v>
      </c>
      <c r="JE30" s="17">
        <v>150.30437000000001</v>
      </c>
      <c r="JF30" s="17">
        <v>64.373000000000005</v>
      </c>
      <c r="JG30" s="17">
        <v>94.427000000000007</v>
      </c>
      <c r="JH30" s="17">
        <v>193.1</v>
      </c>
      <c r="JI30" s="17">
        <v>202.72198</v>
      </c>
      <c r="JJ30" s="17"/>
      <c r="JK30" s="17">
        <v>193.1</v>
      </c>
      <c r="JL30" s="17"/>
      <c r="JM30" s="17"/>
      <c r="JN30" s="17"/>
      <c r="JO30" s="17">
        <v>0</v>
      </c>
      <c r="JP30" s="17">
        <v>69.7</v>
      </c>
      <c r="JQ30" s="17">
        <v>71.515079999999998</v>
      </c>
      <c r="JR30" s="17">
        <v>73.590999999999994</v>
      </c>
      <c r="JS30" s="17">
        <v>-3.891</v>
      </c>
      <c r="JT30" s="17">
        <v>33.700000000000003</v>
      </c>
      <c r="JU30" s="17">
        <v>35.864919999999998</v>
      </c>
      <c r="JV30" s="17">
        <v>36.905999999999999</v>
      </c>
      <c r="JW30" s="17">
        <v>-3.206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2.2999999999999998</v>
      </c>
      <c r="KW30" s="17">
        <v>2.04081</v>
      </c>
      <c r="KX30" s="17">
        <v>2.04081</v>
      </c>
      <c r="KY30" s="17">
        <v>0.25918999999999998</v>
      </c>
      <c r="KZ30" s="17">
        <v>76.3</v>
      </c>
      <c r="LA30" s="17">
        <v>82.681240000000003</v>
      </c>
      <c r="LB30" s="17">
        <v>73.739159999999998</v>
      </c>
      <c r="LC30" s="17">
        <v>2.5608399999999998</v>
      </c>
      <c r="LD30" s="17">
        <v>125.9</v>
      </c>
      <c r="LE30" s="17">
        <v>123.87474</v>
      </c>
      <c r="LF30" s="17">
        <v>133.16031000000001</v>
      </c>
      <c r="LG30" s="17">
        <v>-7.2603099999999996</v>
      </c>
      <c r="LH30" s="17">
        <v>66.099999999999994</v>
      </c>
      <c r="LI30" s="17">
        <v>67.199219999999997</v>
      </c>
      <c r="LJ30" s="17">
        <v>67.199219999999997</v>
      </c>
      <c r="LK30" s="17">
        <v>-1.0992200000000001</v>
      </c>
      <c r="LL30" s="17">
        <v>75.5</v>
      </c>
      <c r="LM30" s="17">
        <v>78.567989999999995</v>
      </c>
      <c r="LN30" s="17">
        <v>78.567999999999998</v>
      </c>
      <c r="LO30" s="17">
        <v>-3.0680000000000001</v>
      </c>
      <c r="LP30" s="17">
        <v>0</v>
      </c>
      <c r="LQ30" s="17"/>
      <c r="LR30" s="17"/>
      <c r="LS30" s="17">
        <v>0</v>
      </c>
      <c r="LT30" s="17"/>
      <c r="LU30" s="17"/>
      <c r="LV30" s="17"/>
      <c r="LW30" s="17">
        <v>0</v>
      </c>
      <c r="LX30" s="17"/>
      <c r="LY30" s="17"/>
      <c r="LZ30" s="17"/>
      <c r="MA30" s="17">
        <v>0</v>
      </c>
      <c r="MB30" s="17"/>
      <c r="MC30" s="17"/>
      <c r="MD30" s="17"/>
      <c r="ME30" s="17">
        <v>0</v>
      </c>
      <c r="MF30" s="17">
        <v>141.4</v>
      </c>
      <c r="MG30" s="17">
        <v>153.06012000000001</v>
      </c>
      <c r="MH30" s="17">
        <v>153.06012000000001</v>
      </c>
      <c r="MI30" s="17">
        <v>-11.660119999999999</v>
      </c>
      <c r="MJ30" s="17">
        <v>141.9</v>
      </c>
      <c r="MK30" s="17">
        <v>153.06012000000001</v>
      </c>
      <c r="ML30" s="17">
        <v>153.06012000000001</v>
      </c>
      <c r="MM30" s="17">
        <v>-11.160119999999999</v>
      </c>
      <c r="MN30" s="17">
        <v>146.9</v>
      </c>
      <c r="MO30" s="17">
        <v>153.51975999999999</v>
      </c>
      <c r="MP30" s="17">
        <v>153.51975999999999</v>
      </c>
      <c r="MQ30" s="17">
        <v>-6.6197600000000003</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9.9</v>
      </c>
      <c r="NM30" s="17">
        <v>50</v>
      </c>
      <c r="NN30" s="17">
        <v>206.49084999999999</v>
      </c>
      <c r="NO30" s="17">
        <v>-196.59084999999999</v>
      </c>
      <c r="NP30" s="17">
        <v>0</v>
      </c>
      <c r="NQ30" s="17"/>
      <c r="NR30" s="17">
        <v>103.55547</v>
      </c>
      <c r="NS30" s="17">
        <v>-103.55547</v>
      </c>
      <c r="NT30" s="17">
        <v>7</v>
      </c>
      <c r="NU30" s="17">
        <v>4.07219</v>
      </c>
      <c r="NV30" s="17">
        <v>4.07219</v>
      </c>
      <c r="NW30" s="17">
        <v>2.92781</v>
      </c>
      <c r="NX30" s="17">
        <v>4.2</v>
      </c>
      <c r="NY30" s="17">
        <v>4.2721099999999996</v>
      </c>
      <c r="NZ30" s="17">
        <v>4.2721099999999996</v>
      </c>
      <c r="OA30" s="17">
        <v>-7.2109999999999994E-2</v>
      </c>
      <c r="OB30" s="17">
        <v>20.2</v>
      </c>
      <c r="OC30" s="17">
        <v>17.492709999999999</v>
      </c>
      <c r="OD30" s="17">
        <v>17.492709999999999</v>
      </c>
      <c r="OE30" s="17">
        <v>2.70729</v>
      </c>
      <c r="OF30" s="17">
        <v>1.3</v>
      </c>
      <c r="OG30" s="17">
        <v>0.78</v>
      </c>
      <c r="OH30" s="17">
        <v>0.78</v>
      </c>
      <c r="OI30" s="17">
        <v>0.52</v>
      </c>
      <c r="OJ30" s="17">
        <v>92.4</v>
      </c>
      <c r="OK30" s="17">
        <v>70.53</v>
      </c>
      <c r="OL30" s="17">
        <v>70.53</v>
      </c>
      <c r="OM30" s="17">
        <v>21.87</v>
      </c>
      <c r="ON30" s="17">
        <v>80.7</v>
      </c>
      <c r="OO30" s="17">
        <v>75.31</v>
      </c>
      <c r="OP30" s="17">
        <v>75.31</v>
      </c>
      <c r="OQ30" s="17">
        <v>5.39</v>
      </c>
      <c r="OR30" s="17">
        <v>11</v>
      </c>
      <c r="OS30" s="17">
        <v>9.5969999999999995</v>
      </c>
      <c r="OT30" s="17">
        <v>9.5969999999999995</v>
      </c>
      <c r="OU30" s="17">
        <v>1.403</v>
      </c>
      <c r="OV30" s="17">
        <v>0.3</v>
      </c>
      <c r="OW30" s="17"/>
      <c r="OX30" s="17">
        <v>0.3</v>
      </c>
      <c r="OY30" s="17">
        <v>0</v>
      </c>
      <c r="OZ30" s="17">
        <v>20.2</v>
      </c>
      <c r="PA30" s="17">
        <v>19.436340000000001</v>
      </c>
      <c r="PB30" s="17">
        <v>19.436350000000001</v>
      </c>
      <c r="PC30" s="17">
        <v>0.76365000000000005</v>
      </c>
      <c r="PD30" s="17">
        <v>9.9</v>
      </c>
      <c r="PE30" s="17">
        <v>9.9830000000000005</v>
      </c>
      <c r="PF30" s="17">
        <v>9.9830000000000005</v>
      </c>
      <c r="PG30" s="17">
        <v>-8.3000000000000004E-2</v>
      </c>
      <c r="PH30" s="17">
        <v>5.5</v>
      </c>
      <c r="PI30" s="17">
        <v>5.67</v>
      </c>
      <c r="PJ30" s="17">
        <v>5.67</v>
      </c>
      <c r="PK30" s="17">
        <v>-0.17</v>
      </c>
      <c r="PL30" s="17">
        <v>218.4</v>
      </c>
      <c r="PM30" s="17">
        <v>181.84200000000001</v>
      </c>
      <c r="PN30" s="17">
        <v>181.84200000000001</v>
      </c>
      <c r="PO30" s="17">
        <v>36.558</v>
      </c>
      <c r="PP30" s="17">
        <v>1.5</v>
      </c>
      <c r="PQ30" s="17">
        <v>1</v>
      </c>
      <c r="PR30" s="17">
        <v>1</v>
      </c>
      <c r="PS30" s="17">
        <v>0.5</v>
      </c>
      <c r="PT30" s="17">
        <v>1.8</v>
      </c>
      <c r="PU30" s="17">
        <v>1.78</v>
      </c>
      <c r="PV30" s="17">
        <v>1.78</v>
      </c>
      <c r="PW30" s="17">
        <v>0.02</v>
      </c>
      <c r="PX30" s="17">
        <v>3.7</v>
      </c>
      <c r="PY30" s="17">
        <v>5</v>
      </c>
      <c r="PZ30" s="17">
        <v>5</v>
      </c>
      <c r="QA30" s="17">
        <v>-1.3</v>
      </c>
      <c r="QB30" s="17">
        <v>20.2</v>
      </c>
      <c r="QC30" s="17">
        <v>20.274049999999999</v>
      </c>
      <c r="QD30" s="17">
        <v>20.274049999999999</v>
      </c>
      <c r="QE30" s="17">
        <v>-7.4050000000000005E-2</v>
      </c>
      <c r="QF30" s="17">
        <v>20</v>
      </c>
      <c r="QG30" s="17">
        <v>19.436340000000001</v>
      </c>
      <c r="QH30" s="17">
        <v>19.436350000000001</v>
      </c>
      <c r="QI30" s="17">
        <v>0.56364999999999998</v>
      </c>
      <c r="QJ30" s="17">
        <v>18.8</v>
      </c>
      <c r="QK30" s="17">
        <v>17.492709999999999</v>
      </c>
      <c r="QL30" s="17">
        <v>17.492709999999999</v>
      </c>
      <c r="QM30" s="17">
        <v>1.3072900000000001</v>
      </c>
      <c r="QN30" s="17">
        <v>2.2000000000000002</v>
      </c>
      <c r="QO30" s="17">
        <v>3.3</v>
      </c>
      <c r="QP30" s="17">
        <v>3.3</v>
      </c>
      <c r="QQ30" s="17">
        <v>-1.1000000000000001</v>
      </c>
      <c r="QR30" s="17">
        <v>18.399999999999999</v>
      </c>
      <c r="QS30" s="17">
        <v>17.881440000000001</v>
      </c>
      <c r="QT30" s="17">
        <v>17.881440000000001</v>
      </c>
      <c r="QU30" s="17">
        <v>0.51856000000000002</v>
      </c>
      <c r="QV30" s="17">
        <v>14.5</v>
      </c>
      <c r="QW30" s="17">
        <v>13.919</v>
      </c>
      <c r="QX30" s="17">
        <v>13.919</v>
      </c>
      <c r="QY30" s="17">
        <v>0.58099999999999996</v>
      </c>
      <c r="QZ30" s="17">
        <v>18.7</v>
      </c>
      <c r="RA30" s="17">
        <v>16.742999999999999</v>
      </c>
      <c r="RB30" s="17">
        <v>16.742999999999999</v>
      </c>
      <c r="RC30" s="17">
        <v>1.9570000000000001</v>
      </c>
      <c r="RD30" s="17">
        <v>14.6</v>
      </c>
      <c r="RE30" s="17">
        <v>15.369</v>
      </c>
      <c r="RF30" s="17">
        <v>15.369</v>
      </c>
      <c r="RG30" s="17">
        <v>-0.76900000000000002</v>
      </c>
      <c r="RH30" s="17">
        <v>54.7</v>
      </c>
      <c r="RI30" s="17">
        <v>49.042999999999999</v>
      </c>
      <c r="RJ30" s="17">
        <v>49.042999999999999</v>
      </c>
      <c r="RK30" s="17">
        <v>5.657</v>
      </c>
      <c r="RL30" s="17">
        <v>19.3</v>
      </c>
      <c r="RM30" s="17">
        <v>19.099</v>
      </c>
      <c r="RN30" s="17">
        <v>19.099</v>
      </c>
      <c r="RO30" s="17">
        <v>0.20100000000000001</v>
      </c>
      <c r="RP30" s="17">
        <v>3.4</v>
      </c>
      <c r="RQ30" s="17">
        <v>3.4590000000000001</v>
      </c>
      <c r="RR30" s="17">
        <v>3.4590000000000001</v>
      </c>
      <c r="RS30" s="17">
        <v>-5.8999999999999997E-2</v>
      </c>
      <c r="RT30" s="17">
        <v>11.6</v>
      </c>
      <c r="RU30" s="17">
        <v>5.8243600000000004</v>
      </c>
      <c r="RV30" s="17">
        <v>19.792000000000002</v>
      </c>
      <c r="RW30" s="17">
        <v>-8.1920000000000002</v>
      </c>
      <c r="RX30" s="17">
        <v>2.5</v>
      </c>
      <c r="RY30" s="17">
        <v>2</v>
      </c>
      <c r="RZ30" s="17">
        <v>2</v>
      </c>
      <c r="SA30" s="17">
        <v>0.5</v>
      </c>
      <c r="SB30" s="17">
        <v>0.4</v>
      </c>
      <c r="SC30" s="17">
        <v>0.4</v>
      </c>
      <c r="SD30" s="17">
        <v>0.4</v>
      </c>
      <c r="SE30" s="17">
        <v>0</v>
      </c>
      <c r="SF30" s="17">
        <v>0.3</v>
      </c>
      <c r="SG30" s="17">
        <v>0.30399999999999999</v>
      </c>
      <c r="SH30" s="17">
        <v>0.30399999999999999</v>
      </c>
      <c r="SI30" s="17">
        <v>-4.0000000000000001E-3</v>
      </c>
      <c r="SJ30" s="17">
        <v>19.8</v>
      </c>
      <c r="SK30" s="17">
        <v>19.1448</v>
      </c>
      <c r="SL30" s="17">
        <v>19.1448</v>
      </c>
      <c r="SM30" s="17">
        <v>0.6552</v>
      </c>
      <c r="SN30" s="17">
        <v>8.1</v>
      </c>
      <c r="SO30" s="17">
        <v>11.078720000000001</v>
      </c>
      <c r="SP30" s="17">
        <v>11.078720000000001</v>
      </c>
      <c r="SQ30" s="17">
        <v>-2.97872</v>
      </c>
      <c r="SR30" s="17">
        <v>20.2</v>
      </c>
      <c r="SS30" s="17">
        <v>19.436340000000001</v>
      </c>
      <c r="ST30" s="17">
        <v>19.436350000000001</v>
      </c>
      <c r="SU30" s="17">
        <v>0.76365000000000005</v>
      </c>
      <c r="SV30" s="17">
        <v>20.2</v>
      </c>
      <c r="SW30" s="17">
        <v>19.436340000000001</v>
      </c>
      <c r="SX30" s="17">
        <v>19.436350000000001</v>
      </c>
      <c r="SY30" s="17">
        <v>0.76365000000000005</v>
      </c>
      <c r="SZ30" s="17">
        <v>0</v>
      </c>
      <c r="TA30" s="17">
        <v>4.1740000000000004</v>
      </c>
      <c r="TB30" s="17">
        <v>4.1740000000000004</v>
      </c>
      <c r="TC30" s="17">
        <v>-4.1740000000000004</v>
      </c>
      <c r="TD30" s="17">
        <v>5.0999999999999996</v>
      </c>
      <c r="TE30" s="17">
        <v>14.055</v>
      </c>
      <c r="TF30" s="17">
        <v>14.055</v>
      </c>
      <c r="TG30" s="17">
        <v>-8.9550000000000001</v>
      </c>
      <c r="TH30" s="17">
        <v>16.100000000000001</v>
      </c>
      <c r="TI30" s="17">
        <v>23.116</v>
      </c>
      <c r="TJ30" s="17">
        <v>23.116</v>
      </c>
      <c r="TK30" s="17">
        <v>-7.016</v>
      </c>
      <c r="TL30" s="17">
        <v>68.400000000000006</v>
      </c>
      <c r="TM30" s="17">
        <v>36.328000000000003</v>
      </c>
      <c r="TN30" s="17">
        <v>36.328000000000003</v>
      </c>
      <c r="TO30" s="17">
        <v>32.072000000000003</v>
      </c>
      <c r="TP30" s="17">
        <v>90.9</v>
      </c>
      <c r="TQ30" s="17">
        <v>51.624000000000002</v>
      </c>
      <c r="TR30" s="17">
        <v>51.624000000000002</v>
      </c>
      <c r="TS30" s="17">
        <v>39.276000000000003</v>
      </c>
      <c r="TT30" s="17">
        <v>8.1</v>
      </c>
      <c r="TU30" s="17">
        <v>2.5840000000000001</v>
      </c>
      <c r="TV30" s="17">
        <v>2.5840000000000001</v>
      </c>
      <c r="TW30" s="17">
        <v>5.516</v>
      </c>
      <c r="TX30" s="17">
        <v>6.6</v>
      </c>
      <c r="TY30" s="17">
        <v>3.7530000000000001</v>
      </c>
      <c r="TZ30" s="17">
        <v>3.7530000000000001</v>
      </c>
      <c r="UA30" s="17">
        <v>2.847</v>
      </c>
      <c r="UB30" s="17">
        <v>18.399999999999999</v>
      </c>
      <c r="UC30" s="17">
        <v>27.08</v>
      </c>
      <c r="UD30" s="17">
        <v>27.08</v>
      </c>
      <c r="UE30" s="17">
        <v>-8.68</v>
      </c>
      <c r="UF30" s="17">
        <v>19.899999999999999</v>
      </c>
      <c r="UG30" s="17">
        <v>19.922249999999998</v>
      </c>
      <c r="UH30" s="17">
        <v>19.922249999999998</v>
      </c>
      <c r="UI30" s="17">
        <v>-2.2249999999999999E-2</v>
      </c>
      <c r="UJ30" s="17">
        <v>6.5</v>
      </c>
      <c r="UK30" s="17">
        <v>8.1999999999999993</v>
      </c>
      <c r="UL30" s="17">
        <v>8.1999999999999993</v>
      </c>
      <c r="UM30" s="17">
        <v>-1.7</v>
      </c>
      <c r="UN30" s="17">
        <v>6.9</v>
      </c>
      <c r="UO30" s="17">
        <v>6</v>
      </c>
      <c r="UP30" s="17">
        <v>6</v>
      </c>
      <c r="UQ30" s="17">
        <v>0.9</v>
      </c>
      <c r="UR30" s="17">
        <v>20.399999999999999</v>
      </c>
      <c r="US30" s="17">
        <v>19.436340000000001</v>
      </c>
      <c r="UT30" s="17">
        <v>19.436350000000001</v>
      </c>
      <c r="UU30" s="17">
        <v>0.96365000000000001</v>
      </c>
      <c r="UV30" s="17">
        <v>20.399999999999999</v>
      </c>
      <c r="UW30" s="17">
        <v>19.436340000000001</v>
      </c>
      <c r="UX30" s="17">
        <v>19.436350000000001</v>
      </c>
      <c r="UY30" s="17">
        <v>0.96365000000000001</v>
      </c>
      <c r="UZ30" s="17">
        <v>20</v>
      </c>
      <c r="VA30" s="17">
        <v>19.436340000000001</v>
      </c>
      <c r="VB30" s="17">
        <v>19.436350000000001</v>
      </c>
      <c r="VC30" s="17">
        <v>0.56364999999999998</v>
      </c>
      <c r="VD30" s="17">
        <v>9.8000000000000007</v>
      </c>
      <c r="VE30" s="17">
        <v>7.242</v>
      </c>
      <c r="VF30" s="17">
        <v>7.242</v>
      </c>
      <c r="VG30" s="17">
        <v>2.5579999999999998</v>
      </c>
      <c r="VH30" s="17">
        <v>253.2</v>
      </c>
      <c r="VI30" s="17">
        <v>238.06800000000001</v>
      </c>
      <c r="VJ30" s="17">
        <v>238.06800000000001</v>
      </c>
      <c r="VK30" s="17">
        <v>15.132</v>
      </c>
      <c r="VL30" s="17">
        <v>17.899999999999999</v>
      </c>
      <c r="VM30" s="17">
        <v>16.05</v>
      </c>
      <c r="VN30" s="17">
        <v>16.05</v>
      </c>
      <c r="VO30" s="17">
        <v>1.85</v>
      </c>
      <c r="VP30" s="17">
        <v>116.3</v>
      </c>
      <c r="VQ30" s="17">
        <v>124.95099999999999</v>
      </c>
      <c r="VR30" s="17">
        <v>124.95099999999999</v>
      </c>
      <c r="VS30" s="17">
        <v>-8.6509999999999998</v>
      </c>
      <c r="VT30" s="17"/>
      <c r="VU30" s="17"/>
      <c r="VV30" s="17"/>
      <c r="VW30" s="17">
        <v>0</v>
      </c>
      <c r="VX30" s="17">
        <v>0</v>
      </c>
      <c r="VY30" s="17">
        <v>15.101000000000001</v>
      </c>
      <c r="VZ30" s="17">
        <v>15.101000000000001</v>
      </c>
      <c r="WA30" s="17">
        <v>-15.101000000000001</v>
      </c>
      <c r="WB30" s="17">
        <v>0</v>
      </c>
      <c r="WC30" s="17">
        <v>26.465</v>
      </c>
      <c r="WD30" s="17">
        <v>26.465</v>
      </c>
      <c r="WE30" s="17">
        <v>-26.465</v>
      </c>
      <c r="WF30" s="17">
        <v>106.2</v>
      </c>
      <c r="WG30" s="17">
        <v>95.037000000000006</v>
      </c>
      <c r="WH30" s="17">
        <v>95.037000000000006</v>
      </c>
      <c r="WI30" s="17">
        <v>11.163</v>
      </c>
      <c r="WJ30" s="17">
        <v>3.6</v>
      </c>
      <c r="WK30" s="17">
        <v>4.2</v>
      </c>
      <c r="WL30" s="17">
        <v>4.2</v>
      </c>
      <c r="WM30" s="17">
        <v>-0.6</v>
      </c>
      <c r="WN30" s="17">
        <v>0</v>
      </c>
      <c r="WO30" s="17"/>
      <c r="WP30" s="17"/>
      <c r="WQ30" s="17">
        <v>0</v>
      </c>
      <c r="WR30" s="17">
        <v>2.2000000000000002</v>
      </c>
      <c r="WS30" s="17">
        <v>2.4</v>
      </c>
      <c r="WT30" s="17">
        <v>2.4</v>
      </c>
      <c r="WU30" s="17">
        <v>-0.2</v>
      </c>
      <c r="WV30" s="17">
        <v>0.9</v>
      </c>
      <c r="WW30" s="17">
        <v>1.4</v>
      </c>
      <c r="WX30" s="17">
        <v>1.4</v>
      </c>
      <c r="WY30" s="17">
        <v>-0.5</v>
      </c>
      <c r="WZ30" s="17">
        <v>17.7</v>
      </c>
      <c r="XA30" s="17">
        <v>14.930999999999999</v>
      </c>
      <c r="XB30" s="17">
        <v>14.930999999999999</v>
      </c>
      <c r="XC30" s="17">
        <v>2.7690000000000001</v>
      </c>
      <c r="XD30" s="17">
        <v>8.5</v>
      </c>
      <c r="XE30" s="17">
        <v>8</v>
      </c>
      <c r="XF30" s="17">
        <v>8</v>
      </c>
      <c r="XG30" s="17">
        <v>0.5</v>
      </c>
      <c r="XH30" s="17">
        <v>20</v>
      </c>
      <c r="XI30" s="17">
        <v>20</v>
      </c>
      <c r="XJ30" s="17">
        <v>20</v>
      </c>
      <c r="XK30" s="17">
        <v>0</v>
      </c>
      <c r="XL30" s="17">
        <v>20</v>
      </c>
      <c r="XM30" s="17">
        <v>19.241980000000002</v>
      </c>
      <c r="XN30" s="17">
        <v>19.241980000000002</v>
      </c>
      <c r="XO30" s="17">
        <v>0.75802000000000003</v>
      </c>
      <c r="XP30" s="17">
        <v>9.3000000000000007</v>
      </c>
      <c r="XQ30" s="17">
        <v>10.7</v>
      </c>
      <c r="XR30" s="17">
        <v>10.7</v>
      </c>
      <c r="XS30" s="17">
        <v>-1.4</v>
      </c>
      <c r="XT30" s="17">
        <v>27.6</v>
      </c>
      <c r="XU30" s="17">
        <v>29</v>
      </c>
      <c r="XV30" s="17">
        <v>29</v>
      </c>
      <c r="XW30" s="17">
        <v>-1.4</v>
      </c>
      <c r="XX30" s="17">
        <v>34.299999999999997</v>
      </c>
      <c r="XY30" s="17">
        <v>29</v>
      </c>
      <c r="XZ30" s="17">
        <v>29</v>
      </c>
      <c r="YA30" s="17">
        <v>5.3</v>
      </c>
      <c r="YB30" s="17">
        <v>14.5</v>
      </c>
      <c r="YC30" s="17">
        <v>14</v>
      </c>
      <c r="YD30" s="17">
        <v>14</v>
      </c>
      <c r="YE30" s="17">
        <v>0.5</v>
      </c>
      <c r="YF30" s="17">
        <v>18.600000000000001</v>
      </c>
      <c r="YG30" s="17">
        <v>16</v>
      </c>
      <c r="YH30" s="17">
        <v>16</v>
      </c>
      <c r="YI30" s="17">
        <v>2.6</v>
      </c>
      <c r="YJ30" s="17">
        <v>7.9</v>
      </c>
      <c r="YK30" s="17">
        <v>8.49</v>
      </c>
      <c r="YL30" s="17">
        <v>8.49</v>
      </c>
      <c r="YM30" s="17">
        <v>-0.59</v>
      </c>
      <c r="YN30" s="17">
        <v>11.1</v>
      </c>
      <c r="YO30" s="17">
        <v>11</v>
      </c>
      <c r="YP30" s="17">
        <v>11</v>
      </c>
      <c r="YQ30" s="17">
        <v>0.1</v>
      </c>
      <c r="YR30" s="17">
        <v>20.6</v>
      </c>
      <c r="YS30" s="17">
        <v>22</v>
      </c>
      <c r="YT30" s="17">
        <v>22</v>
      </c>
      <c r="YU30" s="17">
        <v>-1.4</v>
      </c>
    </row>
    <row r="31" spans="1:671" ht="24" customHeight="1" x14ac:dyDescent="0.25">
      <c r="A31" s="1"/>
      <c r="B31" s="16" t="s">
        <v>78</v>
      </c>
      <c r="C31" s="16" t="s">
        <v>791</v>
      </c>
      <c r="D31" s="17">
        <v>127.1</v>
      </c>
      <c r="E31" s="17">
        <v>203.40136000000001</v>
      </c>
      <c r="F31" s="17">
        <v>203.40136000000001</v>
      </c>
      <c r="G31" s="17">
        <v>-76.301360000000003</v>
      </c>
      <c r="H31" s="17">
        <v>643.70000000000005</v>
      </c>
      <c r="I31" s="17">
        <v>634.98344999999995</v>
      </c>
      <c r="J31" s="17">
        <v>627.79395999999997</v>
      </c>
      <c r="K31" s="17">
        <v>15.906040000000001</v>
      </c>
      <c r="L31" s="17">
        <v>216.6</v>
      </c>
      <c r="M31" s="17">
        <v>215.11229</v>
      </c>
      <c r="N31" s="17">
        <v>204.43100999999999</v>
      </c>
      <c r="O31" s="17">
        <v>12.168990000000001</v>
      </c>
      <c r="P31" s="17"/>
      <c r="Q31" s="17"/>
      <c r="R31" s="17"/>
      <c r="S31" s="17">
        <v>0</v>
      </c>
      <c r="T31" s="17"/>
      <c r="U31" s="17"/>
      <c r="V31" s="17"/>
      <c r="W31" s="17">
        <v>0</v>
      </c>
      <c r="X31" s="17">
        <v>90</v>
      </c>
      <c r="Y31" s="17">
        <v>91.867829999999998</v>
      </c>
      <c r="Z31" s="17">
        <v>91.867829999999998</v>
      </c>
      <c r="AA31" s="17">
        <v>-1.8678300000000001</v>
      </c>
      <c r="AB31" s="17">
        <v>242.3</v>
      </c>
      <c r="AC31" s="17">
        <v>242</v>
      </c>
      <c r="AD31" s="17">
        <v>242</v>
      </c>
      <c r="AE31" s="17">
        <v>0.3</v>
      </c>
      <c r="AF31" s="17"/>
      <c r="AG31" s="17"/>
      <c r="AH31" s="17"/>
      <c r="AI31" s="17">
        <v>0</v>
      </c>
      <c r="AJ31" s="17"/>
      <c r="AK31" s="17"/>
      <c r="AL31" s="17"/>
      <c r="AM31" s="17">
        <v>0</v>
      </c>
      <c r="AN31" s="17">
        <v>169.2</v>
      </c>
      <c r="AO31" s="17">
        <v>186.48</v>
      </c>
      <c r="AP31" s="17">
        <v>161.37405999999999</v>
      </c>
      <c r="AQ31" s="17">
        <v>7.8259400000000001</v>
      </c>
      <c r="AR31" s="17">
        <v>192.8</v>
      </c>
      <c r="AS31" s="17">
        <v>186.48</v>
      </c>
      <c r="AT31" s="17">
        <v>161.37405999999999</v>
      </c>
      <c r="AU31" s="17">
        <v>31.425940000000001</v>
      </c>
      <c r="AV31" s="17">
        <v>191.9</v>
      </c>
      <c r="AW31" s="17">
        <v>186.48</v>
      </c>
      <c r="AX31" s="17">
        <v>161.37405999999999</v>
      </c>
      <c r="AY31" s="17">
        <v>30.525939999999999</v>
      </c>
      <c r="AZ31" s="17">
        <v>277.7</v>
      </c>
      <c r="BA31" s="17">
        <v>280.56</v>
      </c>
      <c r="BB31" s="17">
        <v>242.78800000000001</v>
      </c>
      <c r="BC31" s="17">
        <v>34.911999999999999</v>
      </c>
      <c r="BD31" s="17">
        <v>197</v>
      </c>
      <c r="BE31" s="17">
        <v>207.24285</v>
      </c>
      <c r="BF31" s="17">
        <v>207.24285</v>
      </c>
      <c r="BG31" s="17">
        <v>-10.242850000000001</v>
      </c>
      <c r="BH31" s="17">
        <v>105.7</v>
      </c>
      <c r="BI31" s="17">
        <v>103.93259999999999</v>
      </c>
      <c r="BJ31" s="17">
        <v>103.93259999999999</v>
      </c>
      <c r="BK31" s="17">
        <v>1.7674000000000001</v>
      </c>
      <c r="BL31" s="17">
        <v>571.79999999999995</v>
      </c>
      <c r="BM31" s="17">
        <v>566.08941000000004</v>
      </c>
      <c r="BN31" s="17">
        <v>566.08941000000004</v>
      </c>
      <c r="BO31" s="17">
        <v>5.7105899999999998</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168.4</v>
      </c>
      <c r="CK31" s="17">
        <v>164.06706</v>
      </c>
      <c r="CL31" s="17">
        <v>164.06706</v>
      </c>
      <c r="CM31" s="17">
        <v>4.3329399999999998</v>
      </c>
      <c r="CN31" s="17">
        <v>7.9</v>
      </c>
      <c r="CO31" s="17">
        <v>5.1336000000000004</v>
      </c>
      <c r="CP31" s="17">
        <v>5.1336000000000004</v>
      </c>
      <c r="CQ31" s="17">
        <v>2.7664</v>
      </c>
      <c r="CR31" s="17">
        <v>5.5</v>
      </c>
      <c r="CS31" s="17">
        <v>2.8178999999999998</v>
      </c>
      <c r="CT31" s="17">
        <v>2.8178999999999998</v>
      </c>
      <c r="CU31" s="17">
        <v>2.6821000000000002</v>
      </c>
      <c r="CV31" s="17">
        <v>20.5</v>
      </c>
      <c r="CW31" s="17"/>
      <c r="CX31" s="17"/>
      <c r="CY31" s="17">
        <v>20.5</v>
      </c>
      <c r="CZ31" s="17">
        <v>6.7</v>
      </c>
      <c r="DA31" s="17">
        <v>6.8787000000000003</v>
      </c>
      <c r="DB31" s="17">
        <v>6.8787000000000003</v>
      </c>
      <c r="DC31" s="17">
        <v>-0.1787</v>
      </c>
      <c r="DD31" s="17"/>
      <c r="DE31" s="17"/>
      <c r="DF31" s="17"/>
      <c r="DG31" s="17">
        <v>0</v>
      </c>
      <c r="DH31" s="17">
        <v>143</v>
      </c>
      <c r="DI31" s="17">
        <v>142.44412</v>
      </c>
      <c r="DJ31" s="17">
        <v>142.44412</v>
      </c>
      <c r="DK31" s="17">
        <v>0.55588000000000004</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178.3</v>
      </c>
      <c r="EG31" s="17">
        <v>134.53277</v>
      </c>
      <c r="EH31" s="17">
        <v>220.69499999999999</v>
      </c>
      <c r="EI31" s="17">
        <v>-42.395000000000003</v>
      </c>
      <c r="EJ31" s="17"/>
      <c r="EK31" s="17"/>
      <c r="EL31" s="17"/>
      <c r="EM31" s="17">
        <v>0</v>
      </c>
      <c r="EN31" s="17"/>
      <c r="EO31" s="17"/>
      <c r="EP31" s="17"/>
      <c r="EQ31" s="17">
        <v>0</v>
      </c>
      <c r="ER31" s="17"/>
      <c r="ES31" s="17"/>
      <c r="ET31" s="17"/>
      <c r="EU31" s="17">
        <v>0</v>
      </c>
      <c r="EV31" s="17">
        <v>6.5</v>
      </c>
      <c r="EW31" s="17">
        <v>6.39</v>
      </c>
      <c r="EX31" s="17">
        <v>6.39</v>
      </c>
      <c r="EY31" s="17">
        <v>0.11</v>
      </c>
      <c r="EZ31" s="17">
        <v>459.9</v>
      </c>
      <c r="FA31" s="17">
        <v>449.28086000000002</v>
      </c>
      <c r="FB31" s="17">
        <v>457.09426999999999</v>
      </c>
      <c r="FC31" s="17">
        <v>2.8057300000000001</v>
      </c>
      <c r="FD31" s="17">
        <v>81.5</v>
      </c>
      <c r="FE31" s="17">
        <v>78.293360000000007</v>
      </c>
      <c r="FF31" s="17">
        <v>78.293360000000007</v>
      </c>
      <c r="FG31" s="17">
        <v>3.2066400000000002</v>
      </c>
      <c r="FH31" s="17">
        <v>152.69999999999999</v>
      </c>
      <c r="FI31" s="17">
        <v>151.36251999999999</v>
      </c>
      <c r="FJ31" s="17">
        <v>151.36251999999999</v>
      </c>
      <c r="FK31" s="17">
        <v>1.33748</v>
      </c>
      <c r="FL31" s="17">
        <v>41.9</v>
      </c>
      <c r="FM31" s="17">
        <v>41.89893</v>
      </c>
      <c r="FN31" s="17">
        <v>41.89893</v>
      </c>
      <c r="FO31" s="17">
        <v>1.07E-3</v>
      </c>
      <c r="FP31" s="17">
        <v>18.600000000000001</v>
      </c>
      <c r="FQ31" s="17">
        <v>19.21088</v>
      </c>
      <c r="FR31" s="17">
        <v>19.21088</v>
      </c>
      <c r="FS31" s="17">
        <v>-0.61087999999999998</v>
      </c>
      <c r="FT31" s="17">
        <v>18.8</v>
      </c>
      <c r="FU31" s="17">
        <v>18.46453</v>
      </c>
      <c r="FV31" s="17">
        <v>18.46453</v>
      </c>
      <c r="FW31" s="17">
        <v>0.33546999999999999</v>
      </c>
      <c r="FX31" s="17">
        <v>90</v>
      </c>
      <c r="FY31" s="17">
        <v>87.773570000000007</v>
      </c>
      <c r="FZ31" s="17">
        <v>87.773570000000007</v>
      </c>
      <c r="GA31" s="17">
        <v>2.2264300000000001</v>
      </c>
      <c r="GB31" s="17"/>
      <c r="GC31" s="17"/>
      <c r="GD31" s="17"/>
      <c r="GE31" s="17">
        <v>0</v>
      </c>
      <c r="GF31" s="17"/>
      <c r="GG31" s="17"/>
      <c r="GH31" s="17"/>
      <c r="GI31" s="17">
        <v>0</v>
      </c>
      <c r="GJ31" s="17"/>
      <c r="GK31" s="17"/>
      <c r="GL31" s="17"/>
      <c r="GM31" s="17">
        <v>0</v>
      </c>
      <c r="GN31" s="17">
        <v>107.1</v>
      </c>
      <c r="GO31" s="17">
        <v>110.48202000000001</v>
      </c>
      <c r="GP31" s="17">
        <v>110.48202000000001</v>
      </c>
      <c r="GQ31" s="17">
        <v>-3.3820199999999998</v>
      </c>
      <c r="GR31" s="17">
        <v>30.5</v>
      </c>
      <c r="GS31" s="17">
        <v>47.082599999999999</v>
      </c>
      <c r="GT31" s="17">
        <v>47.082599999999999</v>
      </c>
      <c r="GU31" s="17">
        <v>-16.582599999999999</v>
      </c>
      <c r="GV31" s="17">
        <v>45.7</v>
      </c>
      <c r="GW31" s="17">
        <v>39.381999999999998</v>
      </c>
      <c r="GX31" s="17">
        <v>45.381999999999998</v>
      </c>
      <c r="GY31" s="17">
        <v>0.318</v>
      </c>
      <c r="GZ31" s="17">
        <v>4</v>
      </c>
      <c r="HA31" s="17"/>
      <c r="HB31" s="17"/>
      <c r="HC31" s="17">
        <v>4</v>
      </c>
      <c r="HD31" s="17">
        <v>34</v>
      </c>
      <c r="HE31" s="17">
        <v>30.300550000000001</v>
      </c>
      <c r="HF31" s="17">
        <v>30.300550000000001</v>
      </c>
      <c r="HG31" s="17">
        <v>3.6994500000000001</v>
      </c>
      <c r="HH31" s="17">
        <v>168.2</v>
      </c>
      <c r="HI31" s="17">
        <v>164.13148000000001</v>
      </c>
      <c r="HJ31" s="17">
        <v>174.55948000000001</v>
      </c>
      <c r="HK31" s="17">
        <v>-6.3594799999999996</v>
      </c>
      <c r="HL31" s="17"/>
      <c r="HM31" s="17"/>
      <c r="HN31" s="17"/>
      <c r="HO31" s="17">
        <v>0</v>
      </c>
      <c r="HP31" s="17"/>
      <c r="HQ31" s="17"/>
      <c r="HR31" s="17"/>
      <c r="HS31" s="17">
        <v>0</v>
      </c>
      <c r="HT31" s="17">
        <v>38.799999999999997</v>
      </c>
      <c r="HU31" s="17">
        <v>26.825420000000001</v>
      </c>
      <c r="HV31" s="17">
        <v>55.362580000000001</v>
      </c>
      <c r="HW31" s="17">
        <v>-16.562580000000001</v>
      </c>
      <c r="HX31" s="17"/>
      <c r="HY31" s="17"/>
      <c r="HZ31" s="17"/>
      <c r="IA31" s="17">
        <v>0</v>
      </c>
      <c r="IB31" s="17"/>
      <c r="IC31" s="17"/>
      <c r="ID31" s="17"/>
      <c r="IE31" s="17">
        <v>0</v>
      </c>
      <c r="IF31" s="17">
        <v>43.6</v>
      </c>
      <c r="IG31" s="17">
        <v>45.265309999999999</v>
      </c>
      <c r="IH31" s="17">
        <v>45.265309999999999</v>
      </c>
      <c r="II31" s="17">
        <v>-1.6653100000000001</v>
      </c>
      <c r="IJ31" s="17"/>
      <c r="IK31" s="17"/>
      <c r="IL31" s="17"/>
      <c r="IM31" s="17">
        <v>0</v>
      </c>
      <c r="IN31" s="17"/>
      <c r="IO31" s="17"/>
      <c r="IP31" s="17"/>
      <c r="IQ31" s="17">
        <v>0</v>
      </c>
      <c r="IR31" s="17"/>
      <c r="IS31" s="17"/>
      <c r="IT31" s="17"/>
      <c r="IU31" s="17">
        <v>0</v>
      </c>
      <c r="IV31" s="17">
        <v>128.1</v>
      </c>
      <c r="IW31" s="17">
        <v>132.83837</v>
      </c>
      <c r="IX31" s="17">
        <v>132.83837</v>
      </c>
      <c r="IY31" s="17">
        <v>-4.7383699999999997</v>
      </c>
      <c r="IZ31" s="17">
        <v>160</v>
      </c>
      <c r="JA31" s="17"/>
      <c r="JB31" s="17"/>
      <c r="JC31" s="17">
        <v>160</v>
      </c>
      <c r="JD31" s="17">
        <v>159.30000000000001</v>
      </c>
      <c r="JE31" s="17">
        <v>169.78200000000001</v>
      </c>
      <c r="JF31" s="17">
        <v>119.49647</v>
      </c>
      <c r="JG31" s="17">
        <v>39.803530000000002</v>
      </c>
      <c r="JH31" s="17">
        <v>194.2</v>
      </c>
      <c r="JI31" s="17">
        <v>202.72200000000001</v>
      </c>
      <c r="JJ31" s="17"/>
      <c r="JK31" s="17">
        <v>194.2</v>
      </c>
      <c r="JL31" s="17"/>
      <c r="JM31" s="17"/>
      <c r="JN31" s="17"/>
      <c r="JO31" s="17">
        <v>0</v>
      </c>
      <c r="JP31" s="17">
        <v>71</v>
      </c>
      <c r="JQ31" s="17">
        <v>73.590999999999994</v>
      </c>
      <c r="JR31" s="17">
        <v>73.590999999999994</v>
      </c>
      <c r="JS31" s="17">
        <v>-2.5910000000000002</v>
      </c>
      <c r="JT31" s="17">
        <v>34.200000000000003</v>
      </c>
      <c r="JU31" s="17">
        <v>36.905999999999999</v>
      </c>
      <c r="JV31" s="17">
        <v>36.905999999999999</v>
      </c>
      <c r="JW31" s="17">
        <v>-2.706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2.2999999999999998</v>
      </c>
      <c r="KW31" s="17">
        <v>2.04081</v>
      </c>
      <c r="KX31" s="17">
        <v>2.04081</v>
      </c>
      <c r="KY31" s="17">
        <v>0.25918999999999998</v>
      </c>
      <c r="KZ31" s="17">
        <v>145.4</v>
      </c>
      <c r="LA31" s="17">
        <v>160.50425999999999</v>
      </c>
      <c r="LB31" s="17">
        <v>178.98099999999999</v>
      </c>
      <c r="LC31" s="17">
        <v>-33.581000000000003</v>
      </c>
      <c r="LD31" s="17">
        <v>134.6</v>
      </c>
      <c r="LE31" s="17">
        <v>123.87406</v>
      </c>
      <c r="LF31" s="17">
        <v>133.16031000000001</v>
      </c>
      <c r="LG31" s="17">
        <v>1.4396899999999999</v>
      </c>
      <c r="LH31" s="17">
        <v>66.7</v>
      </c>
      <c r="LI31" s="17">
        <v>67.199219999999997</v>
      </c>
      <c r="LJ31" s="17">
        <v>67.199219999999997</v>
      </c>
      <c r="LK31" s="17">
        <v>-0.49922</v>
      </c>
      <c r="LL31" s="17">
        <v>75.5</v>
      </c>
      <c r="LM31" s="17">
        <v>78.567999999999998</v>
      </c>
      <c r="LN31" s="17">
        <v>78.567999999999998</v>
      </c>
      <c r="LO31" s="17">
        <v>-3.0680000000000001</v>
      </c>
      <c r="LP31" s="17">
        <v>0</v>
      </c>
      <c r="LQ31" s="17"/>
      <c r="LR31" s="17"/>
      <c r="LS31" s="17">
        <v>0</v>
      </c>
      <c r="LT31" s="17"/>
      <c r="LU31" s="17"/>
      <c r="LV31" s="17"/>
      <c r="LW31" s="17">
        <v>0</v>
      </c>
      <c r="LX31" s="17"/>
      <c r="LY31" s="17"/>
      <c r="LZ31" s="17"/>
      <c r="MA31" s="17">
        <v>0</v>
      </c>
      <c r="MB31" s="17"/>
      <c r="MC31" s="17"/>
      <c r="MD31" s="17"/>
      <c r="ME31" s="17">
        <v>0</v>
      </c>
      <c r="MF31" s="17">
        <v>138.69999999999999</v>
      </c>
      <c r="MG31" s="17">
        <v>152.42561000000001</v>
      </c>
      <c r="MH31" s="17">
        <v>152.89451</v>
      </c>
      <c r="MI31" s="17">
        <v>-14.194509999999999</v>
      </c>
      <c r="MJ31" s="17">
        <v>139.5</v>
      </c>
      <c r="MK31" s="17">
        <v>152.42561000000001</v>
      </c>
      <c r="ML31" s="17">
        <v>152.89451</v>
      </c>
      <c r="MM31" s="17">
        <v>-13.39451</v>
      </c>
      <c r="MN31" s="17">
        <v>152</v>
      </c>
      <c r="MO31" s="17">
        <v>152.88335000000001</v>
      </c>
      <c r="MP31" s="17">
        <v>153.35364999999999</v>
      </c>
      <c r="MQ31" s="17">
        <v>-1.35365</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15.1</v>
      </c>
      <c r="NM31" s="17">
        <v>10</v>
      </c>
      <c r="NN31" s="17">
        <v>146.52000000000001</v>
      </c>
      <c r="NO31" s="17">
        <v>-131.41999999999999</v>
      </c>
      <c r="NP31" s="17">
        <v>0</v>
      </c>
      <c r="NQ31" s="17"/>
      <c r="NR31" s="17">
        <v>73.48</v>
      </c>
      <c r="NS31" s="17">
        <v>-73.48</v>
      </c>
      <c r="NT31" s="17">
        <v>6.9</v>
      </c>
      <c r="NU31" s="17">
        <v>4.07219</v>
      </c>
      <c r="NV31" s="17">
        <v>4.07219</v>
      </c>
      <c r="NW31" s="17">
        <v>2.8278099999999999</v>
      </c>
      <c r="NX31" s="17">
        <v>4.2</v>
      </c>
      <c r="NY31" s="17">
        <v>4.2721099999999996</v>
      </c>
      <c r="NZ31" s="17">
        <v>4.2721099999999996</v>
      </c>
      <c r="OA31" s="17">
        <v>-7.2109999999999994E-2</v>
      </c>
      <c r="OB31" s="17">
        <v>19.8</v>
      </c>
      <c r="OC31" s="17">
        <v>17.492709999999999</v>
      </c>
      <c r="OD31" s="17">
        <v>17.492709999999999</v>
      </c>
      <c r="OE31" s="17">
        <v>2.3072900000000001</v>
      </c>
      <c r="OF31" s="17">
        <v>0.9</v>
      </c>
      <c r="OG31" s="17">
        <v>0.77</v>
      </c>
      <c r="OH31" s="17">
        <v>0.77</v>
      </c>
      <c r="OI31" s="17">
        <v>0.13</v>
      </c>
      <c r="OJ31" s="17">
        <v>99.2</v>
      </c>
      <c r="OK31" s="17">
        <v>73.164000000000001</v>
      </c>
      <c r="OL31" s="17">
        <v>73.164000000000001</v>
      </c>
      <c r="OM31" s="17">
        <v>26.036000000000001</v>
      </c>
      <c r="ON31" s="17">
        <v>80.7</v>
      </c>
      <c r="OO31" s="17">
        <v>66.010000000000005</v>
      </c>
      <c r="OP31" s="17">
        <v>73.438999999999993</v>
      </c>
      <c r="OQ31" s="17">
        <v>7.2610000000000001</v>
      </c>
      <c r="OR31" s="17">
        <v>12.2</v>
      </c>
      <c r="OS31" s="17">
        <v>9.6270000000000007</v>
      </c>
      <c r="OT31" s="17">
        <v>9.6270000000000007</v>
      </c>
      <c r="OU31" s="17">
        <v>2.573</v>
      </c>
      <c r="OV31" s="17">
        <v>0.2</v>
      </c>
      <c r="OW31" s="17"/>
      <c r="OX31" s="17">
        <v>0.4</v>
      </c>
      <c r="OY31" s="17">
        <v>-0.2</v>
      </c>
      <c r="OZ31" s="17">
        <v>20.399999999999999</v>
      </c>
      <c r="PA31" s="17">
        <v>19.436350000000001</v>
      </c>
      <c r="PB31" s="17">
        <v>19.436350000000001</v>
      </c>
      <c r="PC31" s="17">
        <v>0.96365000000000001</v>
      </c>
      <c r="PD31" s="17">
        <v>9.9</v>
      </c>
      <c r="PE31" s="17">
        <v>9.9830000000000005</v>
      </c>
      <c r="PF31" s="17">
        <v>9.9830000000000005</v>
      </c>
      <c r="PG31" s="17">
        <v>-8.3000000000000004E-2</v>
      </c>
      <c r="PH31" s="17">
        <v>5.5</v>
      </c>
      <c r="PI31" s="17">
        <v>5.67</v>
      </c>
      <c r="PJ31" s="17">
        <v>5.67</v>
      </c>
      <c r="PK31" s="17">
        <v>-0.17</v>
      </c>
      <c r="PL31" s="17">
        <v>187.4</v>
      </c>
      <c r="PM31" s="17">
        <v>166.958</v>
      </c>
      <c r="PN31" s="17">
        <v>166.958</v>
      </c>
      <c r="PO31" s="17">
        <v>20.442</v>
      </c>
      <c r="PP31" s="17">
        <v>1.5</v>
      </c>
      <c r="PQ31" s="17">
        <v>1</v>
      </c>
      <c r="PR31" s="17">
        <v>1</v>
      </c>
      <c r="PS31" s="17">
        <v>0.5</v>
      </c>
      <c r="PT31" s="17">
        <v>1.8</v>
      </c>
      <c r="PU31" s="17">
        <v>1.78</v>
      </c>
      <c r="PV31" s="17">
        <v>1.78</v>
      </c>
      <c r="PW31" s="17">
        <v>0.02</v>
      </c>
      <c r="PX31" s="17">
        <v>5.2</v>
      </c>
      <c r="PY31" s="17">
        <v>5</v>
      </c>
      <c r="PZ31" s="17">
        <v>5</v>
      </c>
      <c r="QA31" s="17">
        <v>0.2</v>
      </c>
      <c r="QB31" s="17">
        <v>20.6</v>
      </c>
      <c r="QC31" s="17">
        <v>20.274049999999999</v>
      </c>
      <c r="QD31" s="17">
        <v>20.274049999999999</v>
      </c>
      <c r="QE31" s="17">
        <v>0.32595000000000002</v>
      </c>
      <c r="QF31" s="17">
        <v>20</v>
      </c>
      <c r="QG31" s="17">
        <v>19.436350000000001</v>
      </c>
      <c r="QH31" s="17">
        <v>19.436350000000001</v>
      </c>
      <c r="QI31" s="17">
        <v>0.56364999999999998</v>
      </c>
      <c r="QJ31" s="17">
        <v>18.8</v>
      </c>
      <c r="QK31" s="17">
        <v>17.492709999999999</v>
      </c>
      <c r="QL31" s="17">
        <v>17.492709999999999</v>
      </c>
      <c r="QM31" s="17">
        <v>1.3072900000000001</v>
      </c>
      <c r="QN31" s="17">
        <v>2.2999999999999998</v>
      </c>
      <c r="QO31" s="17">
        <v>3.3</v>
      </c>
      <c r="QP31" s="17">
        <v>3.3</v>
      </c>
      <c r="QQ31" s="17">
        <v>-1</v>
      </c>
      <c r="QR31" s="17">
        <v>18.399999999999999</v>
      </c>
      <c r="QS31" s="17">
        <v>17.881440000000001</v>
      </c>
      <c r="QT31" s="17">
        <v>17.881440000000001</v>
      </c>
      <c r="QU31" s="17">
        <v>0.51856000000000002</v>
      </c>
      <c r="QV31" s="17">
        <v>14.6</v>
      </c>
      <c r="QW31" s="17">
        <v>13.292999999999999</v>
      </c>
      <c r="QX31" s="17">
        <v>13.292999999999999</v>
      </c>
      <c r="QY31" s="17">
        <v>1.3069999999999999</v>
      </c>
      <c r="QZ31" s="17">
        <v>18.100000000000001</v>
      </c>
      <c r="RA31" s="17">
        <v>16.850000000000001</v>
      </c>
      <c r="RB31" s="17">
        <v>16.850000000000001</v>
      </c>
      <c r="RC31" s="17">
        <v>1.25</v>
      </c>
      <c r="RD31" s="17">
        <v>17.8</v>
      </c>
      <c r="RE31" s="17">
        <v>16.106999999999999</v>
      </c>
      <c r="RF31" s="17">
        <v>16.106999999999999</v>
      </c>
      <c r="RG31" s="17">
        <v>1.6930000000000001</v>
      </c>
      <c r="RH31" s="17">
        <v>58.4</v>
      </c>
      <c r="RI31" s="17">
        <v>52.848999999999997</v>
      </c>
      <c r="RJ31" s="17">
        <v>52.848999999999997</v>
      </c>
      <c r="RK31" s="17">
        <v>5.5510000000000002</v>
      </c>
      <c r="RL31" s="17">
        <v>19.5</v>
      </c>
      <c r="RM31" s="17">
        <v>19.295999999999999</v>
      </c>
      <c r="RN31" s="17">
        <v>19.295999999999999</v>
      </c>
      <c r="RO31" s="17">
        <v>0.20399999999999999</v>
      </c>
      <c r="RP31" s="17">
        <v>3.4</v>
      </c>
      <c r="RQ31" s="17">
        <v>3.4590000000000001</v>
      </c>
      <c r="RR31" s="17">
        <v>3.4590000000000001</v>
      </c>
      <c r="RS31" s="17">
        <v>-5.8999999999999997E-2</v>
      </c>
      <c r="RT31" s="17">
        <v>12.1</v>
      </c>
      <c r="RU31" s="17">
        <v>6.21096</v>
      </c>
      <c r="RV31" s="17">
        <v>19.792000000000002</v>
      </c>
      <c r="RW31" s="17">
        <v>-7.6920000000000002</v>
      </c>
      <c r="RX31" s="17">
        <v>2.5</v>
      </c>
      <c r="RY31" s="17">
        <v>2</v>
      </c>
      <c r="RZ31" s="17">
        <v>2</v>
      </c>
      <c r="SA31" s="17">
        <v>0.5</v>
      </c>
      <c r="SB31" s="17">
        <v>0.4</v>
      </c>
      <c r="SC31" s="17">
        <v>0.4</v>
      </c>
      <c r="SD31" s="17">
        <v>0.4</v>
      </c>
      <c r="SE31" s="17">
        <v>0</v>
      </c>
      <c r="SF31" s="17">
        <v>0.3</v>
      </c>
      <c r="SG31" s="17">
        <v>0.32</v>
      </c>
      <c r="SH31" s="17">
        <v>0.32</v>
      </c>
      <c r="SI31" s="17">
        <v>-0.02</v>
      </c>
      <c r="SJ31" s="17">
        <v>19.8</v>
      </c>
      <c r="SK31" s="17">
        <v>19.1448</v>
      </c>
      <c r="SL31" s="17">
        <v>19.1448</v>
      </c>
      <c r="SM31" s="17">
        <v>0.6552</v>
      </c>
      <c r="SN31" s="17">
        <v>7.9</v>
      </c>
      <c r="SO31" s="17">
        <v>11.078720000000001</v>
      </c>
      <c r="SP31" s="17">
        <v>11.078720000000001</v>
      </c>
      <c r="SQ31" s="17">
        <v>-3.1787200000000002</v>
      </c>
      <c r="SR31" s="17">
        <v>20.399999999999999</v>
      </c>
      <c r="SS31" s="17">
        <v>19.436350000000001</v>
      </c>
      <c r="ST31" s="17">
        <v>19.436350000000001</v>
      </c>
      <c r="SU31" s="17">
        <v>0.96365000000000001</v>
      </c>
      <c r="SV31" s="17">
        <v>20.3</v>
      </c>
      <c r="SW31" s="17">
        <v>19.436350000000001</v>
      </c>
      <c r="SX31" s="17">
        <v>19.436350000000001</v>
      </c>
      <c r="SY31" s="17">
        <v>0.86365000000000003</v>
      </c>
      <c r="SZ31" s="17">
        <v>2.9</v>
      </c>
      <c r="TA31" s="17">
        <v>4.6310000000000002</v>
      </c>
      <c r="TB31" s="17">
        <v>4.6310000000000002</v>
      </c>
      <c r="TC31" s="17">
        <v>-1.7310000000000001</v>
      </c>
      <c r="TD31" s="17">
        <v>8.6999999999999993</v>
      </c>
      <c r="TE31" s="17">
        <v>18.097000000000001</v>
      </c>
      <c r="TF31" s="17">
        <v>18.097000000000001</v>
      </c>
      <c r="TG31" s="17">
        <v>-9.3970000000000002</v>
      </c>
      <c r="TH31" s="17">
        <v>9.9</v>
      </c>
      <c r="TI31" s="17">
        <v>15</v>
      </c>
      <c r="TJ31" s="17">
        <v>20.797000000000001</v>
      </c>
      <c r="TK31" s="17">
        <v>-10.897</v>
      </c>
      <c r="TL31" s="17">
        <v>83.2</v>
      </c>
      <c r="TM31" s="17">
        <v>47.637999999999998</v>
      </c>
      <c r="TN31" s="17">
        <v>47.637999999999998</v>
      </c>
      <c r="TO31" s="17">
        <v>35.561999999999998</v>
      </c>
      <c r="TP31" s="17">
        <v>102.3</v>
      </c>
      <c r="TQ31" s="17">
        <v>62.604999999999997</v>
      </c>
      <c r="TR31" s="17">
        <v>62.604999999999997</v>
      </c>
      <c r="TS31" s="17">
        <v>39.695</v>
      </c>
      <c r="TT31" s="17">
        <v>11.8</v>
      </c>
      <c r="TU31" s="17">
        <v>2.9550000000000001</v>
      </c>
      <c r="TV31" s="17">
        <v>2.9550000000000001</v>
      </c>
      <c r="TW31" s="17">
        <v>8.8450000000000006</v>
      </c>
      <c r="TX31" s="17">
        <v>10.8</v>
      </c>
      <c r="TY31" s="17">
        <v>4.4009999999999998</v>
      </c>
      <c r="TZ31" s="17">
        <v>4.4009999999999998</v>
      </c>
      <c r="UA31" s="17">
        <v>6.399</v>
      </c>
      <c r="UB31" s="17">
        <v>18.3</v>
      </c>
      <c r="UC31" s="17">
        <v>14</v>
      </c>
      <c r="UD31" s="17">
        <v>23.76</v>
      </c>
      <c r="UE31" s="17">
        <v>-5.46</v>
      </c>
      <c r="UF31" s="17">
        <v>19.8</v>
      </c>
      <c r="UG31" s="17">
        <v>19.922249999999998</v>
      </c>
      <c r="UH31" s="17">
        <v>19.922249999999998</v>
      </c>
      <c r="UI31" s="17">
        <v>-0.12225</v>
      </c>
      <c r="UJ31" s="17">
        <v>6.4</v>
      </c>
      <c r="UK31" s="17">
        <v>8.1999999999999993</v>
      </c>
      <c r="UL31" s="17">
        <v>8.1999999999999993</v>
      </c>
      <c r="UM31" s="17">
        <v>-1.8</v>
      </c>
      <c r="UN31" s="17">
        <v>7.1</v>
      </c>
      <c r="UO31" s="17">
        <v>6</v>
      </c>
      <c r="UP31" s="17">
        <v>6</v>
      </c>
      <c r="UQ31" s="17">
        <v>1.1000000000000001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11.7</v>
      </c>
      <c r="VE31" s="17">
        <v>7.6859999999999999</v>
      </c>
      <c r="VF31" s="17">
        <v>7.6859999999999999</v>
      </c>
      <c r="VG31" s="17">
        <v>4.0140000000000002</v>
      </c>
      <c r="VH31" s="17">
        <v>252.5</v>
      </c>
      <c r="VI31" s="17">
        <v>226.96299999999999</v>
      </c>
      <c r="VJ31" s="17">
        <v>226.96299999999999</v>
      </c>
      <c r="VK31" s="17">
        <v>25.536999999999999</v>
      </c>
      <c r="VL31" s="17">
        <v>16.5</v>
      </c>
      <c r="VM31" s="17">
        <v>16.905999999999999</v>
      </c>
      <c r="VN31" s="17">
        <v>16.905999999999999</v>
      </c>
      <c r="VO31" s="17">
        <v>-0.40600000000000003</v>
      </c>
      <c r="VP31" s="17">
        <v>97.6</v>
      </c>
      <c r="VQ31" s="17">
        <v>80.27</v>
      </c>
      <c r="VR31" s="17">
        <v>115.303</v>
      </c>
      <c r="VS31" s="17">
        <v>-17.702999999999999</v>
      </c>
      <c r="VT31" s="17"/>
      <c r="VU31" s="17"/>
      <c r="VV31" s="17"/>
      <c r="VW31" s="17">
        <v>0</v>
      </c>
      <c r="VX31" s="17">
        <v>0</v>
      </c>
      <c r="VY31" s="17">
        <v>27.28</v>
      </c>
      <c r="VZ31" s="17">
        <v>27.28</v>
      </c>
      <c r="WA31" s="17">
        <v>-27.28</v>
      </c>
      <c r="WB31" s="17">
        <v>26.7</v>
      </c>
      <c r="WC31" s="17">
        <v>41.768000000000001</v>
      </c>
      <c r="WD31" s="17">
        <v>41.768000000000001</v>
      </c>
      <c r="WE31" s="17">
        <v>-15.068</v>
      </c>
      <c r="WF31" s="17">
        <v>56.4</v>
      </c>
      <c r="WG31" s="17">
        <v>71.86</v>
      </c>
      <c r="WH31" s="17">
        <v>90.015000000000001</v>
      </c>
      <c r="WI31" s="17">
        <v>-33.615000000000002</v>
      </c>
      <c r="WJ31" s="17">
        <v>3.5</v>
      </c>
      <c r="WK31" s="17">
        <v>4.2</v>
      </c>
      <c r="WL31" s="17">
        <v>4.2</v>
      </c>
      <c r="WM31" s="17">
        <v>-0.7</v>
      </c>
      <c r="WN31" s="17">
        <v>0</v>
      </c>
      <c r="WO31" s="17"/>
      <c r="WP31" s="17"/>
      <c r="WQ31" s="17">
        <v>0</v>
      </c>
      <c r="WR31" s="17">
        <v>2.2000000000000002</v>
      </c>
      <c r="WS31" s="17">
        <v>2.4</v>
      </c>
      <c r="WT31" s="17">
        <v>2.4</v>
      </c>
      <c r="WU31" s="17">
        <v>-0.2</v>
      </c>
      <c r="WV31" s="17">
        <v>0.9</v>
      </c>
      <c r="WW31" s="17">
        <v>1.4</v>
      </c>
      <c r="WX31" s="17">
        <v>1.4</v>
      </c>
      <c r="WY31" s="17">
        <v>-0.5</v>
      </c>
      <c r="WZ31" s="17">
        <v>13.6</v>
      </c>
      <c r="XA31" s="17">
        <v>15.045</v>
      </c>
      <c r="XB31" s="17">
        <v>15.045</v>
      </c>
      <c r="XC31" s="17">
        <v>-1.4450000000000001</v>
      </c>
      <c r="XD31" s="17">
        <v>8.6</v>
      </c>
      <c r="XE31" s="17">
        <v>8</v>
      </c>
      <c r="XF31" s="17">
        <v>8</v>
      </c>
      <c r="XG31" s="17">
        <v>0.6</v>
      </c>
      <c r="XH31" s="17">
        <v>20.2</v>
      </c>
      <c r="XI31" s="17">
        <v>20</v>
      </c>
      <c r="XJ31" s="17">
        <v>20</v>
      </c>
      <c r="XK31" s="17">
        <v>0.2</v>
      </c>
      <c r="XL31" s="17">
        <v>20.2</v>
      </c>
      <c r="XM31" s="17">
        <v>19.241980000000002</v>
      </c>
      <c r="XN31" s="17">
        <v>19.241980000000002</v>
      </c>
      <c r="XO31" s="17">
        <v>0.95801999999999998</v>
      </c>
      <c r="XP31" s="17">
        <v>9.1999999999999993</v>
      </c>
      <c r="XQ31" s="17">
        <v>10.7</v>
      </c>
      <c r="XR31" s="17">
        <v>10.7</v>
      </c>
      <c r="XS31" s="17">
        <v>-1.5</v>
      </c>
      <c r="XT31" s="17">
        <v>27.3</v>
      </c>
      <c r="XU31" s="17">
        <v>29</v>
      </c>
      <c r="XV31" s="17">
        <v>29</v>
      </c>
      <c r="XW31" s="17">
        <v>-1.7</v>
      </c>
      <c r="XX31" s="17">
        <v>34.1</v>
      </c>
      <c r="XY31" s="17">
        <v>29</v>
      </c>
      <c r="XZ31" s="17">
        <v>29</v>
      </c>
      <c r="YA31" s="17">
        <v>5.0999999999999996</v>
      </c>
      <c r="YB31" s="17">
        <v>14.2</v>
      </c>
      <c r="YC31" s="17">
        <v>14</v>
      </c>
      <c r="YD31" s="17">
        <v>14</v>
      </c>
      <c r="YE31" s="17">
        <v>0.2</v>
      </c>
      <c r="YF31" s="17">
        <v>17</v>
      </c>
      <c r="YG31" s="17">
        <v>16</v>
      </c>
      <c r="YH31" s="17">
        <v>16</v>
      </c>
      <c r="YI31" s="17">
        <v>1</v>
      </c>
      <c r="YJ31" s="17">
        <v>8.6</v>
      </c>
      <c r="YK31" s="17">
        <v>8.49</v>
      </c>
      <c r="YL31" s="17">
        <v>8.49</v>
      </c>
      <c r="YM31" s="17">
        <v>0.11</v>
      </c>
      <c r="YN31" s="17">
        <v>11.1</v>
      </c>
      <c r="YO31" s="17">
        <v>11</v>
      </c>
      <c r="YP31" s="17">
        <v>11</v>
      </c>
      <c r="YQ31" s="17">
        <v>0.1</v>
      </c>
      <c r="YR31" s="17">
        <v>20.7</v>
      </c>
      <c r="YS31" s="17">
        <v>22</v>
      </c>
      <c r="YT31" s="17">
        <v>22</v>
      </c>
      <c r="YU31" s="17">
        <v>-1.3</v>
      </c>
    </row>
    <row r="32" spans="1:671" ht="24" customHeight="1" x14ac:dyDescent="0.25">
      <c r="A32" s="1"/>
      <c r="B32" s="18" t="s">
        <v>78</v>
      </c>
      <c r="C32" s="18" t="s">
        <v>792</v>
      </c>
      <c r="D32" s="19">
        <v>198</v>
      </c>
      <c r="E32" s="19">
        <v>203.40136000000001</v>
      </c>
      <c r="F32" s="19">
        <v>203.40136000000001</v>
      </c>
      <c r="G32" s="19">
        <v>-5.4013600000000004</v>
      </c>
      <c r="H32" s="19">
        <v>623</v>
      </c>
      <c r="I32" s="19">
        <v>634.98344999999995</v>
      </c>
      <c r="J32" s="19">
        <v>627.79395999999997</v>
      </c>
      <c r="K32" s="19">
        <v>-4.7939600000000002</v>
      </c>
      <c r="L32" s="19">
        <v>211</v>
      </c>
      <c r="M32" s="19">
        <v>215.11229</v>
      </c>
      <c r="N32" s="19">
        <v>204.43100999999999</v>
      </c>
      <c r="O32" s="19">
        <v>6.5689900000000003</v>
      </c>
      <c r="P32" s="19"/>
      <c r="Q32" s="19"/>
      <c r="R32" s="19"/>
      <c r="S32" s="19">
        <v>0</v>
      </c>
      <c r="T32" s="19"/>
      <c r="U32" s="19"/>
      <c r="V32" s="19"/>
      <c r="W32" s="19">
        <v>0</v>
      </c>
      <c r="X32" s="19">
        <v>87.5</v>
      </c>
      <c r="Y32" s="19">
        <v>91.867829999999998</v>
      </c>
      <c r="Z32" s="19">
        <v>91.867829999999998</v>
      </c>
      <c r="AA32" s="19">
        <v>-4.3678299999999997</v>
      </c>
      <c r="AB32" s="19">
        <v>238.3</v>
      </c>
      <c r="AC32" s="19">
        <v>242</v>
      </c>
      <c r="AD32" s="19">
        <v>242</v>
      </c>
      <c r="AE32" s="19">
        <v>-3.7</v>
      </c>
      <c r="AF32" s="19"/>
      <c r="AG32" s="19"/>
      <c r="AH32" s="19"/>
      <c r="AI32" s="19">
        <v>0</v>
      </c>
      <c r="AJ32" s="19"/>
      <c r="AK32" s="19"/>
      <c r="AL32" s="19"/>
      <c r="AM32" s="19">
        <v>0</v>
      </c>
      <c r="AN32" s="19">
        <v>114</v>
      </c>
      <c r="AO32" s="19">
        <v>186.48</v>
      </c>
      <c r="AP32" s="19">
        <v>161.37405999999999</v>
      </c>
      <c r="AQ32" s="19">
        <v>-47.37406</v>
      </c>
      <c r="AR32" s="19">
        <v>114.1</v>
      </c>
      <c r="AS32" s="19">
        <v>186.48</v>
      </c>
      <c r="AT32" s="19">
        <v>161.37405999999999</v>
      </c>
      <c r="AU32" s="19">
        <v>-47.274059999999999</v>
      </c>
      <c r="AV32" s="19">
        <v>113.6</v>
      </c>
      <c r="AW32" s="19">
        <v>186.48</v>
      </c>
      <c r="AX32" s="19">
        <v>161.37405999999999</v>
      </c>
      <c r="AY32" s="19">
        <v>-47.774059999999999</v>
      </c>
      <c r="AZ32" s="19">
        <v>223.2</v>
      </c>
      <c r="BA32" s="19">
        <v>280.56</v>
      </c>
      <c r="BB32" s="19">
        <v>242.78800000000001</v>
      </c>
      <c r="BC32" s="19">
        <v>-19.588000000000001</v>
      </c>
      <c r="BD32" s="19">
        <v>199.7</v>
      </c>
      <c r="BE32" s="19">
        <v>207.24285</v>
      </c>
      <c r="BF32" s="19">
        <v>207.24285</v>
      </c>
      <c r="BG32" s="19">
        <v>-7.5428499999999996</v>
      </c>
      <c r="BH32" s="19">
        <v>106.1</v>
      </c>
      <c r="BI32" s="19">
        <v>103.93259999999999</v>
      </c>
      <c r="BJ32" s="19">
        <v>103.93259999999999</v>
      </c>
      <c r="BK32" s="19">
        <v>2.1674000000000002</v>
      </c>
      <c r="BL32" s="19">
        <v>520.9</v>
      </c>
      <c r="BM32" s="19">
        <v>557.29155000000003</v>
      </c>
      <c r="BN32" s="19">
        <v>566.08941000000004</v>
      </c>
      <c r="BO32" s="19">
        <v>-45.189410000000002</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164</v>
      </c>
      <c r="CK32" s="19">
        <v>164.06706</v>
      </c>
      <c r="CL32" s="19">
        <v>164.06706</v>
      </c>
      <c r="CM32" s="19">
        <v>-6.7059999999999995E-2</v>
      </c>
      <c r="CN32" s="19">
        <v>7.3</v>
      </c>
      <c r="CO32" s="19">
        <v>5.1336000000000004</v>
      </c>
      <c r="CP32" s="19">
        <v>5.1336000000000004</v>
      </c>
      <c r="CQ32" s="19">
        <v>2.1663999999999999</v>
      </c>
      <c r="CR32" s="19">
        <v>5</v>
      </c>
      <c r="CS32" s="19">
        <v>2.8178999999999998</v>
      </c>
      <c r="CT32" s="19">
        <v>2.8178999999999998</v>
      </c>
      <c r="CU32" s="19">
        <v>2.1821000000000002</v>
      </c>
      <c r="CV32" s="19">
        <v>20.5</v>
      </c>
      <c r="CW32" s="19"/>
      <c r="CX32" s="19"/>
      <c r="CY32" s="19">
        <v>20.5</v>
      </c>
      <c r="CZ32" s="19">
        <v>6.7</v>
      </c>
      <c r="DA32" s="19">
        <v>6.8787000000000003</v>
      </c>
      <c r="DB32" s="19">
        <v>6.8787000000000003</v>
      </c>
      <c r="DC32" s="19">
        <v>-0.1787</v>
      </c>
      <c r="DD32" s="19"/>
      <c r="DE32" s="19"/>
      <c r="DF32" s="19"/>
      <c r="DG32" s="19">
        <v>0</v>
      </c>
      <c r="DH32" s="19">
        <v>139.9</v>
      </c>
      <c r="DI32" s="19">
        <v>142.44412</v>
      </c>
      <c r="DJ32" s="19">
        <v>142.44412</v>
      </c>
      <c r="DK32" s="19">
        <v>-2.5441199999999999</v>
      </c>
      <c r="DL32" s="19"/>
      <c r="DM32" s="19"/>
      <c r="DN32" s="19"/>
      <c r="DO32" s="19">
        <v>0</v>
      </c>
      <c r="DP32" s="19"/>
      <c r="DQ32" s="19"/>
      <c r="DR32" s="19"/>
      <c r="DS32" s="19">
        <v>0</v>
      </c>
      <c r="DT32" s="19"/>
      <c r="DU32" s="19"/>
      <c r="DV32" s="19"/>
      <c r="DW32" s="19">
        <v>0</v>
      </c>
      <c r="DX32" s="19"/>
      <c r="DY32" s="19"/>
      <c r="DZ32" s="19"/>
      <c r="EA32" s="19">
        <v>0</v>
      </c>
      <c r="EB32" s="19">
        <v>108.7</v>
      </c>
      <c r="EC32" s="19">
        <v>112.46647</v>
      </c>
      <c r="ED32" s="19">
        <v>112.46647</v>
      </c>
      <c r="EE32" s="19">
        <v>-3.76647</v>
      </c>
      <c r="EF32" s="19">
        <v>132.1</v>
      </c>
      <c r="EG32" s="19">
        <v>133.30958999999999</v>
      </c>
      <c r="EH32" s="19">
        <v>220.69499999999999</v>
      </c>
      <c r="EI32" s="19">
        <v>-88.594999999999999</v>
      </c>
      <c r="EJ32" s="19"/>
      <c r="EK32" s="19"/>
      <c r="EL32" s="19"/>
      <c r="EM32" s="19">
        <v>0</v>
      </c>
      <c r="EN32" s="19"/>
      <c r="EO32" s="19"/>
      <c r="EP32" s="19"/>
      <c r="EQ32" s="19">
        <v>0</v>
      </c>
      <c r="ER32" s="19"/>
      <c r="ES32" s="19"/>
      <c r="ET32" s="19"/>
      <c r="EU32" s="19">
        <v>0</v>
      </c>
      <c r="EV32" s="19">
        <v>6.5</v>
      </c>
      <c r="EW32" s="19">
        <v>6.39</v>
      </c>
      <c r="EX32" s="19">
        <v>6.39</v>
      </c>
      <c r="EY32" s="19">
        <v>0.11</v>
      </c>
      <c r="EZ32" s="19">
        <v>453.5</v>
      </c>
      <c r="FA32" s="19">
        <v>449.28086000000002</v>
      </c>
      <c r="FB32" s="19">
        <v>457.09426999999999</v>
      </c>
      <c r="FC32" s="19">
        <v>-3.5942699999999999</v>
      </c>
      <c r="FD32" s="19">
        <v>81</v>
      </c>
      <c r="FE32" s="19">
        <v>78.293360000000007</v>
      </c>
      <c r="FF32" s="19">
        <v>78.293360000000007</v>
      </c>
      <c r="FG32" s="19">
        <v>2.7066400000000002</v>
      </c>
      <c r="FH32" s="19">
        <v>150.6</v>
      </c>
      <c r="FI32" s="19">
        <v>151.36251999999999</v>
      </c>
      <c r="FJ32" s="19">
        <v>151.36251999999999</v>
      </c>
      <c r="FK32" s="19">
        <v>-0.76251999999999998</v>
      </c>
      <c r="FL32" s="19">
        <v>41.7</v>
      </c>
      <c r="FM32" s="19">
        <v>41.89893</v>
      </c>
      <c r="FN32" s="19">
        <v>41.89893</v>
      </c>
      <c r="FO32" s="19">
        <v>-0.19893</v>
      </c>
      <c r="FP32" s="19">
        <v>18.2</v>
      </c>
      <c r="FQ32" s="19">
        <v>19.21088</v>
      </c>
      <c r="FR32" s="19">
        <v>19.21088</v>
      </c>
      <c r="FS32" s="19">
        <v>-1.01088</v>
      </c>
      <c r="FT32" s="19">
        <v>18.8</v>
      </c>
      <c r="FU32" s="19">
        <v>18.46453</v>
      </c>
      <c r="FV32" s="19">
        <v>18.46453</v>
      </c>
      <c r="FW32" s="19">
        <v>0.33546999999999999</v>
      </c>
      <c r="FX32" s="19">
        <v>91.1</v>
      </c>
      <c r="FY32" s="19">
        <v>87.773570000000007</v>
      </c>
      <c r="FZ32" s="19">
        <v>87.773570000000007</v>
      </c>
      <c r="GA32" s="19">
        <v>3.3264300000000002</v>
      </c>
      <c r="GB32" s="19"/>
      <c r="GC32" s="19"/>
      <c r="GD32" s="19"/>
      <c r="GE32" s="19">
        <v>0</v>
      </c>
      <c r="GF32" s="19"/>
      <c r="GG32" s="19"/>
      <c r="GH32" s="19"/>
      <c r="GI32" s="19">
        <v>0</v>
      </c>
      <c r="GJ32" s="19"/>
      <c r="GK32" s="19"/>
      <c r="GL32" s="19"/>
      <c r="GM32" s="19">
        <v>0</v>
      </c>
      <c r="GN32" s="19">
        <v>103.9</v>
      </c>
      <c r="GO32" s="19">
        <v>110.48202000000001</v>
      </c>
      <c r="GP32" s="19">
        <v>110.48202000000001</v>
      </c>
      <c r="GQ32" s="19">
        <v>-6.58202</v>
      </c>
      <c r="GR32" s="19">
        <v>36.5</v>
      </c>
      <c r="GS32" s="19">
        <v>37.900869999999998</v>
      </c>
      <c r="GT32" s="19">
        <v>47.082599999999999</v>
      </c>
      <c r="GU32" s="19">
        <v>-10.582599999999999</v>
      </c>
      <c r="GV32" s="19">
        <v>38.4</v>
      </c>
      <c r="GW32" s="19">
        <v>39.381999999999998</v>
      </c>
      <c r="GX32" s="19">
        <v>45.381999999999998</v>
      </c>
      <c r="GY32" s="19">
        <v>-6.9820000000000002</v>
      </c>
      <c r="GZ32" s="19">
        <v>4</v>
      </c>
      <c r="HA32" s="19"/>
      <c r="HB32" s="19"/>
      <c r="HC32" s="19">
        <v>4</v>
      </c>
      <c r="HD32" s="19">
        <v>33</v>
      </c>
      <c r="HE32" s="19">
        <v>30.300550000000001</v>
      </c>
      <c r="HF32" s="19">
        <v>30.300550000000001</v>
      </c>
      <c r="HG32" s="19">
        <v>2.6994500000000001</v>
      </c>
      <c r="HH32" s="19">
        <v>146.19999999999999</v>
      </c>
      <c r="HI32" s="19">
        <v>164.13149000000001</v>
      </c>
      <c r="HJ32" s="19">
        <v>174.55948000000001</v>
      </c>
      <c r="HK32" s="19">
        <v>-28.359480000000001</v>
      </c>
      <c r="HL32" s="19"/>
      <c r="HM32" s="19"/>
      <c r="HN32" s="19"/>
      <c r="HO32" s="19">
        <v>0</v>
      </c>
      <c r="HP32" s="19"/>
      <c r="HQ32" s="19"/>
      <c r="HR32" s="19"/>
      <c r="HS32" s="19">
        <v>0</v>
      </c>
      <c r="HT32" s="19">
        <v>21.6</v>
      </c>
      <c r="HU32" s="19">
        <v>37.944470000000003</v>
      </c>
      <c r="HV32" s="19">
        <v>55.362580000000001</v>
      </c>
      <c r="HW32" s="19">
        <v>-33.76258</v>
      </c>
      <c r="HX32" s="19"/>
      <c r="HY32" s="19"/>
      <c r="HZ32" s="19"/>
      <c r="IA32" s="19">
        <v>0</v>
      </c>
      <c r="IB32" s="19"/>
      <c r="IC32" s="19"/>
      <c r="ID32" s="19"/>
      <c r="IE32" s="19">
        <v>0</v>
      </c>
      <c r="IF32" s="19">
        <v>44.1</v>
      </c>
      <c r="IG32" s="19">
        <v>45.265309999999999</v>
      </c>
      <c r="IH32" s="19">
        <v>45.265309999999999</v>
      </c>
      <c r="II32" s="19">
        <v>-1.1653100000000001</v>
      </c>
      <c r="IJ32" s="19"/>
      <c r="IK32" s="19"/>
      <c r="IL32" s="19"/>
      <c r="IM32" s="19">
        <v>0</v>
      </c>
      <c r="IN32" s="19"/>
      <c r="IO32" s="19"/>
      <c r="IP32" s="19"/>
      <c r="IQ32" s="19">
        <v>0</v>
      </c>
      <c r="IR32" s="19"/>
      <c r="IS32" s="19"/>
      <c r="IT32" s="19"/>
      <c r="IU32" s="19">
        <v>0</v>
      </c>
      <c r="IV32" s="19">
        <v>125.3</v>
      </c>
      <c r="IW32" s="19">
        <v>132.83837</v>
      </c>
      <c r="IX32" s="19">
        <v>132.83837</v>
      </c>
      <c r="IY32" s="19">
        <v>-7.5383699999999996</v>
      </c>
      <c r="IZ32" s="19">
        <v>162.4</v>
      </c>
      <c r="JA32" s="19"/>
      <c r="JB32" s="19"/>
      <c r="JC32" s="19">
        <v>162.4</v>
      </c>
      <c r="JD32" s="19">
        <v>161.9</v>
      </c>
      <c r="JE32" s="19">
        <v>169.78200000000001</v>
      </c>
      <c r="JF32" s="19">
        <v>159.58265</v>
      </c>
      <c r="JG32" s="19">
        <v>2.3173499999999998</v>
      </c>
      <c r="JH32" s="19">
        <v>194.2</v>
      </c>
      <c r="JI32" s="19">
        <v>202.72200000000001</v>
      </c>
      <c r="JJ32" s="19"/>
      <c r="JK32" s="19">
        <v>194.2</v>
      </c>
      <c r="JL32" s="19"/>
      <c r="JM32" s="19"/>
      <c r="JN32" s="19"/>
      <c r="JO32" s="19">
        <v>0</v>
      </c>
      <c r="JP32" s="19">
        <v>71.599999999999994</v>
      </c>
      <c r="JQ32" s="19">
        <v>73.590999999999994</v>
      </c>
      <c r="JR32" s="19">
        <v>73.590999999999994</v>
      </c>
      <c r="JS32" s="19">
        <v>-1.9910000000000001</v>
      </c>
      <c r="JT32" s="19">
        <v>34.299999999999997</v>
      </c>
      <c r="JU32" s="19">
        <v>36.905999999999999</v>
      </c>
      <c r="JV32" s="19">
        <v>36.905999999999999</v>
      </c>
      <c r="JW32" s="19">
        <v>-2.6059999999999999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2.2999999999999998</v>
      </c>
      <c r="KW32" s="19">
        <v>2.04081</v>
      </c>
      <c r="KX32" s="19">
        <v>2.04081</v>
      </c>
      <c r="KY32" s="19">
        <v>0.25918999999999998</v>
      </c>
      <c r="KZ32" s="19">
        <v>59</v>
      </c>
      <c r="LA32" s="19">
        <v>166.74340000000001</v>
      </c>
      <c r="LB32" s="19">
        <v>182.31738999999999</v>
      </c>
      <c r="LC32" s="19">
        <v>-123.31739</v>
      </c>
      <c r="LD32" s="19">
        <v>120.9</v>
      </c>
      <c r="LE32" s="19">
        <v>123.87406</v>
      </c>
      <c r="LF32" s="19">
        <v>133.16031000000001</v>
      </c>
      <c r="LG32" s="19">
        <v>-12.26031</v>
      </c>
      <c r="LH32" s="19">
        <v>64</v>
      </c>
      <c r="LI32" s="19">
        <v>67.199219999999997</v>
      </c>
      <c r="LJ32" s="19">
        <v>67.199219999999997</v>
      </c>
      <c r="LK32" s="19">
        <v>-3.19922</v>
      </c>
      <c r="LL32" s="19">
        <v>74.2</v>
      </c>
      <c r="LM32" s="19">
        <v>78.567999999999998</v>
      </c>
      <c r="LN32" s="19">
        <v>78.567999999999998</v>
      </c>
      <c r="LO32" s="19">
        <v>-4.3680000000000003</v>
      </c>
      <c r="LP32" s="19">
        <v>0</v>
      </c>
      <c r="LQ32" s="19"/>
      <c r="LR32" s="19"/>
      <c r="LS32" s="19">
        <v>0</v>
      </c>
      <c r="LT32" s="19"/>
      <c r="LU32" s="19"/>
      <c r="LV32" s="19"/>
      <c r="LW32" s="19">
        <v>0</v>
      </c>
      <c r="LX32" s="19"/>
      <c r="LY32" s="19"/>
      <c r="LZ32" s="19"/>
      <c r="MA32" s="19">
        <v>0</v>
      </c>
      <c r="MB32" s="19"/>
      <c r="MC32" s="19"/>
      <c r="MD32" s="19"/>
      <c r="ME32" s="19">
        <v>0</v>
      </c>
      <c r="MF32" s="19">
        <v>140.69999999999999</v>
      </c>
      <c r="MG32" s="19">
        <v>152.42561000000001</v>
      </c>
      <c r="MH32" s="19">
        <v>152.67303000000001</v>
      </c>
      <c r="MI32" s="19">
        <v>-11.97303</v>
      </c>
      <c r="MJ32" s="19">
        <v>141.69999999999999</v>
      </c>
      <c r="MK32" s="19">
        <v>152.42561000000001</v>
      </c>
      <c r="ML32" s="19">
        <v>152.67303000000001</v>
      </c>
      <c r="MM32" s="19">
        <v>-10.97303</v>
      </c>
      <c r="MN32" s="19">
        <v>167.8</v>
      </c>
      <c r="MO32" s="19">
        <v>152.88335000000001</v>
      </c>
      <c r="MP32" s="19">
        <v>153.13149999999999</v>
      </c>
      <c r="MQ32" s="19">
        <v>14.6685</v>
      </c>
      <c r="MR32" s="19">
        <v>168.4</v>
      </c>
      <c r="MS32" s="19"/>
      <c r="MT32" s="19"/>
      <c r="MU32" s="19">
        <v>168.4</v>
      </c>
      <c r="MV32" s="19"/>
      <c r="MW32" s="19"/>
      <c r="MX32" s="19"/>
      <c r="MY32" s="19">
        <v>0</v>
      </c>
      <c r="MZ32" s="19"/>
      <c r="NA32" s="19"/>
      <c r="NB32" s="19"/>
      <c r="NC32" s="19">
        <v>0</v>
      </c>
      <c r="ND32" s="19"/>
      <c r="NE32" s="19"/>
      <c r="NF32" s="19"/>
      <c r="NG32" s="19">
        <v>0</v>
      </c>
      <c r="NH32" s="19"/>
      <c r="NI32" s="19"/>
      <c r="NJ32" s="19"/>
      <c r="NK32" s="19">
        <v>0</v>
      </c>
      <c r="NL32" s="19">
        <v>50.3</v>
      </c>
      <c r="NM32" s="19">
        <v>10</v>
      </c>
      <c r="NN32" s="19">
        <v>146.52000000000001</v>
      </c>
      <c r="NO32" s="19">
        <v>-96.22</v>
      </c>
      <c r="NP32" s="19">
        <v>0</v>
      </c>
      <c r="NQ32" s="19"/>
      <c r="NR32" s="19">
        <v>73.48</v>
      </c>
      <c r="NS32" s="19">
        <v>-73.48</v>
      </c>
      <c r="NT32" s="19">
        <v>6.9</v>
      </c>
      <c r="NU32" s="19">
        <v>4.07219</v>
      </c>
      <c r="NV32" s="19">
        <v>4.07219</v>
      </c>
      <c r="NW32" s="19">
        <v>2.8278099999999999</v>
      </c>
      <c r="NX32" s="19">
        <v>4.3</v>
      </c>
      <c r="NY32" s="19">
        <v>4.2721099999999996</v>
      </c>
      <c r="NZ32" s="19">
        <v>4.2721099999999996</v>
      </c>
      <c r="OA32" s="19">
        <v>2.7890000000000002E-2</v>
      </c>
      <c r="OB32" s="19">
        <v>20</v>
      </c>
      <c r="OC32" s="19">
        <v>17.492709999999999</v>
      </c>
      <c r="OD32" s="19">
        <v>17.492709999999999</v>
      </c>
      <c r="OE32" s="19">
        <v>2.5072899999999998</v>
      </c>
      <c r="OF32" s="19">
        <v>1.3</v>
      </c>
      <c r="OG32" s="19">
        <v>0.78</v>
      </c>
      <c r="OH32" s="19">
        <v>0.78</v>
      </c>
      <c r="OI32" s="19">
        <v>0.52</v>
      </c>
      <c r="OJ32" s="19">
        <v>101</v>
      </c>
      <c r="OK32" s="19">
        <v>75.605000000000004</v>
      </c>
      <c r="OL32" s="19">
        <v>75.605000000000004</v>
      </c>
      <c r="OM32" s="19">
        <v>25.395</v>
      </c>
      <c r="ON32" s="19">
        <v>80.8</v>
      </c>
      <c r="OO32" s="19">
        <v>66.010000000000005</v>
      </c>
      <c r="OP32" s="19">
        <v>72.91</v>
      </c>
      <c r="OQ32" s="19">
        <v>7.89</v>
      </c>
      <c r="OR32" s="19">
        <v>12.9</v>
      </c>
      <c r="OS32" s="19">
        <v>9.2029999999999994</v>
      </c>
      <c r="OT32" s="19">
        <v>9.2029999999999994</v>
      </c>
      <c r="OU32" s="19">
        <v>3.6970000000000001</v>
      </c>
      <c r="OV32" s="19">
        <v>0.5</v>
      </c>
      <c r="OW32" s="19"/>
      <c r="OX32" s="19">
        <v>0.4</v>
      </c>
      <c r="OY32" s="19">
        <v>0.1</v>
      </c>
      <c r="OZ32" s="19">
        <v>20.100000000000001</v>
      </c>
      <c r="PA32" s="19">
        <v>19.436350000000001</v>
      </c>
      <c r="PB32" s="19">
        <v>19.436350000000001</v>
      </c>
      <c r="PC32" s="19">
        <v>0.66364999999999996</v>
      </c>
      <c r="PD32" s="19">
        <v>9.9</v>
      </c>
      <c r="PE32" s="19">
        <v>9.9830000000000005</v>
      </c>
      <c r="PF32" s="19">
        <v>9.9830000000000005</v>
      </c>
      <c r="PG32" s="19">
        <v>-8.3000000000000004E-2</v>
      </c>
      <c r="PH32" s="19">
        <v>5.3</v>
      </c>
      <c r="PI32" s="19">
        <v>5.67</v>
      </c>
      <c r="PJ32" s="19">
        <v>5.67</v>
      </c>
      <c r="PK32" s="19">
        <v>-0.37</v>
      </c>
      <c r="PL32" s="19">
        <v>193.4</v>
      </c>
      <c r="PM32" s="19">
        <v>171.892</v>
      </c>
      <c r="PN32" s="19">
        <v>171.892</v>
      </c>
      <c r="PO32" s="19">
        <v>21.507999999999999</v>
      </c>
      <c r="PP32" s="19">
        <v>1.6</v>
      </c>
      <c r="PQ32" s="19">
        <v>1</v>
      </c>
      <c r="PR32" s="19">
        <v>1</v>
      </c>
      <c r="PS32" s="19">
        <v>0.6</v>
      </c>
      <c r="PT32" s="19">
        <v>1.8</v>
      </c>
      <c r="PU32" s="19">
        <v>1.78</v>
      </c>
      <c r="PV32" s="19">
        <v>1.78</v>
      </c>
      <c r="PW32" s="19">
        <v>0.02</v>
      </c>
      <c r="PX32" s="19">
        <v>5.2</v>
      </c>
      <c r="PY32" s="19">
        <v>5</v>
      </c>
      <c r="PZ32" s="19">
        <v>5</v>
      </c>
      <c r="QA32" s="19">
        <v>0.2</v>
      </c>
      <c r="QB32" s="19">
        <v>19.8</v>
      </c>
      <c r="QC32" s="19">
        <v>20.274049999999999</v>
      </c>
      <c r="QD32" s="19">
        <v>20.274049999999999</v>
      </c>
      <c r="QE32" s="19">
        <v>-0.47405000000000003</v>
      </c>
      <c r="QF32" s="19">
        <v>20</v>
      </c>
      <c r="QG32" s="19">
        <v>19.436350000000001</v>
      </c>
      <c r="QH32" s="19">
        <v>19.436350000000001</v>
      </c>
      <c r="QI32" s="19">
        <v>0.56364999999999998</v>
      </c>
      <c r="QJ32" s="19">
        <v>18.8</v>
      </c>
      <c r="QK32" s="19">
        <v>17.492709999999999</v>
      </c>
      <c r="QL32" s="19">
        <v>17.492709999999999</v>
      </c>
      <c r="QM32" s="19">
        <v>1.3072900000000001</v>
      </c>
      <c r="QN32" s="19">
        <v>2.2999999999999998</v>
      </c>
      <c r="QO32" s="19">
        <v>3.3</v>
      </c>
      <c r="QP32" s="19">
        <v>3.3</v>
      </c>
      <c r="QQ32" s="19">
        <v>-1</v>
      </c>
      <c r="QR32" s="19">
        <v>18.399999999999999</v>
      </c>
      <c r="QS32" s="19">
        <v>17.881440000000001</v>
      </c>
      <c r="QT32" s="19">
        <v>17.881440000000001</v>
      </c>
      <c r="QU32" s="19">
        <v>0.51856000000000002</v>
      </c>
      <c r="QV32" s="19">
        <v>14.8</v>
      </c>
      <c r="QW32" s="19">
        <v>12.868</v>
      </c>
      <c r="QX32" s="19">
        <v>12.868</v>
      </c>
      <c r="QY32" s="19">
        <v>1.9319999999999999</v>
      </c>
      <c r="QZ32" s="19">
        <v>18</v>
      </c>
      <c r="RA32" s="19">
        <v>16.797999999999998</v>
      </c>
      <c r="RB32" s="19">
        <v>16.797999999999998</v>
      </c>
      <c r="RC32" s="19">
        <v>1.202</v>
      </c>
      <c r="RD32" s="19">
        <v>21.7</v>
      </c>
      <c r="RE32" s="19">
        <v>16.838000000000001</v>
      </c>
      <c r="RF32" s="19">
        <v>16.838000000000001</v>
      </c>
      <c r="RG32" s="19">
        <v>4.8620000000000001</v>
      </c>
      <c r="RH32" s="19">
        <v>64.2</v>
      </c>
      <c r="RI32" s="19">
        <v>55.374000000000002</v>
      </c>
      <c r="RJ32" s="19">
        <v>55.374000000000002</v>
      </c>
      <c r="RK32" s="19">
        <v>8.8260000000000005</v>
      </c>
      <c r="RL32" s="19">
        <v>19.3</v>
      </c>
      <c r="RM32" s="19">
        <v>19.164000000000001</v>
      </c>
      <c r="RN32" s="19">
        <v>19.164000000000001</v>
      </c>
      <c r="RO32" s="19">
        <v>0.13600000000000001</v>
      </c>
      <c r="RP32" s="19">
        <v>3.4</v>
      </c>
      <c r="RQ32" s="19">
        <v>3.4590000000000001</v>
      </c>
      <c r="RR32" s="19">
        <v>3.4590000000000001</v>
      </c>
      <c r="RS32" s="19">
        <v>-5.8999999999999997E-2</v>
      </c>
      <c r="RT32" s="19">
        <v>15.4</v>
      </c>
      <c r="RU32" s="19">
        <v>8.78538</v>
      </c>
      <c r="RV32" s="19">
        <v>19.792000000000002</v>
      </c>
      <c r="RW32" s="19">
        <v>-4.3920000000000003</v>
      </c>
      <c r="RX32" s="19">
        <v>2.5</v>
      </c>
      <c r="RY32" s="19">
        <v>2</v>
      </c>
      <c r="RZ32" s="19">
        <v>2</v>
      </c>
      <c r="SA32" s="19">
        <v>0.5</v>
      </c>
      <c r="SB32" s="19">
        <v>0.4</v>
      </c>
      <c r="SC32" s="19">
        <v>0.4</v>
      </c>
      <c r="SD32" s="19">
        <v>0.4</v>
      </c>
      <c r="SE32" s="19">
        <v>0</v>
      </c>
      <c r="SF32" s="19">
        <v>0.4</v>
      </c>
      <c r="SG32" s="19">
        <v>0.316</v>
      </c>
      <c r="SH32" s="19">
        <v>0.316</v>
      </c>
      <c r="SI32" s="19">
        <v>8.4000000000000005E-2</v>
      </c>
      <c r="SJ32" s="19">
        <v>19.7</v>
      </c>
      <c r="SK32" s="19">
        <v>19.1448</v>
      </c>
      <c r="SL32" s="19">
        <v>19.1448</v>
      </c>
      <c r="SM32" s="19">
        <v>0.55520000000000003</v>
      </c>
      <c r="SN32" s="19">
        <v>7.9</v>
      </c>
      <c r="SO32" s="19">
        <v>11.078720000000001</v>
      </c>
      <c r="SP32" s="19">
        <v>11.078720000000001</v>
      </c>
      <c r="SQ32" s="19">
        <v>-3.1787200000000002</v>
      </c>
      <c r="SR32" s="19">
        <v>20.100000000000001</v>
      </c>
      <c r="SS32" s="19">
        <v>19.436350000000001</v>
      </c>
      <c r="ST32" s="19">
        <v>19.436350000000001</v>
      </c>
      <c r="SU32" s="19">
        <v>0.66364999999999996</v>
      </c>
      <c r="SV32" s="19">
        <v>20.100000000000001</v>
      </c>
      <c r="SW32" s="19">
        <v>19.436350000000001</v>
      </c>
      <c r="SX32" s="19">
        <v>19.436350000000001</v>
      </c>
      <c r="SY32" s="19">
        <v>0.66364999999999996</v>
      </c>
      <c r="SZ32" s="19">
        <v>7.8</v>
      </c>
      <c r="TA32" s="19">
        <v>5.6219999999999999</v>
      </c>
      <c r="TB32" s="19">
        <v>5.6219999999999999</v>
      </c>
      <c r="TC32" s="19">
        <v>2.1779999999999999</v>
      </c>
      <c r="TD32" s="19">
        <v>10.8</v>
      </c>
      <c r="TE32" s="19">
        <v>23.734000000000002</v>
      </c>
      <c r="TF32" s="19">
        <v>23.734000000000002</v>
      </c>
      <c r="TG32" s="19">
        <v>-12.933999999999999</v>
      </c>
      <c r="TH32" s="19">
        <v>13.7</v>
      </c>
      <c r="TI32" s="19">
        <v>15</v>
      </c>
      <c r="TJ32" s="19">
        <v>18.122</v>
      </c>
      <c r="TK32" s="19">
        <v>-4.4219999999999997</v>
      </c>
      <c r="TL32" s="19">
        <v>84.2</v>
      </c>
      <c r="TM32" s="19">
        <v>56.018999999999998</v>
      </c>
      <c r="TN32" s="19">
        <v>56.018999999999998</v>
      </c>
      <c r="TO32" s="19">
        <v>28.181000000000001</v>
      </c>
      <c r="TP32" s="19">
        <v>105.1</v>
      </c>
      <c r="TQ32" s="19">
        <v>69.661000000000001</v>
      </c>
      <c r="TR32" s="19">
        <v>69.661000000000001</v>
      </c>
      <c r="TS32" s="19">
        <v>35.439</v>
      </c>
      <c r="TT32" s="19">
        <v>13.1</v>
      </c>
      <c r="TU32" s="19">
        <v>3.569</v>
      </c>
      <c r="TV32" s="19">
        <v>3.569</v>
      </c>
      <c r="TW32" s="19">
        <v>9.5310000000000006</v>
      </c>
      <c r="TX32" s="19">
        <v>8.9</v>
      </c>
      <c r="TY32" s="19">
        <v>4.8079999999999998</v>
      </c>
      <c r="TZ32" s="19">
        <v>4.8079999999999998</v>
      </c>
      <c r="UA32" s="19">
        <v>4.0919999999999996</v>
      </c>
      <c r="UB32" s="19">
        <v>15.5</v>
      </c>
      <c r="UC32" s="19">
        <v>14</v>
      </c>
      <c r="UD32" s="19">
        <v>17.78</v>
      </c>
      <c r="UE32" s="19">
        <v>-2.2799999999999998</v>
      </c>
      <c r="UF32" s="19">
        <v>19.8</v>
      </c>
      <c r="UG32" s="19">
        <v>19.922249999999998</v>
      </c>
      <c r="UH32" s="19">
        <v>19.922249999999998</v>
      </c>
      <c r="UI32" s="19">
        <v>-0.12225</v>
      </c>
      <c r="UJ32" s="19">
        <v>6.5</v>
      </c>
      <c r="UK32" s="19">
        <v>8.1999999999999993</v>
      </c>
      <c r="UL32" s="19">
        <v>8.1999999999999993</v>
      </c>
      <c r="UM32" s="19">
        <v>-1.7</v>
      </c>
      <c r="UN32" s="19">
        <v>7.1</v>
      </c>
      <c r="UO32" s="19">
        <v>6</v>
      </c>
      <c r="UP32" s="19">
        <v>6</v>
      </c>
      <c r="UQ32" s="19">
        <v>1.1000000000000001</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12.1</v>
      </c>
      <c r="VE32" s="19">
        <v>7.87</v>
      </c>
      <c r="VF32" s="19">
        <v>7.87</v>
      </c>
      <c r="VG32" s="19">
        <v>4.2300000000000004</v>
      </c>
      <c r="VH32" s="19">
        <v>252.1</v>
      </c>
      <c r="VI32" s="19">
        <v>205.33199999999999</v>
      </c>
      <c r="VJ32" s="19">
        <v>205.33199999999999</v>
      </c>
      <c r="VK32" s="19">
        <v>46.768000000000001</v>
      </c>
      <c r="VL32" s="19">
        <v>19.3</v>
      </c>
      <c r="VM32" s="19">
        <v>17.466999999999999</v>
      </c>
      <c r="VN32" s="19">
        <v>17.466999999999999</v>
      </c>
      <c r="VO32" s="19">
        <v>1.833</v>
      </c>
      <c r="VP32" s="19">
        <v>126.6</v>
      </c>
      <c r="VQ32" s="19">
        <v>80.27</v>
      </c>
      <c r="VR32" s="19">
        <v>89.509</v>
      </c>
      <c r="VS32" s="19">
        <v>37.091000000000001</v>
      </c>
      <c r="VT32" s="19"/>
      <c r="VU32" s="19"/>
      <c r="VV32" s="19"/>
      <c r="VW32" s="19">
        <v>0</v>
      </c>
      <c r="VX32" s="19">
        <v>49.6</v>
      </c>
      <c r="VY32" s="19">
        <v>49.113999999999997</v>
      </c>
      <c r="VZ32" s="19">
        <v>49.113999999999997</v>
      </c>
      <c r="WA32" s="19">
        <v>0.48599999999999999</v>
      </c>
      <c r="WB32" s="19">
        <v>40.5</v>
      </c>
      <c r="WC32" s="19">
        <v>59.432000000000002</v>
      </c>
      <c r="WD32" s="19">
        <v>59.432000000000002</v>
      </c>
      <c r="WE32" s="19">
        <v>-18.931999999999999</v>
      </c>
      <c r="WF32" s="19">
        <v>88.2</v>
      </c>
      <c r="WG32" s="19">
        <v>71.86</v>
      </c>
      <c r="WH32" s="19">
        <v>83.819000000000003</v>
      </c>
      <c r="WI32" s="19">
        <v>4.3810000000000002</v>
      </c>
      <c r="WJ32" s="19">
        <v>3.5</v>
      </c>
      <c r="WK32" s="19">
        <v>4.2</v>
      </c>
      <c r="WL32" s="19">
        <v>4.2</v>
      </c>
      <c r="WM32" s="19">
        <v>-0.7</v>
      </c>
      <c r="WN32" s="19">
        <v>0</v>
      </c>
      <c r="WO32" s="19"/>
      <c r="WP32" s="19"/>
      <c r="WQ32" s="19">
        <v>0</v>
      </c>
      <c r="WR32" s="19">
        <v>2.2000000000000002</v>
      </c>
      <c r="WS32" s="19">
        <v>2.4</v>
      </c>
      <c r="WT32" s="19">
        <v>2.4</v>
      </c>
      <c r="WU32" s="19">
        <v>-0.2</v>
      </c>
      <c r="WV32" s="19">
        <v>0.9</v>
      </c>
      <c r="WW32" s="19">
        <v>1.4</v>
      </c>
      <c r="WX32" s="19">
        <v>1.4</v>
      </c>
      <c r="WY32" s="19">
        <v>-0.5</v>
      </c>
      <c r="WZ32" s="19">
        <v>13</v>
      </c>
      <c r="XA32" s="19">
        <v>14.778</v>
      </c>
      <c r="XB32" s="19">
        <v>14.778</v>
      </c>
      <c r="XC32" s="19">
        <v>-1.778</v>
      </c>
      <c r="XD32" s="19">
        <v>8.5</v>
      </c>
      <c r="XE32" s="19">
        <v>8</v>
      </c>
      <c r="XF32" s="19">
        <v>8</v>
      </c>
      <c r="XG32" s="19">
        <v>0.5</v>
      </c>
      <c r="XH32" s="19">
        <v>19.600000000000001</v>
      </c>
      <c r="XI32" s="19">
        <v>20</v>
      </c>
      <c r="XJ32" s="19">
        <v>20</v>
      </c>
      <c r="XK32" s="19">
        <v>-0.4</v>
      </c>
      <c r="XL32" s="19">
        <v>19.600000000000001</v>
      </c>
      <c r="XM32" s="19">
        <v>19.241980000000002</v>
      </c>
      <c r="XN32" s="19">
        <v>19.241980000000002</v>
      </c>
      <c r="XO32" s="19">
        <v>0.35802</v>
      </c>
      <c r="XP32" s="19">
        <v>8.9</v>
      </c>
      <c r="XQ32" s="19">
        <v>10.7</v>
      </c>
      <c r="XR32" s="19">
        <v>10.7</v>
      </c>
      <c r="XS32" s="19">
        <v>-1.8</v>
      </c>
      <c r="XT32" s="19">
        <v>27.3</v>
      </c>
      <c r="XU32" s="19">
        <v>29</v>
      </c>
      <c r="XV32" s="19">
        <v>29</v>
      </c>
      <c r="XW32" s="19">
        <v>-1.7</v>
      </c>
      <c r="XX32" s="19">
        <v>34.1</v>
      </c>
      <c r="XY32" s="19">
        <v>29</v>
      </c>
      <c r="XZ32" s="19">
        <v>29</v>
      </c>
      <c r="YA32" s="19">
        <v>5.0999999999999996</v>
      </c>
      <c r="YB32" s="19">
        <v>14</v>
      </c>
      <c r="YC32" s="19">
        <v>14</v>
      </c>
      <c r="YD32" s="19">
        <v>14</v>
      </c>
      <c r="YE32" s="19">
        <v>0</v>
      </c>
      <c r="YF32" s="19">
        <v>18</v>
      </c>
      <c r="YG32" s="19">
        <v>16</v>
      </c>
      <c r="YH32" s="19">
        <v>16</v>
      </c>
      <c r="YI32" s="19">
        <v>2</v>
      </c>
      <c r="YJ32" s="19">
        <v>7.4</v>
      </c>
      <c r="YK32" s="19">
        <v>8.49</v>
      </c>
      <c r="YL32" s="19">
        <v>8.49</v>
      </c>
      <c r="YM32" s="19">
        <v>-1.0900000000000001</v>
      </c>
      <c r="YN32" s="19">
        <v>11</v>
      </c>
      <c r="YO32" s="19">
        <v>11</v>
      </c>
      <c r="YP32" s="19">
        <v>11</v>
      </c>
      <c r="YQ32" s="19">
        <v>0</v>
      </c>
      <c r="YR32" s="19">
        <v>19.899999999999999</v>
      </c>
      <c r="YS32" s="19">
        <v>22</v>
      </c>
      <c r="YT32" s="19">
        <v>22</v>
      </c>
      <c r="YU32" s="19">
        <v>-2.1</v>
      </c>
    </row>
    <row r="33" spans="1:671" ht="24" customHeight="1" x14ac:dyDescent="0.25">
      <c r="A33" s="1"/>
      <c r="B33" s="13" t="s">
        <v>78</v>
      </c>
      <c r="C33" s="13" t="s">
        <v>793</v>
      </c>
      <c r="D33" s="14">
        <v>198.6</v>
      </c>
      <c r="E33" s="14">
        <v>130.17687000000001</v>
      </c>
      <c r="F33" s="14">
        <v>203.40136000000001</v>
      </c>
      <c r="G33" s="14">
        <v>-4.8013599999999999</v>
      </c>
      <c r="H33" s="14">
        <v>629.79999999999995</v>
      </c>
      <c r="I33" s="14">
        <v>634.98344999999995</v>
      </c>
      <c r="J33" s="14">
        <v>627.79395999999997</v>
      </c>
      <c r="K33" s="14">
        <v>2.00604</v>
      </c>
      <c r="L33" s="14">
        <v>212.8</v>
      </c>
      <c r="M33" s="14">
        <v>215.11229</v>
      </c>
      <c r="N33" s="14">
        <v>204.43100999999999</v>
      </c>
      <c r="O33" s="14">
        <v>8.3689900000000002</v>
      </c>
      <c r="P33" s="14"/>
      <c r="Q33" s="14"/>
      <c r="R33" s="14"/>
      <c r="S33" s="14">
        <v>0</v>
      </c>
      <c r="T33" s="14"/>
      <c r="U33" s="14"/>
      <c r="V33" s="14"/>
      <c r="W33" s="14">
        <v>0</v>
      </c>
      <c r="X33" s="14">
        <v>88.1</v>
      </c>
      <c r="Y33" s="14">
        <v>91.867829999999998</v>
      </c>
      <c r="Z33" s="14">
        <v>91.867829999999998</v>
      </c>
      <c r="AA33" s="14">
        <v>-3.76783</v>
      </c>
      <c r="AB33" s="14">
        <v>239.1</v>
      </c>
      <c r="AC33" s="14">
        <v>242</v>
      </c>
      <c r="AD33" s="14">
        <v>242</v>
      </c>
      <c r="AE33" s="14">
        <v>-2.9</v>
      </c>
      <c r="AF33" s="14"/>
      <c r="AG33" s="14"/>
      <c r="AH33" s="14"/>
      <c r="AI33" s="14">
        <v>0</v>
      </c>
      <c r="AJ33" s="14"/>
      <c r="AK33" s="14"/>
      <c r="AL33" s="14"/>
      <c r="AM33" s="14">
        <v>0</v>
      </c>
      <c r="AN33" s="14">
        <v>106.4</v>
      </c>
      <c r="AO33" s="14">
        <v>159.76264</v>
      </c>
      <c r="AP33" s="14">
        <v>161.37405999999999</v>
      </c>
      <c r="AQ33" s="14">
        <v>-54.974060000000001</v>
      </c>
      <c r="AR33" s="14">
        <v>106.8</v>
      </c>
      <c r="AS33" s="14">
        <v>159.76264</v>
      </c>
      <c r="AT33" s="14">
        <v>161.37405999999999</v>
      </c>
      <c r="AU33" s="14">
        <v>-54.574060000000003</v>
      </c>
      <c r="AV33" s="14">
        <v>106.6</v>
      </c>
      <c r="AW33" s="14">
        <v>159.76264</v>
      </c>
      <c r="AX33" s="14">
        <v>161.37405999999999</v>
      </c>
      <c r="AY33" s="14">
        <v>-54.774059999999999</v>
      </c>
      <c r="AZ33" s="14">
        <v>217.5</v>
      </c>
      <c r="BA33" s="14">
        <v>240.36360999999999</v>
      </c>
      <c r="BB33" s="14">
        <v>242.78800000000001</v>
      </c>
      <c r="BC33" s="14">
        <v>-25.288</v>
      </c>
      <c r="BD33" s="14">
        <v>197.6</v>
      </c>
      <c r="BE33" s="14">
        <v>207.24285</v>
      </c>
      <c r="BF33" s="14">
        <v>207.24285</v>
      </c>
      <c r="BG33" s="14">
        <v>-9.6428499999999993</v>
      </c>
      <c r="BH33" s="14">
        <v>106.5</v>
      </c>
      <c r="BI33" s="14">
        <v>103.93259999999999</v>
      </c>
      <c r="BJ33" s="14">
        <v>103.93259999999999</v>
      </c>
      <c r="BK33" s="14">
        <v>2.5674000000000001</v>
      </c>
      <c r="BL33" s="14">
        <v>547.79999999999995</v>
      </c>
      <c r="BM33" s="14">
        <v>566.08941000000004</v>
      </c>
      <c r="BN33" s="14">
        <v>566.08941000000004</v>
      </c>
      <c r="BO33" s="14">
        <v>-18.28941</v>
      </c>
      <c r="BP33" s="14">
        <v>10</v>
      </c>
      <c r="BQ33" s="14">
        <v>10.52094</v>
      </c>
      <c r="BR33" s="14">
        <v>10.52094</v>
      </c>
      <c r="BS33" s="14">
        <v>-0.52093999999999996</v>
      </c>
      <c r="BT33" s="14"/>
      <c r="BU33" s="14"/>
      <c r="BV33" s="14"/>
      <c r="BW33" s="14">
        <v>0</v>
      </c>
      <c r="BX33" s="14"/>
      <c r="BY33" s="14"/>
      <c r="BZ33" s="14"/>
      <c r="CA33" s="14">
        <v>0</v>
      </c>
      <c r="CB33" s="14"/>
      <c r="CC33" s="14"/>
      <c r="CD33" s="14"/>
      <c r="CE33" s="14">
        <v>0</v>
      </c>
      <c r="CF33" s="14"/>
      <c r="CG33" s="14"/>
      <c r="CH33" s="14"/>
      <c r="CI33" s="14">
        <v>0</v>
      </c>
      <c r="CJ33" s="14">
        <v>158.4</v>
      </c>
      <c r="CK33" s="14">
        <v>164.06706</v>
      </c>
      <c r="CL33" s="14">
        <v>164.06706</v>
      </c>
      <c r="CM33" s="14">
        <v>-5.6670600000000002</v>
      </c>
      <c r="CN33" s="14">
        <v>7.3</v>
      </c>
      <c r="CO33" s="14">
        <v>5.1336000000000004</v>
      </c>
      <c r="CP33" s="14">
        <v>5.1336000000000004</v>
      </c>
      <c r="CQ33" s="14">
        <v>2.1663999999999999</v>
      </c>
      <c r="CR33" s="14">
        <v>5.5</v>
      </c>
      <c r="CS33" s="14">
        <v>2.8178999999999998</v>
      </c>
      <c r="CT33" s="14">
        <v>2.8178999999999998</v>
      </c>
      <c r="CU33" s="14">
        <v>2.6821000000000002</v>
      </c>
      <c r="CV33" s="14">
        <v>20.5</v>
      </c>
      <c r="CW33" s="14">
        <v>22.410769999999999</v>
      </c>
      <c r="CX33" s="14"/>
      <c r="CY33" s="14">
        <v>20.5</v>
      </c>
      <c r="CZ33" s="14">
        <v>6.7</v>
      </c>
      <c r="DA33" s="14">
        <v>6.8787000000000003</v>
      </c>
      <c r="DB33" s="14">
        <v>6.8787000000000003</v>
      </c>
      <c r="DC33" s="14">
        <v>-0.1787</v>
      </c>
      <c r="DD33" s="14"/>
      <c r="DE33" s="14"/>
      <c r="DF33" s="14"/>
      <c r="DG33" s="14">
        <v>0</v>
      </c>
      <c r="DH33" s="14">
        <v>139.6</v>
      </c>
      <c r="DI33" s="14">
        <v>142.44412</v>
      </c>
      <c r="DJ33" s="14">
        <v>142.44412</v>
      </c>
      <c r="DK33" s="14">
        <v>-2.8441200000000002</v>
      </c>
      <c r="DL33" s="14"/>
      <c r="DM33" s="14"/>
      <c r="DN33" s="14"/>
      <c r="DO33" s="14">
        <v>0</v>
      </c>
      <c r="DP33" s="14"/>
      <c r="DQ33" s="14"/>
      <c r="DR33" s="14"/>
      <c r="DS33" s="14">
        <v>0</v>
      </c>
      <c r="DT33" s="14"/>
      <c r="DU33" s="14"/>
      <c r="DV33" s="14"/>
      <c r="DW33" s="14">
        <v>0</v>
      </c>
      <c r="DX33" s="14"/>
      <c r="DY33" s="14"/>
      <c r="DZ33" s="14"/>
      <c r="EA33" s="14">
        <v>0</v>
      </c>
      <c r="EB33" s="14">
        <v>109.5</v>
      </c>
      <c r="EC33" s="14">
        <v>112.46647</v>
      </c>
      <c r="ED33" s="14">
        <v>112.46647</v>
      </c>
      <c r="EE33" s="14">
        <v>-2.9664700000000002</v>
      </c>
      <c r="EF33" s="14">
        <v>162.19999999999999</v>
      </c>
      <c r="EG33" s="14">
        <v>220.69499999999999</v>
      </c>
      <c r="EH33" s="14">
        <v>220.69499999999999</v>
      </c>
      <c r="EI33" s="14">
        <v>-58.494999999999997</v>
      </c>
      <c r="EJ33" s="14"/>
      <c r="EK33" s="14"/>
      <c r="EL33" s="14"/>
      <c r="EM33" s="14">
        <v>0</v>
      </c>
      <c r="EN33" s="14"/>
      <c r="EO33" s="14"/>
      <c r="EP33" s="14"/>
      <c r="EQ33" s="14">
        <v>0</v>
      </c>
      <c r="ER33" s="14"/>
      <c r="ES33" s="14"/>
      <c r="ET33" s="14"/>
      <c r="EU33" s="14">
        <v>0</v>
      </c>
      <c r="EV33" s="14">
        <v>6.5</v>
      </c>
      <c r="EW33" s="14">
        <v>6.39</v>
      </c>
      <c r="EX33" s="14">
        <v>6.39</v>
      </c>
      <c r="EY33" s="14">
        <v>0.11</v>
      </c>
      <c r="EZ33" s="14">
        <v>458.7</v>
      </c>
      <c r="FA33" s="14">
        <v>457.09426999999999</v>
      </c>
      <c r="FB33" s="14">
        <v>457.09426999999999</v>
      </c>
      <c r="FC33" s="14">
        <v>1.6057300000000001</v>
      </c>
      <c r="FD33" s="14">
        <v>81.2</v>
      </c>
      <c r="FE33" s="14">
        <v>78.293360000000007</v>
      </c>
      <c r="FF33" s="14">
        <v>78.293360000000007</v>
      </c>
      <c r="FG33" s="14">
        <v>2.9066399999999999</v>
      </c>
      <c r="FH33" s="14">
        <v>151</v>
      </c>
      <c r="FI33" s="14">
        <v>151.36251999999999</v>
      </c>
      <c r="FJ33" s="14">
        <v>151.36251999999999</v>
      </c>
      <c r="FK33" s="14">
        <v>-0.36252000000000001</v>
      </c>
      <c r="FL33" s="14">
        <v>42.1</v>
      </c>
      <c r="FM33" s="14">
        <v>41.89893</v>
      </c>
      <c r="FN33" s="14">
        <v>41.89893</v>
      </c>
      <c r="FO33" s="14">
        <v>0.20107</v>
      </c>
      <c r="FP33" s="14">
        <v>18.600000000000001</v>
      </c>
      <c r="FQ33" s="14">
        <v>19.21088</v>
      </c>
      <c r="FR33" s="14">
        <v>19.21088</v>
      </c>
      <c r="FS33" s="14">
        <v>-0.61087999999999998</v>
      </c>
      <c r="FT33" s="14">
        <v>18.8</v>
      </c>
      <c r="FU33" s="14">
        <v>18.46453</v>
      </c>
      <c r="FV33" s="14">
        <v>18.46453</v>
      </c>
      <c r="FW33" s="14">
        <v>0.33546999999999999</v>
      </c>
      <c r="FX33" s="14">
        <v>82.1</v>
      </c>
      <c r="FY33" s="14">
        <v>87.773570000000007</v>
      </c>
      <c r="FZ33" s="14">
        <v>87.773570000000007</v>
      </c>
      <c r="GA33" s="14">
        <v>-5.6735699999999998</v>
      </c>
      <c r="GB33" s="14"/>
      <c r="GC33" s="14"/>
      <c r="GD33" s="14"/>
      <c r="GE33" s="14">
        <v>0</v>
      </c>
      <c r="GF33" s="14"/>
      <c r="GG33" s="14"/>
      <c r="GH33" s="14"/>
      <c r="GI33" s="14">
        <v>0</v>
      </c>
      <c r="GJ33" s="14"/>
      <c r="GK33" s="14"/>
      <c r="GL33" s="14"/>
      <c r="GM33" s="14">
        <v>0</v>
      </c>
      <c r="GN33" s="14">
        <v>104.5</v>
      </c>
      <c r="GO33" s="14">
        <v>110.48202000000001</v>
      </c>
      <c r="GP33" s="14">
        <v>110.48202000000001</v>
      </c>
      <c r="GQ33" s="14">
        <v>-5.9820200000000003</v>
      </c>
      <c r="GR33" s="14">
        <v>23.7</v>
      </c>
      <c r="GS33" s="14">
        <v>47.082599999999999</v>
      </c>
      <c r="GT33" s="14">
        <v>47.082599999999999</v>
      </c>
      <c r="GU33" s="14">
        <v>-23.3826</v>
      </c>
      <c r="GV33" s="14">
        <v>43.8</v>
      </c>
      <c r="GW33" s="14">
        <v>45.381999999999998</v>
      </c>
      <c r="GX33" s="14">
        <v>45.381999999999998</v>
      </c>
      <c r="GY33" s="14">
        <v>-1.5820000000000001</v>
      </c>
      <c r="GZ33" s="14">
        <v>4</v>
      </c>
      <c r="HA33" s="14"/>
      <c r="HB33" s="14"/>
      <c r="HC33" s="14">
        <v>4</v>
      </c>
      <c r="HD33" s="14">
        <v>32.700000000000003</v>
      </c>
      <c r="HE33" s="14">
        <v>30.300550000000001</v>
      </c>
      <c r="HF33" s="14">
        <v>30.300550000000001</v>
      </c>
      <c r="HG33" s="14">
        <v>2.3994499999999999</v>
      </c>
      <c r="HH33" s="14">
        <v>148</v>
      </c>
      <c r="HI33" s="14">
        <v>164.13147000000001</v>
      </c>
      <c r="HJ33" s="14">
        <v>174.55948000000001</v>
      </c>
      <c r="HK33" s="14">
        <v>-26.559480000000001</v>
      </c>
      <c r="HL33" s="14"/>
      <c r="HM33" s="14"/>
      <c r="HN33" s="14"/>
      <c r="HO33" s="14">
        <v>0</v>
      </c>
      <c r="HP33" s="14"/>
      <c r="HQ33" s="14"/>
      <c r="HR33" s="14"/>
      <c r="HS33" s="14">
        <v>0</v>
      </c>
      <c r="HT33" s="14">
        <v>17.5</v>
      </c>
      <c r="HU33" s="14">
        <v>58.38158</v>
      </c>
      <c r="HV33" s="14">
        <v>55.362580000000001</v>
      </c>
      <c r="HW33" s="14">
        <v>-37.862580000000001</v>
      </c>
      <c r="HX33" s="14"/>
      <c r="HY33" s="14"/>
      <c r="HZ33" s="14"/>
      <c r="IA33" s="14">
        <v>0</v>
      </c>
      <c r="IB33" s="14"/>
      <c r="IC33" s="14"/>
      <c r="ID33" s="14"/>
      <c r="IE33" s="14">
        <v>0</v>
      </c>
      <c r="IF33" s="14">
        <v>44.3</v>
      </c>
      <c r="IG33" s="14">
        <v>45.265309999999999</v>
      </c>
      <c r="IH33" s="14">
        <v>45.265309999999999</v>
      </c>
      <c r="II33" s="14">
        <v>-0.96531</v>
      </c>
      <c r="IJ33" s="14"/>
      <c r="IK33" s="14"/>
      <c r="IL33" s="14"/>
      <c r="IM33" s="14">
        <v>0</v>
      </c>
      <c r="IN33" s="14"/>
      <c r="IO33" s="14"/>
      <c r="IP33" s="14"/>
      <c r="IQ33" s="14">
        <v>0</v>
      </c>
      <c r="IR33" s="14"/>
      <c r="IS33" s="14"/>
      <c r="IT33" s="14"/>
      <c r="IU33" s="14">
        <v>0</v>
      </c>
      <c r="IV33" s="14">
        <v>126.1</v>
      </c>
      <c r="IW33" s="14">
        <v>132.83837</v>
      </c>
      <c r="IX33" s="14">
        <v>132.83837</v>
      </c>
      <c r="IY33" s="14">
        <v>-6.7383699999999997</v>
      </c>
      <c r="IZ33" s="14">
        <v>162.9</v>
      </c>
      <c r="JA33" s="14"/>
      <c r="JB33" s="14"/>
      <c r="JC33" s="14">
        <v>162.9</v>
      </c>
      <c r="JD33" s="14">
        <v>161</v>
      </c>
      <c r="JE33" s="14">
        <v>159.79907</v>
      </c>
      <c r="JF33" s="14">
        <v>64.373000000000005</v>
      </c>
      <c r="JG33" s="14">
        <v>96.626999999999995</v>
      </c>
      <c r="JH33" s="14">
        <v>195.5</v>
      </c>
      <c r="JI33" s="14">
        <v>190.80203</v>
      </c>
      <c r="JJ33" s="14"/>
      <c r="JK33" s="14">
        <v>195.5</v>
      </c>
      <c r="JL33" s="14"/>
      <c r="JM33" s="14"/>
      <c r="JN33" s="14"/>
      <c r="JO33" s="14">
        <v>0</v>
      </c>
      <c r="JP33" s="14">
        <v>70.8</v>
      </c>
      <c r="JQ33" s="14">
        <v>73.590999999999994</v>
      </c>
      <c r="JR33" s="14">
        <v>73.590999999999994</v>
      </c>
      <c r="JS33" s="14">
        <v>-2.7909999999999999</v>
      </c>
      <c r="JT33" s="14">
        <v>34.299999999999997</v>
      </c>
      <c r="JU33" s="14">
        <v>36.905999999999999</v>
      </c>
      <c r="JV33" s="14">
        <v>36.905999999999999</v>
      </c>
      <c r="JW33" s="14">
        <v>-2.6059999999999999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2.2999999999999998</v>
      </c>
      <c r="KW33" s="14">
        <v>2.04081</v>
      </c>
      <c r="KX33" s="14">
        <v>2.04081</v>
      </c>
      <c r="KY33" s="14">
        <v>0.25918999999999998</v>
      </c>
      <c r="KZ33" s="14">
        <v>39.6</v>
      </c>
      <c r="LA33" s="14">
        <v>160.11653999999999</v>
      </c>
      <c r="LB33" s="14">
        <v>159.19248999999999</v>
      </c>
      <c r="LC33" s="14">
        <v>-119.59249</v>
      </c>
      <c r="LD33" s="14">
        <v>118.7</v>
      </c>
      <c r="LE33" s="14">
        <v>133.16031000000001</v>
      </c>
      <c r="LF33" s="14">
        <v>133.16031000000001</v>
      </c>
      <c r="LG33" s="14">
        <v>-14.46031</v>
      </c>
      <c r="LH33" s="14">
        <v>62.8</v>
      </c>
      <c r="LI33" s="14">
        <v>67.199219999999997</v>
      </c>
      <c r="LJ33" s="14">
        <v>67.199219999999997</v>
      </c>
      <c r="LK33" s="14">
        <v>-4.3992199999999997</v>
      </c>
      <c r="LL33" s="14">
        <v>76.099999999999994</v>
      </c>
      <c r="LM33" s="14">
        <v>78.567999999999998</v>
      </c>
      <c r="LN33" s="14">
        <v>78.567999999999998</v>
      </c>
      <c r="LO33" s="14">
        <v>-2.468</v>
      </c>
      <c r="LP33" s="14">
        <v>0</v>
      </c>
      <c r="LQ33" s="14"/>
      <c r="LR33" s="14"/>
      <c r="LS33" s="14">
        <v>0</v>
      </c>
      <c r="LT33" s="14"/>
      <c r="LU33" s="14"/>
      <c r="LV33" s="14"/>
      <c r="LW33" s="14">
        <v>0</v>
      </c>
      <c r="LX33" s="14"/>
      <c r="LY33" s="14"/>
      <c r="LZ33" s="14"/>
      <c r="MA33" s="14">
        <v>0</v>
      </c>
      <c r="MB33" s="14"/>
      <c r="MC33" s="14"/>
      <c r="MD33" s="14"/>
      <c r="ME33" s="14">
        <v>0</v>
      </c>
      <c r="MF33" s="14">
        <v>139.30000000000001</v>
      </c>
      <c r="MG33" s="14">
        <v>152.74383</v>
      </c>
      <c r="MH33" s="14">
        <v>152.47494</v>
      </c>
      <c r="MI33" s="14">
        <v>-13.174939999999999</v>
      </c>
      <c r="MJ33" s="14">
        <v>139.80000000000001</v>
      </c>
      <c r="MK33" s="14">
        <v>152.74383</v>
      </c>
      <c r="ML33" s="14">
        <v>152.47494</v>
      </c>
      <c r="MM33" s="14">
        <v>-12.674939999999999</v>
      </c>
      <c r="MN33" s="14">
        <v>167.5</v>
      </c>
      <c r="MO33" s="14">
        <v>153.20251999999999</v>
      </c>
      <c r="MP33" s="14">
        <v>152.93281999999999</v>
      </c>
      <c r="MQ33" s="14">
        <v>14.56718</v>
      </c>
      <c r="MR33" s="14">
        <v>103.4</v>
      </c>
      <c r="MS33" s="14">
        <v>180.11806999999999</v>
      </c>
      <c r="MT33" s="14"/>
      <c r="MU33" s="14">
        <v>103.4</v>
      </c>
      <c r="MV33" s="14"/>
      <c r="MW33" s="14"/>
      <c r="MX33" s="14"/>
      <c r="MY33" s="14">
        <v>0</v>
      </c>
      <c r="MZ33" s="14"/>
      <c r="NA33" s="14"/>
      <c r="NB33" s="14"/>
      <c r="NC33" s="14">
        <v>0</v>
      </c>
      <c r="ND33" s="14"/>
      <c r="NE33" s="14"/>
      <c r="NF33" s="14"/>
      <c r="NG33" s="14">
        <v>0</v>
      </c>
      <c r="NH33" s="14"/>
      <c r="NI33" s="14"/>
      <c r="NJ33" s="14"/>
      <c r="NK33" s="14">
        <v>0</v>
      </c>
      <c r="NL33" s="14">
        <v>49.5</v>
      </c>
      <c r="NM33" s="14">
        <v>10</v>
      </c>
      <c r="NN33" s="14">
        <v>146.52000000000001</v>
      </c>
      <c r="NO33" s="14">
        <v>-97.02</v>
      </c>
      <c r="NP33" s="14">
        <v>0</v>
      </c>
      <c r="NQ33" s="14"/>
      <c r="NR33" s="14">
        <v>73.48</v>
      </c>
      <c r="NS33" s="14">
        <v>-73.48</v>
      </c>
      <c r="NT33" s="14">
        <v>7</v>
      </c>
      <c r="NU33" s="14">
        <v>4.07219</v>
      </c>
      <c r="NV33" s="14">
        <v>4.07219</v>
      </c>
      <c r="NW33" s="14">
        <v>2.92781</v>
      </c>
      <c r="NX33" s="14">
        <v>4.3</v>
      </c>
      <c r="NY33" s="14">
        <v>4.2721099999999996</v>
      </c>
      <c r="NZ33" s="14">
        <v>4.2721099999999996</v>
      </c>
      <c r="OA33" s="14">
        <v>2.7890000000000002E-2</v>
      </c>
      <c r="OB33" s="14">
        <v>20</v>
      </c>
      <c r="OC33" s="14">
        <v>17.492709999999999</v>
      </c>
      <c r="OD33" s="14">
        <v>17.492709999999999</v>
      </c>
      <c r="OE33" s="14">
        <v>2.5072899999999998</v>
      </c>
      <c r="OF33" s="14">
        <v>0.8</v>
      </c>
      <c r="OG33" s="14">
        <v>0.77</v>
      </c>
      <c r="OH33" s="14">
        <v>0.77</v>
      </c>
      <c r="OI33" s="14">
        <v>0.03</v>
      </c>
      <c r="OJ33" s="14">
        <v>103</v>
      </c>
      <c r="OK33" s="14">
        <v>78.528000000000006</v>
      </c>
      <c r="OL33" s="14">
        <v>78.528000000000006</v>
      </c>
      <c r="OM33" s="14">
        <v>24.472000000000001</v>
      </c>
      <c r="ON33" s="14">
        <v>81</v>
      </c>
      <c r="OO33" s="14">
        <v>66.010000000000005</v>
      </c>
      <c r="OP33" s="14">
        <v>73.03</v>
      </c>
      <c r="OQ33" s="14">
        <v>7.97</v>
      </c>
      <c r="OR33" s="14">
        <v>9.4</v>
      </c>
      <c r="OS33" s="14">
        <v>8.9290000000000003</v>
      </c>
      <c r="OT33" s="14">
        <v>8.9290000000000003</v>
      </c>
      <c r="OU33" s="14">
        <v>0.47099999999999997</v>
      </c>
      <c r="OV33" s="14">
        <v>0.2</v>
      </c>
      <c r="OW33" s="14"/>
      <c r="OX33" s="14">
        <v>0.4</v>
      </c>
      <c r="OY33" s="14">
        <v>-0.2</v>
      </c>
      <c r="OZ33" s="14">
        <v>20.2</v>
      </c>
      <c r="PA33" s="14">
        <v>19.436350000000001</v>
      </c>
      <c r="PB33" s="14">
        <v>19.436350000000001</v>
      </c>
      <c r="PC33" s="14">
        <v>0.76365000000000005</v>
      </c>
      <c r="PD33" s="14">
        <v>9.9</v>
      </c>
      <c r="PE33" s="14">
        <v>9.9830000000000005</v>
      </c>
      <c r="PF33" s="14">
        <v>9.9830000000000005</v>
      </c>
      <c r="PG33" s="14">
        <v>-8.3000000000000004E-2</v>
      </c>
      <c r="PH33" s="14">
        <v>5.5</v>
      </c>
      <c r="PI33" s="14">
        <v>5.67</v>
      </c>
      <c r="PJ33" s="14">
        <v>5.67</v>
      </c>
      <c r="PK33" s="14">
        <v>-0.17</v>
      </c>
      <c r="PL33" s="14">
        <v>221.4</v>
      </c>
      <c r="PM33" s="14">
        <v>120</v>
      </c>
      <c r="PN33" s="14">
        <v>169.13300000000001</v>
      </c>
      <c r="PO33" s="14">
        <v>52.267000000000003</v>
      </c>
      <c r="PP33" s="14">
        <v>1.2</v>
      </c>
      <c r="PQ33" s="14">
        <v>1</v>
      </c>
      <c r="PR33" s="14">
        <v>1</v>
      </c>
      <c r="PS33" s="14">
        <v>0.2</v>
      </c>
      <c r="PT33" s="14">
        <v>1.8</v>
      </c>
      <c r="PU33" s="14">
        <v>1.78</v>
      </c>
      <c r="PV33" s="14">
        <v>1.78</v>
      </c>
      <c r="PW33" s="14">
        <v>0.02</v>
      </c>
      <c r="PX33" s="14">
        <v>5.2</v>
      </c>
      <c r="PY33" s="14">
        <v>5</v>
      </c>
      <c r="PZ33" s="14">
        <v>5</v>
      </c>
      <c r="QA33" s="14">
        <v>0.2</v>
      </c>
      <c r="QB33" s="14">
        <v>20</v>
      </c>
      <c r="QC33" s="14">
        <v>20.274049999999999</v>
      </c>
      <c r="QD33" s="14">
        <v>20.274049999999999</v>
      </c>
      <c r="QE33" s="14">
        <v>-0.27405000000000002</v>
      </c>
      <c r="QF33" s="14">
        <v>20</v>
      </c>
      <c r="QG33" s="14">
        <v>19.436350000000001</v>
      </c>
      <c r="QH33" s="14">
        <v>19.436350000000001</v>
      </c>
      <c r="QI33" s="14">
        <v>0.56364999999999998</v>
      </c>
      <c r="QJ33" s="14">
        <v>18.8</v>
      </c>
      <c r="QK33" s="14">
        <v>17.492709999999999</v>
      </c>
      <c r="QL33" s="14">
        <v>17.492709999999999</v>
      </c>
      <c r="QM33" s="14">
        <v>1.3072900000000001</v>
      </c>
      <c r="QN33" s="14">
        <v>2.2000000000000002</v>
      </c>
      <c r="QO33" s="14">
        <v>3.3</v>
      </c>
      <c r="QP33" s="14">
        <v>3.3</v>
      </c>
      <c r="QQ33" s="14">
        <v>-1.1000000000000001</v>
      </c>
      <c r="QR33" s="14">
        <v>18.399999999999999</v>
      </c>
      <c r="QS33" s="14">
        <v>17.881440000000001</v>
      </c>
      <c r="QT33" s="14">
        <v>17.881440000000001</v>
      </c>
      <c r="QU33" s="14">
        <v>0.51856000000000002</v>
      </c>
      <c r="QV33" s="14">
        <v>14.7</v>
      </c>
      <c r="QW33" s="14">
        <v>12.789</v>
      </c>
      <c r="QX33" s="14">
        <v>12.789</v>
      </c>
      <c r="QY33" s="14">
        <v>1.911</v>
      </c>
      <c r="QZ33" s="14">
        <v>18.399999999999999</v>
      </c>
      <c r="RA33" s="14">
        <v>16.524000000000001</v>
      </c>
      <c r="RB33" s="14">
        <v>16.524000000000001</v>
      </c>
      <c r="RC33" s="14">
        <v>1.8759999999999999</v>
      </c>
      <c r="RD33" s="14">
        <v>24</v>
      </c>
      <c r="RE33" s="14">
        <v>17.654</v>
      </c>
      <c r="RF33" s="14">
        <v>17.654</v>
      </c>
      <c r="RG33" s="14">
        <v>6.3460000000000001</v>
      </c>
      <c r="RH33" s="14">
        <v>71.599999999999994</v>
      </c>
      <c r="RI33" s="14">
        <v>58.405000000000001</v>
      </c>
      <c r="RJ33" s="14">
        <v>58.405000000000001</v>
      </c>
      <c r="RK33" s="14">
        <v>13.195</v>
      </c>
      <c r="RL33" s="14">
        <v>19.3</v>
      </c>
      <c r="RM33" s="14">
        <v>18.466999999999999</v>
      </c>
      <c r="RN33" s="14">
        <v>18.466999999999999</v>
      </c>
      <c r="RO33" s="14">
        <v>0.83299999999999996</v>
      </c>
      <c r="RP33" s="14">
        <v>3.4</v>
      </c>
      <c r="RQ33" s="14">
        <v>3.4590000000000001</v>
      </c>
      <c r="RR33" s="14">
        <v>3.4590000000000001</v>
      </c>
      <c r="RS33" s="14">
        <v>-5.8999999999999997E-2</v>
      </c>
      <c r="RT33" s="14">
        <v>8.9</v>
      </c>
      <c r="RU33" s="14">
        <v>13.517239999999999</v>
      </c>
      <c r="RV33" s="14">
        <v>19.792000000000002</v>
      </c>
      <c r="RW33" s="14">
        <v>-10.891999999999999</v>
      </c>
      <c r="RX33" s="14">
        <v>2.5</v>
      </c>
      <c r="RY33" s="14">
        <v>2</v>
      </c>
      <c r="RZ33" s="14">
        <v>2</v>
      </c>
      <c r="SA33" s="14">
        <v>0.5</v>
      </c>
      <c r="SB33" s="14">
        <v>0.4</v>
      </c>
      <c r="SC33" s="14">
        <v>0.4</v>
      </c>
      <c r="SD33" s="14">
        <v>0.4</v>
      </c>
      <c r="SE33" s="14">
        <v>0</v>
      </c>
      <c r="SF33" s="14">
        <v>0.4</v>
      </c>
      <c r="SG33" s="14">
        <v>0.313</v>
      </c>
      <c r="SH33" s="14">
        <v>0.313</v>
      </c>
      <c r="SI33" s="14">
        <v>8.6999999999999994E-2</v>
      </c>
      <c r="SJ33" s="14">
        <v>19.7</v>
      </c>
      <c r="SK33" s="14">
        <v>19.1448</v>
      </c>
      <c r="SL33" s="14">
        <v>19.1448</v>
      </c>
      <c r="SM33" s="14">
        <v>0.55520000000000003</v>
      </c>
      <c r="SN33" s="14">
        <v>7.9</v>
      </c>
      <c r="SO33" s="14">
        <v>11.078720000000001</v>
      </c>
      <c r="SP33" s="14">
        <v>11.078720000000001</v>
      </c>
      <c r="SQ33" s="14">
        <v>-3.1787200000000002</v>
      </c>
      <c r="SR33" s="14">
        <v>20.2</v>
      </c>
      <c r="SS33" s="14">
        <v>19.436350000000001</v>
      </c>
      <c r="ST33" s="14">
        <v>19.436350000000001</v>
      </c>
      <c r="SU33" s="14">
        <v>0.76365000000000005</v>
      </c>
      <c r="SV33" s="14">
        <v>20.100000000000001</v>
      </c>
      <c r="SW33" s="14">
        <v>19.436350000000001</v>
      </c>
      <c r="SX33" s="14">
        <v>19.436350000000001</v>
      </c>
      <c r="SY33" s="14">
        <v>0.66364999999999996</v>
      </c>
      <c r="SZ33" s="14">
        <v>8.9</v>
      </c>
      <c r="TA33" s="14">
        <v>6.5990000000000002</v>
      </c>
      <c r="TB33" s="14">
        <v>6.5990000000000002</v>
      </c>
      <c r="TC33" s="14">
        <v>2.3010000000000002</v>
      </c>
      <c r="TD33" s="14">
        <v>12.5</v>
      </c>
      <c r="TE33" s="14">
        <v>28.742000000000001</v>
      </c>
      <c r="TF33" s="14">
        <v>28.742000000000001</v>
      </c>
      <c r="TG33" s="14">
        <v>-16.242000000000001</v>
      </c>
      <c r="TH33" s="14">
        <v>11.4</v>
      </c>
      <c r="TI33" s="14">
        <v>9.1300000000000008</v>
      </c>
      <c r="TJ33" s="14">
        <v>15.534000000000001</v>
      </c>
      <c r="TK33" s="14">
        <v>-4.1340000000000003</v>
      </c>
      <c r="TL33" s="14">
        <v>89.7</v>
      </c>
      <c r="TM33" s="14">
        <v>63.49</v>
      </c>
      <c r="TN33" s="14">
        <v>63.49</v>
      </c>
      <c r="TO33" s="14">
        <v>26.21</v>
      </c>
      <c r="TP33" s="14">
        <v>102.4</v>
      </c>
      <c r="TQ33" s="14">
        <v>75.739000000000004</v>
      </c>
      <c r="TR33" s="14">
        <v>75.739000000000004</v>
      </c>
      <c r="TS33" s="14">
        <v>26.661000000000001</v>
      </c>
      <c r="TT33" s="14">
        <v>14.3</v>
      </c>
      <c r="TU33" s="14">
        <v>4.0960000000000001</v>
      </c>
      <c r="TV33" s="14">
        <v>4.0960000000000001</v>
      </c>
      <c r="TW33" s="14">
        <v>10.204000000000001</v>
      </c>
      <c r="TX33" s="14">
        <v>14.1</v>
      </c>
      <c r="TY33" s="14">
        <v>5.3140000000000001</v>
      </c>
      <c r="TZ33" s="14">
        <v>5.3140000000000001</v>
      </c>
      <c r="UA33" s="14">
        <v>8.7859999999999996</v>
      </c>
      <c r="UB33" s="14">
        <v>20.9</v>
      </c>
      <c r="UC33" s="14">
        <v>6.52</v>
      </c>
      <c r="UD33" s="14">
        <v>11.8</v>
      </c>
      <c r="UE33" s="14">
        <v>9.1</v>
      </c>
      <c r="UF33" s="14">
        <v>19.8</v>
      </c>
      <c r="UG33" s="14">
        <v>19.922249999999998</v>
      </c>
      <c r="UH33" s="14">
        <v>19.922249999999998</v>
      </c>
      <c r="UI33" s="14">
        <v>-0.12225</v>
      </c>
      <c r="UJ33" s="14">
        <v>6.5</v>
      </c>
      <c r="UK33" s="14">
        <v>8.1999999999999993</v>
      </c>
      <c r="UL33" s="14">
        <v>8.1999999999999993</v>
      </c>
      <c r="UM33" s="14">
        <v>-1.7</v>
      </c>
      <c r="UN33" s="14">
        <v>6.7</v>
      </c>
      <c r="UO33" s="14">
        <v>6</v>
      </c>
      <c r="UP33" s="14">
        <v>6</v>
      </c>
      <c r="UQ33" s="14">
        <v>0.7</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13.7</v>
      </c>
      <c r="VE33" s="14">
        <v>8.0909999999999993</v>
      </c>
      <c r="VF33" s="14">
        <v>8.0909999999999993</v>
      </c>
      <c r="VG33" s="14">
        <v>5.609</v>
      </c>
      <c r="VH33" s="14">
        <v>243.6</v>
      </c>
      <c r="VI33" s="14">
        <v>163.26</v>
      </c>
      <c r="VJ33" s="14">
        <v>194.67099999999999</v>
      </c>
      <c r="VK33" s="14">
        <v>48.929000000000002</v>
      </c>
      <c r="VL33" s="14">
        <v>18.899999999999999</v>
      </c>
      <c r="VM33" s="14">
        <v>17.704999999999998</v>
      </c>
      <c r="VN33" s="14">
        <v>17.704999999999998</v>
      </c>
      <c r="VO33" s="14">
        <v>1.1950000000000001</v>
      </c>
      <c r="VP33" s="14">
        <v>101.6</v>
      </c>
      <c r="VQ33" s="14">
        <v>60.34</v>
      </c>
      <c r="VR33" s="14">
        <v>82.722999999999999</v>
      </c>
      <c r="VS33" s="14">
        <v>18.876999999999999</v>
      </c>
      <c r="VT33" s="14"/>
      <c r="VU33" s="14"/>
      <c r="VV33" s="14"/>
      <c r="VW33" s="14">
        <v>0</v>
      </c>
      <c r="VX33" s="14">
        <v>77.5</v>
      </c>
      <c r="VY33" s="14">
        <v>27.28</v>
      </c>
      <c r="VZ33" s="14">
        <v>70.957999999999998</v>
      </c>
      <c r="WA33" s="14">
        <v>6.5419999999999998</v>
      </c>
      <c r="WB33" s="14">
        <v>81.099999999999994</v>
      </c>
      <c r="WC33" s="14">
        <v>77.757999999999996</v>
      </c>
      <c r="WD33" s="14">
        <v>77.757999999999996</v>
      </c>
      <c r="WE33" s="14">
        <v>3.3420000000000001</v>
      </c>
      <c r="WF33" s="14">
        <v>69.099999999999994</v>
      </c>
      <c r="WG33" s="14">
        <v>42</v>
      </c>
      <c r="WH33" s="14">
        <v>77.91</v>
      </c>
      <c r="WI33" s="14">
        <v>-8.81</v>
      </c>
      <c r="WJ33" s="14">
        <v>3.5</v>
      </c>
      <c r="WK33" s="14">
        <v>4.2</v>
      </c>
      <c r="WL33" s="14">
        <v>4.2</v>
      </c>
      <c r="WM33" s="14">
        <v>-0.7</v>
      </c>
      <c r="WN33" s="14">
        <v>0</v>
      </c>
      <c r="WO33" s="14"/>
      <c r="WP33" s="14"/>
      <c r="WQ33" s="14">
        <v>0</v>
      </c>
      <c r="WR33" s="14">
        <v>2.2000000000000002</v>
      </c>
      <c r="WS33" s="14">
        <v>2.4</v>
      </c>
      <c r="WT33" s="14">
        <v>2.4</v>
      </c>
      <c r="WU33" s="14">
        <v>-0.2</v>
      </c>
      <c r="WV33" s="14">
        <v>0.9</v>
      </c>
      <c r="WW33" s="14">
        <v>1.4</v>
      </c>
      <c r="WX33" s="14">
        <v>1.4</v>
      </c>
      <c r="WY33" s="14">
        <v>-0.5</v>
      </c>
      <c r="WZ33" s="14">
        <v>11.6</v>
      </c>
      <c r="XA33" s="14">
        <v>14.176</v>
      </c>
      <c r="XB33" s="14">
        <v>14.176</v>
      </c>
      <c r="XC33" s="14">
        <v>-2.5760000000000001</v>
      </c>
      <c r="XD33" s="14">
        <v>8.6</v>
      </c>
      <c r="XE33" s="14">
        <v>8</v>
      </c>
      <c r="XF33" s="14">
        <v>8</v>
      </c>
      <c r="XG33" s="14">
        <v>0.6</v>
      </c>
      <c r="XH33" s="14">
        <v>20</v>
      </c>
      <c r="XI33" s="14">
        <v>20</v>
      </c>
      <c r="XJ33" s="14">
        <v>20</v>
      </c>
      <c r="XK33" s="14">
        <v>0</v>
      </c>
      <c r="XL33" s="14">
        <v>19.899999999999999</v>
      </c>
      <c r="XM33" s="14">
        <v>19.241980000000002</v>
      </c>
      <c r="XN33" s="14">
        <v>19.241980000000002</v>
      </c>
      <c r="XO33" s="14">
        <v>0.65802000000000005</v>
      </c>
      <c r="XP33" s="14">
        <v>8.3000000000000007</v>
      </c>
      <c r="XQ33" s="14">
        <v>10.7</v>
      </c>
      <c r="XR33" s="14">
        <v>10.7</v>
      </c>
      <c r="XS33" s="14">
        <v>-2.4</v>
      </c>
      <c r="XT33" s="14">
        <v>27.2</v>
      </c>
      <c r="XU33" s="14">
        <v>29</v>
      </c>
      <c r="XV33" s="14">
        <v>29</v>
      </c>
      <c r="XW33" s="14">
        <v>-1.8</v>
      </c>
      <c r="XX33" s="14">
        <v>33.799999999999997</v>
      </c>
      <c r="XY33" s="14">
        <v>29</v>
      </c>
      <c r="XZ33" s="14">
        <v>29</v>
      </c>
      <c r="YA33" s="14">
        <v>4.8</v>
      </c>
      <c r="YB33" s="14">
        <v>15.1</v>
      </c>
      <c r="YC33" s="14">
        <v>14</v>
      </c>
      <c r="YD33" s="14">
        <v>14</v>
      </c>
      <c r="YE33" s="14">
        <v>1.1000000000000001</v>
      </c>
      <c r="YF33" s="14">
        <v>18</v>
      </c>
      <c r="YG33" s="14">
        <v>16</v>
      </c>
      <c r="YH33" s="14">
        <v>16</v>
      </c>
      <c r="YI33" s="14">
        <v>2</v>
      </c>
      <c r="YJ33" s="14">
        <v>7.3</v>
      </c>
      <c r="YK33" s="14">
        <v>8.49</v>
      </c>
      <c r="YL33" s="14">
        <v>8.49</v>
      </c>
      <c r="YM33" s="14">
        <v>-1.19</v>
      </c>
      <c r="YN33" s="14">
        <v>10.1</v>
      </c>
      <c r="YO33" s="14">
        <v>11</v>
      </c>
      <c r="YP33" s="14">
        <v>11</v>
      </c>
      <c r="YQ33" s="14">
        <v>-0.9</v>
      </c>
      <c r="YR33" s="14">
        <v>20.100000000000001</v>
      </c>
      <c r="YS33" s="14">
        <v>22</v>
      </c>
      <c r="YT33" s="14">
        <v>22</v>
      </c>
      <c r="YU33" s="14">
        <v>-1.9</v>
      </c>
    </row>
    <row r="34" spans="1:671" ht="24" customHeight="1" x14ac:dyDescent="0.25">
      <c r="A34" s="1"/>
      <c r="B34" s="16" t="s">
        <v>78</v>
      </c>
      <c r="C34" s="16" t="s">
        <v>794</v>
      </c>
      <c r="D34" s="17">
        <v>201.9</v>
      </c>
      <c r="E34" s="17">
        <v>130.17687000000001</v>
      </c>
      <c r="F34" s="17">
        <v>203.40136000000001</v>
      </c>
      <c r="G34" s="17">
        <v>-1.50136</v>
      </c>
      <c r="H34" s="17">
        <v>630.20000000000005</v>
      </c>
      <c r="I34" s="17">
        <v>634.98344999999995</v>
      </c>
      <c r="J34" s="17">
        <v>627.79395999999997</v>
      </c>
      <c r="K34" s="17">
        <v>2.40604</v>
      </c>
      <c r="L34" s="17">
        <v>212.5</v>
      </c>
      <c r="M34" s="17">
        <v>215.11229</v>
      </c>
      <c r="N34" s="17">
        <v>204.43100999999999</v>
      </c>
      <c r="O34" s="17">
        <v>8.0689899999999994</v>
      </c>
      <c r="P34" s="17"/>
      <c r="Q34" s="17"/>
      <c r="R34" s="17"/>
      <c r="S34" s="17">
        <v>0</v>
      </c>
      <c r="T34" s="17"/>
      <c r="U34" s="17"/>
      <c r="V34" s="17"/>
      <c r="W34" s="17">
        <v>0</v>
      </c>
      <c r="X34" s="17">
        <v>90.2</v>
      </c>
      <c r="Y34" s="17">
        <v>91.867829999999998</v>
      </c>
      <c r="Z34" s="17">
        <v>91.867829999999998</v>
      </c>
      <c r="AA34" s="17">
        <v>-1.6678299999999999</v>
      </c>
      <c r="AB34" s="17">
        <v>240.6</v>
      </c>
      <c r="AC34" s="17">
        <v>242</v>
      </c>
      <c r="AD34" s="17">
        <v>242</v>
      </c>
      <c r="AE34" s="17">
        <v>-1.4</v>
      </c>
      <c r="AF34" s="17"/>
      <c r="AG34" s="17"/>
      <c r="AH34" s="17"/>
      <c r="AI34" s="17">
        <v>0</v>
      </c>
      <c r="AJ34" s="17"/>
      <c r="AK34" s="17"/>
      <c r="AL34" s="17"/>
      <c r="AM34" s="17">
        <v>0</v>
      </c>
      <c r="AN34" s="17">
        <v>107.6</v>
      </c>
      <c r="AO34" s="17">
        <v>159.76264</v>
      </c>
      <c r="AP34" s="17">
        <v>161.37405999999999</v>
      </c>
      <c r="AQ34" s="17">
        <v>-53.774059999999999</v>
      </c>
      <c r="AR34" s="17">
        <v>107.7</v>
      </c>
      <c r="AS34" s="17">
        <v>159.76264</v>
      </c>
      <c r="AT34" s="17">
        <v>161.37405999999999</v>
      </c>
      <c r="AU34" s="17">
        <v>-53.674059999999997</v>
      </c>
      <c r="AV34" s="17">
        <v>107.7</v>
      </c>
      <c r="AW34" s="17">
        <v>159.76264</v>
      </c>
      <c r="AX34" s="17">
        <v>161.37405999999999</v>
      </c>
      <c r="AY34" s="17">
        <v>-53.674059999999997</v>
      </c>
      <c r="AZ34" s="17">
        <v>212.7</v>
      </c>
      <c r="BA34" s="17">
        <v>240.36360999999999</v>
      </c>
      <c r="BB34" s="17">
        <v>242.78800000000001</v>
      </c>
      <c r="BC34" s="17">
        <v>-30.088000000000001</v>
      </c>
      <c r="BD34" s="17">
        <v>198.2</v>
      </c>
      <c r="BE34" s="17">
        <v>207.24285</v>
      </c>
      <c r="BF34" s="17">
        <v>207.24285</v>
      </c>
      <c r="BG34" s="17">
        <v>-9.0428499999999996</v>
      </c>
      <c r="BH34" s="17">
        <v>106.4</v>
      </c>
      <c r="BI34" s="17">
        <v>103.93259999999999</v>
      </c>
      <c r="BJ34" s="17">
        <v>103.93259999999999</v>
      </c>
      <c r="BK34" s="17">
        <v>2.4674</v>
      </c>
      <c r="BL34" s="17">
        <v>549.6</v>
      </c>
      <c r="BM34" s="17">
        <v>566.08941000000004</v>
      </c>
      <c r="BN34" s="17">
        <v>566.08941000000004</v>
      </c>
      <c r="BO34" s="17">
        <v>-16.489409999999999</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161.6</v>
      </c>
      <c r="CK34" s="17">
        <v>164.06706</v>
      </c>
      <c r="CL34" s="17">
        <v>164.06706</v>
      </c>
      <c r="CM34" s="17">
        <v>-2.46706</v>
      </c>
      <c r="CN34" s="17">
        <v>7.4</v>
      </c>
      <c r="CO34" s="17">
        <v>5.1336000000000004</v>
      </c>
      <c r="CP34" s="17">
        <v>5.1336000000000004</v>
      </c>
      <c r="CQ34" s="17">
        <v>2.2664</v>
      </c>
      <c r="CR34" s="17">
        <v>5.6</v>
      </c>
      <c r="CS34" s="17">
        <v>2.8178999999999998</v>
      </c>
      <c r="CT34" s="17">
        <v>2.8178999999999998</v>
      </c>
      <c r="CU34" s="17">
        <v>2.7820999999999998</v>
      </c>
      <c r="CV34" s="17">
        <v>20.399999999999999</v>
      </c>
      <c r="CW34" s="17">
        <v>22.410769999999999</v>
      </c>
      <c r="CX34" s="17"/>
      <c r="CY34" s="17">
        <v>20.399999999999999</v>
      </c>
      <c r="CZ34" s="17">
        <v>6.8</v>
      </c>
      <c r="DA34" s="17">
        <v>6.8787000000000003</v>
      </c>
      <c r="DB34" s="17">
        <v>6.8787000000000003</v>
      </c>
      <c r="DC34" s="17">
        <v>-7.8700000000000006E-2</v>
      </c>
      <c r="DD34" s="17"/>
      <c r="DE34" s="17"/>
      <c r="DF34" s="17"/>
      <c r="DG34" s="17">
        <v>0</v>
      </c>
      <c r="DH34" s="17">
        <v>142.5</v>
      </c>
      <c r="DI34" s="17">
        <v>142.44412</v>
      </c>
      <c r="DJ34" s="17">
        <v>142.44412</v>
      </c>
      <c r="DK34" s="17">
        <v>5.5879999999999999E-2</v>
      </c>
      <c r="DL34" s="17"/>
      <c r="DM34" s="17"/>
      <c r="DN34" s="17"/>
      <c r="DO34" s="17">
        <v>0</v>
      </c>
      <c r="DP34" s="17"/>
      <c r="DQ34" s="17"/>
      <c r="DR34" s="17"/>
      <c r="DS34" s="17">
        <v>0</v>
      </c>
      <c r="DT34" s="17"/>
      <c r="DU34" s="17"/>
      <c r="DV34" s="17"/>
      <c r="DW34" s="17">
        <v>0</v>
      </c>
      <c r="DX34" s="17"/>
      <c r="DY34" s="17"/>
      <c r="DZ34" s="17"/>
      <c r="EA34" s="17">
        <v>0</v>
      </c>
      <c r="EB34" s="17">
        <v>110.2</v>
      </c>
      <c r="EC34" s="17">
        <v>112.46647</v>
      </c>
      <c r="ED34" s="17">
        <v>112.46647</v>
      </c>
      <c r="EE34" s="17">
        <v>-2.26647</v>
      </c>
      <c r="EF34" s="17">
        <v>174.7</v>
      </c>
      <c r="EG34" s="17">
        <v>220.69499999999999</v>
      </c>
      <c r="EH34" s="17">
        <v>220.69499999999999</v>
      </c>
      <c r="EI34" s="17">
        <v>-45.994999999999997</v>
      </c>
      <c r="EJ34" s="17"/>
      <c r="EK34" s="17"/>
      <c r="EL34" s="17"/>
      <c r="EM34" s="17">
        <v>0</v>
      </c>
      <c r="EN34" s="17"/>
      <c r="EO34" s="17"/>
      <c r="EP34" s="17"/>
      <c r="EQ34" s="17">
        <v>0</v>
      </c>
      <c r="ER34" s="17"/>
      <c r="ES34" s="17"/>
      <c r="ET34" s="17"/>
      <c r="EU34" s="17">
        <v>0</v>
      </c>
      <c r="EV34" s="17">
        <v>6.5</v>
      </c>
      <c r="EW34" s="17">
        <v>6.39</v>
      </c>
      <c r="EX34" s="17">
        <v>6.39</v>
      </c>
      <c r="EY34" s="17">
        <v>0.11</v>
      </c>
      <c r="EZ34" s="17">
        <v>455.1</v>
      </c>
      <c r="FA34" s="17">
        <v>457.09426999999999</v>
      </c>
      <c r="FB34" s="17">
        <v>457.09426999999999</v>
      </c>
      <c r="FC34" s="17">
        <v>-1.99427</v>
      </c>
      <c r="FD34" s="17">
        <v>81.2</v>
      </c>
      <c r="FE34" s="17">
        <v>78.293360000000007</v>
      </c>
      <c r="FF34" s="17">
        <v>78.293360000000007</v>
      </c>
      <c r="FG34" s="17">
        <v>2.9066399999999999</v>
      </c>
      <c r="FH34" s="17">
        <v>151.9</v>
      </c>
      <c r="FI34" s="17">
        <v>151.36251999999999</v>
      </c>
      <c r="FJ34" s="17">
        <v>151.36251999999999</v>
      </c>
      <c r="FK34" s="17">
        <v>0.53747999999999996</v>
      </c>
      <c r="FL34" s="17">
        <v>42</v>
      </c>
      <c r="FM34" s="17">
        <v>41.89893</v>
      </c>
      <c r="FN34" s="17">
        <v>41.89893</v>
      </c>
      <c r="FO34" s="17">
        <v>0.10106999999999999</v>
      </c>
      <c r="FP34" s="17">
        <v>18.600000000000001</v>
      </c>
      <c r="FQ34" s="17">
        <v>19.21088</v>
      </c>
      <c r="FR34" s="17">
        <v>19.21088</v>
      </c>
      <c r="FS34" s="17">
        <v>-0.61087999999999998</v>
      </c>
      <c r="FT34" s="17">
        <v>18.8</v>
      </c>
      <c r="FU34" s="17">
        <v>18.46453</v>
      </c>
      <c r="FV34" s="17">
        <v>18.46453</v>
      </c>
      <c r="FW34" s="17">
        <v>0.33546999999999999</v>
      </c>
      <c r="FX34" s="17">
        <v>89.9</v>
      </c>
      <c r="FY34" s="17">
        <v>87.773570000000007</v>
      </c>
      <c r="FZ34" s="17">
        <v>87.773570000000007</v>
      </c>
      <c r="GA34" s="17">
        <v>2.12643</v>
      </c>
      <c r="GB34" s="17"/>
      <c r="GC34" s="17"/>
      <c r="GD34" s="17"/>
      <c r="GE34" s="17">
        <v>0</v>
      </c>
      <c r="GF34" s="17"/>
      <c r="GG34" s="17"/>
      <c r="GH34" s="17"/>
      <c r="GI34" s="17">
        <v>0</v>
      </c>
      <c r="GJ34" s="17"/>
      <c r="GK34" s="17"/>
      <c r="GL34" s="17"/>
      <c r="GM34" s="17">
        <v>0</v>
      </c>
      <c r="GN34" s="17">
        <v>105.7</v>
      </c>
      <c r="GO34" s="17">
        <v>110.48202000000001</v>
      </c>
      <c r="GP34" s="17">
        <v>110.48202000000001</v>
      </c>
      <c r="GQ34" s="17">
        <v>-4.7820200000000002</v>
      </c>
      <c r="GR34" s="17">
        <v>25.2</v>
      </c>
      <c r="GS34" s="17">
        <v>47.082599999999999</v>
      </c>
      <c r="GT34" s="17">
        <v>47.082599999999999</v>
      </c>
      <c r="GU34" s="17">
        <v>-21.8826</v>
      </c>
      <c r="GV34" s="17">
        <v>44.4</v>
      </c>
      <c r="GW34" s="17">
        <v>45.381999999999998</v>
      </c>
      <c r="GX34" s="17">
        <v>45.381999999999998</v>
      </c>
      <c r="GY34" s="17">
        <v>-0.98199999999999998</v>
      </c>
      <c r="GZ34" s="17">
        <v>4</v>
      </c>
      <c r="HA34" s="17"/>
      <c r="HB34" s="17"/>
      <c r="HC34" s="17">
        <v>4</v>
      </c>
      <c r="HD34" s="17">
        <v>33.4</v>
      </c>
      <c r="HE34" s="17">
        <v>30.300550000000001</v>
      </c>
      <c r="HF34" s="17">
        <v>30.300550000000001</v>
      </c>
      <c r="HG34" s="17">
        <v>3.09945</v>
      </c>
      <c r="HH34" s="17">
        <v>148.80000000000001</v>
      </c>
      <c r="HI34" s="17">
        <v>164.13147000000001</v>
      </c>
      <c r="HJ34" s="17">
        <v>174.55948000000001</v>
      </c>
      <c r="HK34" s="17">
        <v>-25.75948</v>
      </c>
      <c r="HL34" s="17"/>
      <c r="HM34" s="17"/>
      <c r="HN34" s="17"/>
      <c r="HO34" s="17">
        <v>0</v>
      </c>
      <c r="HP34" s="17"/>
      <c r="HQ34" s="17"/>
      <c r="HR34" s="17"/>
      <c r="HS34" s="17">
        <v>0</v>
      </c>
      <c r="HT34" s="17">
        <v>18.8</v>
      </c>
      <c r="HU34" s="17">
        <v>4.6344000000000003</v>
      </c>
      <c r="HV34" s="17">
        <v>55.362580000000001</v>
      </c>
      <c r="HW34" s="17">
        <v>-36.562579999999997</v>
      </c>
      <c r="HX34" s="17"/>
      <c r="HY34" s="17"/>
      <c r="HZ34" s="17"/>
      <c r="IA34" s="17">
        <v>0</v>
      </c>
      <c r="IB34" s="17"/>
      <c r="IC34" s="17"/>
      <c r="ID34" s="17"/>
      <c r="IE34" s="17">
        <v>0</v>
      </c>
      <c r="IF34" s="17">
        <v>43.9</v>
      </c>
      <c r="IG34" s="17">
        <v>45.265309999999999</v>
      </c>
      <c r="IH34" s="17">
        <v>45.265309999999999</v>
      </c>
      <c r="II34" s="17">
        <v>-1.36531</v>
      </c>
      <c r="IJ34" s="17"/>
      <c r="IK34" s="17"/>
      <c r="IL34" s="17"/>
      <c r="IM34" s="17">
        <v>0</v>
      </c>
      <c r="IN34" s="17"/>
      <c r="IO34" s="17"/>
      <c r="IP34" s="17"/>
      <c r="IQ34" s="17">
        <v>0</v>
      </c>
      <c r="IR34" s="17"/>
      <c r="IS34" s="17"/>
      <c r="IT34" s="17"/>
      <c r="IU34" s="17">
        <v>0</v>
      </c>
      <c r="IV34" s="17">
        <v>126.9</v>
      </c>
      <c r="IW34" s="17">
        <v>132.83837</v>
      </c>
      <c r="IX34" s="17">
        <v>132.83837</v>
      </c>
      <c r="IY34" s="17">
        <v>-5.9383699999999999</v>
      </c>
      <c r="IZ34" s="17">
        <v>162</v>
      </c>
      <c r="JA34" s="17"/>
      <c r="JB34" s="17"/>
      <c r="JC34" s="17">
        <v>162</v>
      </c>
      <c r="JD34" s="17">
        <v>159.30000000000001</v>
      </c>
      <c r="JE34" s="17">
        <v>159.79907</v>
      </c>
      <c r="JF34" s="17"/>
      <c r="JG34" s="17">
        <v>159.30000000000001</v>
      </c>
      <c r="JH34" s="17">
        <v>194.5</v>
      </c>
      <c r="JI34" s="17">
        <v>190.80203</v>
      </c>
      <c r="JJ34" s="17"/>
      <c r="JK34" s="17">
        <v>194.5</v>
      </c>
      <c r="JL34" s="17"/>
      <c r="JM34" s="17"/>
      <c r="JN34" s="17"/>
      <c r="JO34" s="17">
        <v>0</v>
      </c>
      <c r="JP34" s="17">
        <v>69.7</v>
      </c>
      <c r="JQ34" s="17">
        <v>73.590999999999994</v>
      </c>
      <c r="JR34" s="17">
        <v>73.590999999999994</v>
      </c>
      <c r="JS34" s="17">
        <v>-3.891</v>
      </c>
      <c r="JT34" s="17">
        <v>33.799999999999997</v>
      </c>
      <c r="JU34" s="17">
        <v>36.905999999999999</v>
      </c>
      <c r="JV34" s="17">
        <v>36.905999999999999</v>
      </c>
      <c r="JW34" s="17">
        <v>-3.1059999999999999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2.2000000000000002</v>
      </c>
      <c r="KW34" s="17">
        <v>2.04081</v>
      </c>
      <c r="KX34" s="17">
        <v>2.04081</v>
      </c>
      <c r="KY34" s="17">
        <v>0.15919</v>
      </c>
      <c r="KZ34" s="17">
        <v>54.2</v>
      </c>
      <c r="LA34" s="17">
        <v>157.27424999999999</v>
      </c>
      <c r="LB34" s="17">
        <v>145.56639999999999</v>
      </c>
      <c r="LC34" s="17">
        <v>-91.366399999999999</v>
      </c>
      <c r="LD34" s="17">
        <v>121.2</v>
      </c>
      <c r="LE34" s="17">
        <v>133.16031000000001</v>
      </c>
      <c r="LF34" s="17">
        <v>133.16031000000001</v>
      </c>
      <c r="LG34" s="17">
        <v>-11.96031</v>
      </c>
      <c r="LH34" s="17">
        <v>62.5</v>
      </c>
      <c r="LI34" s="17">
        <v>67.199219999999997</v>
      </c>
      <c r="LJ34" s="17">
        <v>67.199219999999997</v>
      </c>
      <c r="LK34" s="17">
        <v>-4.6992200000000004</v>
      </c>
      <c r="LL34" s="17">
        <v>76.099999999999994</v>
      </c>
      <c r="LM34" s="17">
        <v>78.567999999999998</v>
      </c>
      <c r="LN34" s="17">
        <v>78.567999999999998</v>
      </c>
      <c r="LO34" s="17">
        <v>-2.468</v>
      </c>
      <c r="LP34" s="17">
        <v>0</v>
      </c>
      <c r="LQ34" s="17"/>
      <c r="LR34" s="17"/>
      <c r="LS34" s="17">
        <v>0</v>
      </c>
      <c r="LT34" s="17"/>
      <c r="LU34" s="17"/>
      <c r="LV34" s="17"/>
      <c r="LW34" s="17">
        <v>0</v>
      </c>
      <c r="LX34" s="17"/>
      <c r="LY34" s="17"/>
      <c r="LZ34" s="17"/>
      <c r="MA34" s="17">
        <v>0</v>
      </c>
      <c r="MB34" s="17"/>
      <c r="MC34" s="17"/>
      <c r="MD34" s="17"/>
      <c r="ME34" s="17">
        <v>0</v>
      </c>
      <c r="MF34" s="17">
        <v>139.19999999999999</v>
      </c>
      <c r="MG34" s="17">
        <v>152.74383</v>
      </c>
      <c r="MH34" s="17">
        <v>152.30167</v>
      </c>
      <c r="MI34" s="17">
        <v>-13.10167</v>
      </c>
      <c r="MJ34" s="17">
        <v>139.5</v>
      </c>
      <c r="MK34" s="17">
        <v>152.74383</v>
      </c>
      <c r="ML34" s="17">
        <v>152.30167</v>
      </c>
      <c r="MM34" s="17">
        <v>-12.80167</v>
      </c>
      <c r="MN34" s="17">
        <v>167.2</v>
      </c>
      <c r="MO34" s="17">
        <v>153.20251999999999</v>
      </c>
      <c r="MP34" s="17">
        <v>152.75903</v>
      </c>
      <c r="MQ34" s="17">
        <v>14.44097</v>
      </c>
      <c r="MR34" s="17">
        <v>102.7</v>
      </c>
      <c r="MS34" s="17">
        <v>153.43512999999999</v>
      </c>
      <c r="MT34" s="17"/>
      <c r="MU34" s="17">
        <v>102.7</v>
      </c>
      <c r="MV34" s="17"/>
      <c r="MW34" s="17"/>
      <c r="MX34" s="17"/>
      <c r="MY34" s="17">
        <v>0</v>
      </c>
      <c r="MZ34" s="17"/>
      <c r="NA34" s="17"/>
      <c r="NB34" s="17"/>
      <c r="NC34" s="17">
        <v>0</v>
      </c>
      <c r="ND34" s="17"/>
      <c r="NE34" s="17"/>
      <c r="NF34" s="17"/>
      <c r="NG34" s="17">
        <v>0</v>
      </c>
      <c r="NH34" s="17"/>
      <c r="NI34" s="17"/>
      <c r="NJ34" s="17"/>
      <c r="NK34" s="17">
        <v>0</v>
      </c>
      <c r="NL34" s="17">
        <v>51.6</v>
      </c>
      <c r="NM34" s="17">
        <v>10</v>
      </c>
      <c r="NN34" s="17">
        <v>146.52000000000001</v>
      </c>
      <c r="NO34" s="17">
        <v>-94.92</v>
      </c>
      <c r="NP34" s="17">
        <v>0</v>
      </c>
      <c r="NQ34" s="17"/>
      <c r="NR34" s="17">
        <v>73.48</v>
      </c>
      <c r="NS34" s="17">
        <v>-73.48</v>
      </c>
      <c r="NT34" s="17">
        <v>7</v>
      </c>
      <c r="NU34" s="17">
        <v>4.07219</v>
      </c>
      <c r="NV34" s="17">
        <v>4.07219</v>
      </c>
      <c r="NW34" s="17">
        <v>2.92781</v>
      </c>
      <c r="NX34" s="17">
        <v>4.3</v>
      </c>
      <c r="NY34" s="17">
        <v>4.2721099999999996</v>
      </c>
      <c r="NZ34" s="17">
        <v>4.2721099999999996</v>
      </c>
      <c r="OA34" s="17">
        <v>2.7890000000000002E-2</v>
      </c>
      <c r="OB34" s="17">
        <v>19.8</v>
      </c>
      <c r="OC34" s="17">
        <v>17.492709999999999</v>
      </c>
      <c r="OD34" s="17">
        <v>17.492709999999999</v>
      </c>
      <c r="OE34" s="17">
        <v>2.3072900000000001</v>
      </c>
      <c r="OF34" s="17">
        <v>1.1000000000000001</v>
      </c>
      <c r="OG34" s="17">
        <v>0.77</v>
      </c>
      <c r="OH34" s="17">
        <v>0.77</v>
      </c>
      <c r="OI34" s="17">
        <v>0.33</v>
      </c>
      <c r="OJ34" s="17">
        <v>105</v>
      </c>
      <c r="OK34" s="17">
        <v>82.896000000000001</v>
      </c>
      <c r="OL34" s="17">
        <v>82.896000000000001</v>
      </c>
      <c r="OM34" s="17">
        <v>22.103999999999999</v>
      </c>
      <c r="ON34" s="17">
        <v>80.8</v>
      </c>
      <c r="OO34" s="17">
        <v>66.010000000000005</v>
      </c>
      <c r="OP34" s="17">
        <v>71.649000000000001</v>
      </c>
      <c r="OQ34" s="17">
        <v>9.1509999999999998</v>
      </c>
      <c r="OR34" s="17">
        <v>9.5</v>
      </c>
      <c r="OS34" s="17">
        <v>9.1039999999999992</v>
      </c>
      <c r="OT34" s="17">
        <v>9.1039999999999992</v>
      </c>
      <c r="OU34" s="17">
        <v>0.39600000000000002</v>
      </c>
      <c r="OV34" s="17">
        <v>0.2</v>
      </c>
      <c r="OW34" s="17"/>
      <c r="OX34" s="17">
        <v>0.4</v>
      </c>
      <c r="OY34" s="17">
        <v>-0.2</v>
      </c>
      <c r="OZ34" s="17">
        <v>20.2</v>
      </c>
      <c r="PA34" s="17">
        <v>19.436350000000001</v>
      </c>
      <c r="PB34" s="17">
        <v>19.436350000000001</v>
      </c>
      <c r="PC34" s="17">
        <v>0.76365000000000005</v>
      </c>
      <c r="PD34" s="17">
        <v>10</v>
      </c>
      <c r="PE34" s="17">
        <v>9.9830000000000005</v>
      </c>
      <c r="PF34" s="17">
        <v>9.9830000000000005</v>
      </c>
      <c r="PG34" s="17">
        <v>1.7000000000000001E-2</v>
      </c>
      <c r="PH34" s="17">
        <v>5.5</v>
      </c>
      <c r="PI34" s="17">
        <v>5.67</v>
      </c>
      <c r="PJ34" s="17">
        <v>5.67</v>
      </c>
      <c r="PK34" s="17">
        <v>-0.17</v>
      </c>
      <c r="PL34" s="17">
        <v>209.3</v>
      </c>
      <c r="PM34" s="17">
        <v>110</v>
      </c>
      <c r="PN34" s="17">
        <v>155.35</v>
      </c>
      <c r="PO34" s="17">
        <v>53.95</v>
      </c>
      <c r="PP34" s="17">
        <v>1.2</v>
      </c>
      <c r="PQ34" s="17">
        <v>1</v>
      </c>
      <c r="PR34" s="17">
        <v>1</v>
      </c>
      <c r="PS34" s="17">
        <v>0.2</v>
      </c>
      <c r="PT34" s="17">
        <v>1.8</v>
      </c>
      <c r="PU34" s="17">
        <v>1.78</v>
      </c>
      <c r="PV34" s="17">
        <v>1.78</v>
      </c>
      <c r="PW34" s="17">
        <v>0.02</v>
      </c>
      <c r="PX34" s="17">
        <v>5.2</v>
      </c>
      <c r="PY34" s="17">
        <v>5</v>
      </c>
      <c r="PZ34" s="17">
        <v>5</v>
      </c>
      <c r="QA34" s="17">
        <v>0.2</v>
      </c>
      <c r="QB34" s="17">
        <v>20.100000000000001</v>
      </c>
      <c r="QC34" s="17">
        <v>20.274049999999999</v>
      </c>
      <c r="QD34" s="17">
        <v>20.274049999999999</v>
      </c>
      <c r="QE34" s="17">
        <v>-0.17405000000000001</v>
      </c>
      <c r="QF34" s="17">
        <v>20</v>
      </c>
      <c r="QG34" s="17">
        <v>19.436350000000001</v>
      </c>
      <c r="QH34" s="17">
        <v>19.436350000000001</v>
      </c>
      <c r="QI34" s="17">
        <v>0.56364999999999998</v>
      </c>
      <c r="QJ34" s="17">
        <v>18.8</v>
      </c>
      <c r="QK34" s="17">
        <v>17.492709999999999</v>
      </c>
      <c r="QL34" s="17">
        <v>17.492709999999999</v>
      </c>
      <c r="QM34" s="17">
        <v>1.3072900000000001</v>
      </c>
      <c r="QN34" s="17">
        <v>2.2000000000000002</v>
      </c>
      <c r="QO34" s="17">
        <v>3.3</v>
      </c>
      <c r="QP34" s="17">
        <v>3.3</v>
      </c>
      <c r="QQ34" s="17">
        <v>-1.1000000000000001</v>
      </c>
      <c r="QR34" s="17">
        <v>18.399999999999999</v>
      </c>
      <c r="QS34" s="17">
        <v>17.881440000000001</v>
      </c>
      <c r="QT34" s="17">
        <v>17.881440000000001</v>
      </c>
      <c r="QU34" s="17">
        <v>0.51856000000000002</v>
      </c>
      <c r="QV34" s="17">
        <v>14.9</v>
      </c>
      <c r="QW34" s="17">
        <v>12.628</v>
      </c>
      <c r="QX34" s="17">
        <v>12.628</v>
      </c>
      <c r="QY34" s="17">
        <v>2.2719999999999998</v>
      </c>
      <c r="QZ34" s="17">
        <v>18.3</v>
      </c>
      <c r="RA34" s="17">
        <v>16.224</v>
      </c>
      <c r="RB34" s="17">
        <v>16.224</v>
      </c>
      <c r="RC34" s="17">
        <v>2.0760000000000001</v>
      </c>
      <c r="RD34" s="17">
        <v>25.7</v>
      </c>
      <c r="RE34" s="17">
        <v>18.725999999999999</v>
      </c>
      <c r="RF34" s="17">
        <v>18.725999999999999</v>
      </c>
      <c r="RG34" s="17">
        <v>6.9740000000000002</v>
      </c>
      <c r="RH34" s="17">
        <v>67.5</v>
      </c>
      <c r="RI34" s="17">
        <v>62.957999999999998</v>
      </c>
      <c r="RJ34" s="17">
        <v>62.957999999999998</v>
      </c>
      <c r="RK34" s="17">
        <v>4.5419999999999998</v>
      </c>
      <c r="RL34" s="17">
        <v>19.2</v>
      </c>
      <c r="RM34" s="17">
        <v>17.577000000000002</v>
      </c>
      <c r="RN34" s="17">
        <v>17.577000000000002</v>
      </c>
      <c r="RO34" s="17">
        <v>1.623</v>
      </c>
      <c r="RP34" s="17">
        <v>3.4</v>
      </c>
      <c r="RQ34" s="17">
        <v>3.4590000000000001</v>
      </c>
      <c r="RR34" s="17">
        <v>3.4590000000000001</v>
      </c>
      <c r="RS34" s="17">
        <v>-5.8999999999999997E-2</v>
      </c>
      <c r="RT34" s="17">
        <v>9</v>
      </c>
      <c r="RU34" s="17"/>
      <c r="RV34" s="17">
        <v>19.792000000000002</v>
      </c>
      <c r="RW34" s="17">
        <v>-10.792</v>
      </c>
      <c r="RX34" s="17">
        <v>2.4</v>
      </c>
      <c r="RY34" s="17">
        <v>2</v>
      </c>
      <c r="RZ34" s="17">
        <v>2</v>
      </c>
      <c r="SA34" s="17">
        <v>0.4</v>
      </c>
      <c r="SB34" s="17">
        <v>0.4</v>
      </c>
      <c r="SC34" s="17">
        <v>0.4</v>
      </c>
      <c r="SD34" s="17">
        <v>0.4</v>
      </c>
      <c r="SE34" s="17">
        <v>0</v>
      </c>
      <c r="SF34" s="17">
        <v>0.4</v>
      </c>
      <c r="SG34" s="17">
        <v>0.30099999999999999</v>
      </c>
      <c r="SH34" s="17">
        <v>0.30099999999999999</v>
      </c>
      <c r="SI34" s="17">
        <v>9.9000000000000005E-2</v>
      </c>
      <c r="SJ34" s="17">
        <v>19.7</v>
      </c>
      <c r="SK34" s="17">
        <v>19.1448</v>
      </c>
      <c r="SL34" s="17">
        <v>19.1448</v>
      </c>
      <c r="SM34" s="17">
        <v>0.55520000000000003</v>
      </c>
      <c r="SN34" s="17">
        <v>7.7</v>
      </c>
      <c r="SO34" s="17">
        <v>11.078720000000001</v>
      </c>
      <c r="SP34" s="17">
        <v>11.078720000000001</v>
      </c>
      <c r="SQ34" s="17">
        <v>-3.3787199999999999</v>
      </c>
      <c r="SR34" s="17">
        <v>20.2</v>
      </c>
      <c r="SS34" s="17">
        <v>19.436350000000001</v>
      </c>
      <c r="ST34" s="17">
        <v>19.436350000000001</v>
      </c>
      <c r="SU34" s="17">
        <v>0.76365000000000005</v>
      </c>
      <c r="SV34" s="17">
        <v>20.100000000000001</v>
      </c>
      <c r="SW34" s="17">
        <v>19.436350000000001</v>
      </c>
      <c r="SX34" s="17">
        <v>19.436350000000001</v>
      </c>
      <c r="SY34" s="17">
        <v>0.66364999999999996</v>
      </c>
      <c r="SZ34" s="17">
        <v>8.8000000000000007</v>
      </c>
      <c r="TA34" s="17">
        <v>7.53</v>
      </c>
      <c r="TB34" s="17">
        <v>7.53</v>
      </c>
      <c r="TC34" s="17">
        <v>1.27</v>
      </c>
      <c r="TD34" s="17">
        <v>16.5</v>
      </c>
      <c r="TE34" s="17">
        <v>31.863</v>
      </c>
      <c r="TF34" s="17">
        <v>31.863</v>
      </c>
      <c r="TG34" s="17">
        <v>-15.363</v>
      </c>
      <c r="TH34" s="17">
        <v>11.5</v>
      </c>
      <c r="TI34" s="17">
        <v>9.1300000000000008</v>
      </c>
      <c r="TJ34" s="17">
        <v>12.44</v>
      </c>
      <c r="TK34" s="17">
        <v>-0.94</v>
      </c>
      <c r="TL34" s="17">
        <v>93.3</v>
      </c>
      <c r="TM34" s="17">
        <v>68.231999999999999</v>
      </c>
      <c r="TN34" s="17">
        <v>68.231999999999999</v>
      </c>
      <c r="TO34" s="17">
        <v>25.068000000000001</v>
      </c>
      <c r="TP34" s="17">
        <v>101.1</v>
      </c>
      <c r="TQ34" s="17">
        <v>78.885000000000005</v>
      </c>
      <c r="TR34" s="17">
        <v>78.885000000000005</v>
      </c>
      <c r="TS34" s="17">
        <v>22.215</v>
      </c>
      <c r="TT34" s="17">
        <v>13.4</v>
      </c>
      <c r="TU34" s="17">
        <v>4.3600000000000003</v>
      </c>
      <c r="TV34" s="17">
        <v>4.3600000000000003</v>
      </c>
      <c r="TW34" s="17">
        <v>9.0399999999999991</v>
      </c>
      <c r="TX34" s="17">
        <v>13.5</v>
      </c>
      <c r="TY34" s="17">
        <v>6.1150000000000002</v>
      </c>
      <c r="TZ34" s="17">
        <v>6.1150000000000002</v>
      </c>
      <c r="UA34" s="17">
        <v>7.3849999999999998</v>
      </c>
      <c r="UB34" s="17">
        <v>16.7</v>
      </c>
      <c r="UC34" s="17">
        <v>6.52</v>
      </c>
      <c r="UD34" s="17">
        <v>9.65</v>
      </c>
      <c r="UE34" s="17">
        <v>7.05</v>
      </c>
      <c r="UF34" s="17">
        <v>19.899999999999999</v>
      </c>
      <c r="UG34" s="17">
        <v>19.922249999999998</v>
      </c>
      <c r="UH34" s="17">
        <v>19.922249999999998</v>
      </c>
      <c r="UI34" s="17">
        <v>-2.2249999999999999E-2</v>
      </c>
      <c r="UJ34" s="17">
        <v>6.4</v>
      </c>
      <c r="UK34" s="17">
        <v>8.1999999999999993</v>
      </c>
      <c r="UL34" s="17">
        <v>8.1999999999999993</v>
      </c>
      <c r="UM34" s="17">
        <v>-1.8</v>
      </c>
      <c r="UN34" s="17">
        <v>6.9</v>
      </c>
      <c r="UO34" s="17">
        <v>6</v>
      </c>
      <c r="UP34" s="17">
        <v>6</v>
      </c>
      <c r="UQ34" s="17">
        <v>0.9</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11.4</v>
      </c>
      <c r="VE34" s="17">
        <v>8.4269999999999996</v>
      </c>
      <c r="VF34" s="17">
        <v>8.4269999999999996</v>
      </c>
      <c r="VG34" s="17">
        <v>2.9729999999999999</v>
      </c>
      <c r="VH34" s="17">
        <v>253</v>
      </c>
      <c r="VI34" s="17">
        <v>163.26</v>
      </c>
      <c r="VJ34" s="17">
        <v>195.76</v>
      </c>
      <c r="VK34" s="17">
        <v>57.24</v>
      </c>
      <c r="VL34" s="17">
        <v>18.5</v>
      </c>
      <c r="VM34" s="17">
        <v>17.702999999999999</v>
      </c>
      <c r="VN34" s="17">
        <v>17.702999999999999</v>
      </c>
      <c r="VO34" s="17">
        <v>0.79700000000000004</v>
      </c>
      <c r="VP34" s="17">
        <v>92.9</v>
      </c>
      <c r="VQ34" s="17">
        <v>60.34</v>
      </c>
      <c r="VR34" s="17">
        <v>80.271000000000001</v>
      </c>
      <c r="VS34" s="17">
        <v>12.629</v>
      </c>
      <c r="VT34" s="17"/>
      <c r="VU34" s="17"/>
      <c r="VV34" s="17"/>
      <c r="VW34" s="17">
        <v>0</v>
      </c>
      <c r="VX34" s="17">
        <v>90.3</v>
      </c>
      <c r="VY34" s="17">
        <v>49.11</v>
      </c>
      <c r="VZ34" s="17">
        <v>92.832999999999998</v>
      </c>
      <c r="WA34" s="17">
        <v>-2.5329999999999999</v>
      </c>
      <c r="WB34" s="17">
        <v>95.1</v>
      </c>
      <c r="WC34" s="17">
        <v>98.07</v>
      </c>
      <c r="WD34" s="17">
        <v>98.07</v>
      </c>
      <c r="WE34" s="17">
        <v>-2.97</v>
      </c>
      <c r="WF34" s="17">
        <v>67.400000000000006</v>
      </c>
      <c r="WG34" s="17">
        <v>42</v>
      </c>
      <c r="WH34" s="17">
        <v>71.855000000000004</v>
      </c>
      <c r="WI34" s="17">
        <v>-4.4550000000000001</v>
      </c>
      <c r="WJ34" s="17">
        <v>3.3</v>
      </c>
      <c r="WK34" s="17">
        <v>4.2</v>
      </c>
      <c r="WL34" s="17">
        <v>4.2</v>
      </c>
      <c r="WM34" s="17">
        <v>-0.9</v>
      </c>
      <c r="WN34" s="17">
        <v>0</v>
      </c>
      <c r="WO34" s="17"/>
      <c r="WP34" s="17"/>
      <c r="WQ34" s="17">
        <v>0</v>
      </c>
      <c r="WR34" s="17">
        <v>2.2000000000000002</v>
      </c>
      <c r="WS34" s="17">
        <v>2.4</v>
      </c>
      <c r="WT34" s="17">
        <v>2.4</v>
      </c>
      <c r="WU34" s="17">
        <v>-0.2</v>
      </c>
      <c r="WV34" s="17">
        <v>0.9</v>
      </c>
      <c r="WW34" s="17">
        <v>1.4</v>
      </c>
      <c r="WX34" s="17">
        <v>1.4</v>
      </c>
      <c r="WY34" s="17">
        <v>-0.5</v>
      </c>
      <c r="WZ34" s="17">
        <v>9.1999999999999993</v>
      </c>
      <c r="XA34" s="17">
        <v>13.028</v>
      </c>
      <c r="XB34" s="17">
        <v>13.028</v>
      </c>
      <c r="XC34" s="17">
        <v>-3.8279999999999998</v>
      </c>
      <c r="XD34" s="17">
        <v>8.6</v>
      </c>
      <c r="XE34" s="17">
        <v>8</v>
      </c>
      <c r="XF34" s="17">
        <v>8</v>
      </c>
      <c r="XG34" s="17">
        <v>0.6</v>
      </c>
      <c r="XH34" s="17">
        <v>20</v>
      </c>
      <c r="XI34" s="17">
        <v>20</v>
      </c>
      <c r="XJ34" s="17">
        <v>20</v>
      </c>
      <c r="XK34" s="17">
        <v>0</v>
      </c>
      <c r="XL34" s="17">
        <v>19.8</v>
      </c>
      <c r="XM34" s="17">
        <v>19.241980000000002</v>
      </c>
      <c r="XN34" s="17">
        <v>19.241980000000002</v>
      </c>
      <c r="XO34" s="17">
        <v>0.55801999999999996</v>
      </c>
      <c r="XP34" s="17">
        <v>9.4</v>
      </c>
      <c r="XQ34" s="17">
        <v>10.7</v>
      </c>
      <c r="XR34" s="17">
        <v>10.7</v>
      </c>
      <c r="XS34" s="17">
        <v>-1.3</v>
      </c>
      <c r="XT34" s="17">
        <v>27</v>
      </c>
      <c r="XU34" s="17">
        <v>29</v>
      </c>
      <c r="XV34" s="17">
        <v>29</v>
      </c>
      <c r="XW34" s="17">
        <v>-2</v>
      </c>
      <c r="XX34" s="17">
        <v>33.6</v>
      </c>
      <c r="XY34" s="17">
        <v>29</v>
      </c>
      <c r="XZ34" s="17">
        <v>29</v>
      </c>
      <c r="YA34" s="17">
        <v>4.5999999999999996</v>
      </c>
      <c r="YB34" s="17">
        <v>15.2</v>
      </c>
      <c r="YC34" s="17">
        <v>14</v>
      </c>
      <c r="YD34" s="17">
        <v>14</v>
      </c>
      <c r="YE34" s="17">
        <v>1.2</v>
      </c>
      <c r="YF34" s="17">
        <v>18</v>
      </c>
      <c r="YG34" s="17">
        <v>16</v>
      </c>
      <c r="YH34" s="17">
        <v>16</v>
      </c>
      <c r="YI34" s="17">
        <v>2</v>
      </c>
      <c r="YJ34" s="17">
        <v>7.9</v>
      </c>
      <c r="YK34" s="17">
        <v>8.49</v>
      </c>
      <c r="YL34" s="17">
        <v>8.49</v>
      </c>
      <c r="YM34" s="17">
        <v>-0.59</v>
      </c>
      <c r="YN34" s="17">
        <v>10.4</v>
      </c>
      <c r="YO34" s="17">
        <v>11</v>
      </c>
      <c r="YP34" s="17">
        <v>11</v>
      </c>
      <c r="YQ34" s="17">
        <v>-0.6</v>
      </c>
      <c r="YR34" s="17">
        <v>19.7</v>
      </c>
      <c r="YS34" s="17">
        <v>22</v>
      </c>
      <c r="YT34" s="17">
        <v>22</v>
      </c>
      <c r="YU34" s="17">
        <v>-2.2999999999999998</v>
      </c>
    </row>
    <row r="35" spans="1:671" ht="24" customHeight="1" x14ac:dyDescent="0.25">
      <c r="A35" s="1"/>
      <c r="B35" s="16" t="s">
        <v>78</v>
      </c>
      <c r="C35" s="16" t="s">
        <v>795</v>
      </c>
      <c r="D35" s="17">
        <v>201.1</v>
      </c>
      <c r="E35" s="17">
        <v>130.17687000000001</v>
      </c>
      <c r="F35" s="17">
        <v>203.40136000000001</v>
      </c>
      <c r="G35" s="17">
        <v>-2.3013599999999999</v>
      </c>
      <c r="H35" s="17">
        <v>633</v>
      </c>
      <c r="I35" s="17">
        <v>634.98344999999995</v>
      </c>
      <c r="J35" s="17">
        <v>627.79395999999997</v>
      </c>
      <c r="K35" s="17">
        <v>5.2060399999999998</v>
      </c>
      <c r="L35" s="17">
        <v>214.2</v>
      </c>
      <c r="M35" s="17">
        <v>215.11229</v>
      </c>
      <c r="N35" s="17">
        <v>204.43100999999999</v>
      </c>
      <c r="O35" s="17">
        <v>9.7689900000000005</v>
      </c>
      <c r="P35" s="17"/>
      <c r="Q35" s="17"/>
      <c r="R35" s="17"/>
      <c r="S35" s="17">
        <v>0</v>
      </c>
      <c r="T35" s="17"/>
      <c r="U35" s="17"/>
      <c r="V35" s="17"/>
      <c r="W35" s="17">
        <v>0</v>
      </c>
      <c r="X35" s="17">
        <v>89</v>
      </c>
      <c r="Y35" s="17">
        <v>91.867829999999998</v>
      </c>
      <c r="Z35" s="17">
        <v>91.867829999999998</v>
      </c>
      <c r="AA35" s="17">
        <v>-2.8678300000000001</v>
      </c>
      <c r="AB35" s="17">
        <v>243</v>
      </c>
      <c r="AC35" s="17">
        <v>242</v>
      </c>
      <c r="AD35" s="17">
        <v>242</v>
      </c>
      <c r="AE35" s="17">
        <v>1</v>
      </c>
      <c r="AF35" s="17"/>
      <c r="AG35" s="17"/>
      <c r="AH35" s="17"/>
      <c r="AI35" s="17">
        <v>0</v>
      </c>
      <c r="AJ35" s="17"/>
      <c r="AK35" s="17"/>
      <c r="AL35" s="17"/>
      <c r="AM35" s="17">
        <v>0</v>
      </c>
      <c r="AN35" s="17">
        <v>111.8</v>
      </c>
      <c r="AO35" s="17">
        <v>159.76264</v>
      </c>
      <c r="AP35" s="17">
        <v>161.37405999999999</v>
      </c>
      <c r="AQ35" s="17">
        <v>-49.574060000000003</v>
      </c>
      <c r="AR35" s="17">
        <v>110.8</v>
      </c>
      <c r="AS35" s="17">
        <v>159.76264</v>
      </c>
      <c r="AT35" s="17">
        <v>161.37405999999999</v>
      </c>
      <c r="AU35" s="17">
        <v>-50.574060000000003</v>
      </c>
      <c r="AV35" s="17">
        <v>111.1</v>
      </c>
      <c r="AW35" s="17">
        <v>159.76264</v>
      </c>
      <c r="AX35" s="17">
        <v>161.37405999999999</v>
      </c>
      <c r="AY35" s="17">
        <v>-50.274059999999999</v>
      </c>
      <c r="AZ35" s="17">
        <v>207.4</v>
      </c>
      <c r="BA35" s="17">
        <v>240.36360999999999</v>
      </c>
      <c r="BB35" s="17">
        <v>242.78800000000001</v>
      </c>
      <c r="BC35" s="17">
        <v>-35.387999999999998</v>
      </c>
      <c r="BD35" s="17">
        <v>197.6</v>
      </c>
      <c r="BE35" s="17">
        <v>207.24285</v>
      </c>
      <c r="BF35" s="17">
        <v>207.24285</v>
      </c>
      <c r="BG35" s="17">
        <v>-9.6428499999999993</v>
      </c>
      <c r="BH35" s="17">
        <v>105.5</v>
      </c>
      <c r="BI35" s="17">
        <v>103.93259999999999</v>
      </c>
      <c r="BJ35" s="17">
        <v>103.93259999999999</v>
      </c>
      <c r="BK35" s="17">
        <v>1.5673999999999999</v>
      </c>
      <c r="BL35" s="17">
        <v>554.5</v>
      </c>
      <c r="BM35" s="17">
        <v>566.08941000000004</v>
      </c>
      <c r="BN35" s="17">
        <v>566.08941000000004</v>
      </c>
      <c r="BO35" s="17">
        <v>-11.589410000000001</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168.5</v>
      </c>
      <c r="CK35" s="17">
        <v>164.06706</v>
      </c>
      <c r="CL35" s="17">
        <v>164.06706</v>
      </c>
      <c r="CM35" s="17">
        <v>4.4329400000000003</v>
      </c>
      <c r="CN35" s="17">
        <v>7.5</v>
      </c>
      <c r="CO35" s="17">
        <v>5.1336000000000004</v>
      </c>
      <c r="CP35" s="17">
        <v>5.1336000000000004</v>
      </c>
      <c r="CQ35" s="17">
        <v>2.3664000000000001</v>
      </c>
      <c r="CR35" s="17">
        <v>5.7</v>
      </c>
      <c r="CS35" s="17">
        <v>2.8178999999999998</v>
      </c>
      <c r="CT35" s="17">
        <v>2.8178999999999998</v>
      </c>
      <c r="CU35" s="17">
        <v>2.8820999999999999</v>
      </c>
      <c r="CV35" s="17">
        <v>20.5</v>
      </c>
      <c r="CW35" s="17">
        <v>22.410769999999999</v>
      </c>
      <c r="CX35" s="17"/>
      <c r="CY35" s="17">
        <v>20.5</v>
      </c>
      <c r="CZ35" s="17">
        <v>6.8</v>
      </c>
      <c r="DA35" s="17">
        <v>6.8787000000000003</v>
      </c>
      <c r="DB35" s="17">
        <v>6.8787000000000003</v>
      </c>
      <c r="DC35" s="17">
        <v>-7.8700000000000006E-2</v>
      </c>
      <c r="DD35" s="17"/>
      <c r="DE35" s="17"/>
      <c r="DF35" s="17"/>
      <c r="DG35" s="17">
        <v>0</v>
      </c>
      <c r="DH35" s="17">
        <v>142.69999999999999</v>
      </c>
      <c r="DI35" s="17">
        <v>142.44412</v>
      </c>
      <c r="DJ35" s="17">
        <v>142.44412</v>
      </c>
      <c r="DK35" s="17">
        <v>0.25588</v>
      </c>
      <c r="DL35" s="17"/>
      <c r="DM35" s="17"/>
      <c r="DN35" s="17"/>
      <c r="DO35" s="17">
        <v>0</v>
      </c>
      <c r="DP35" s="17"/>
      <c r="DQ35" s="17"/>
      <c r="DR35" s="17"/>
      <c r="DS35" s="17">
        <v>0</v>
      </c>
      <c r="DT35" s="17"/>
      <c r="DU35" s="17"/>
      <c r="DV35" s="17"/>
      <c r="DW35" s="17">
        <v>0</v>
      </c>
      <c r="DX35" s="17"/>
      <c r="DY35" s="17"/>
      <c r="DZ35" s="17"/>
      <c r="EA35" s="17">
        <v>0</v>
      </c>
      <c r="EB35" s="17">
        <v>110.2</v>
      </c>
      <c r="EC35" s="17">
        <v>112.46647</v>
      </c>
      <c r="ED35" s="17">
        <v>112.46647</v>
      </c>
      <c r="EE35" s="17">
        <v>-2.26647</v>
      </c>
      <c r="EF35" s="17">
        <v>152</v>
      </c>
      <c r="EG35" s="17">
        <v>220.69499999999999</v>
      </c>
      <c r="EH35" s="17">
        <v>220.69499999999999</v>
      </c>
      <c r="EI35" s="17">
        <v>-68.694999999999993</v>
      </c>
      <c r="EJ35" s="17"/>
      <c r="EK35" s="17"/>
      <c r="EL35" s="17"/>
      <c r="EM35" s="17">
        <v>0</v>
      </c>
      <c r="EN35" s="17"/>
      <c r="EO35" s="17"/>
      <c r="EP35" s="17"/>
      <c r="EQ35" s="17">
        <v>0</v>
      </c>
      <c r="ER35" s="17"/>
      <c r="ES35" s="17"/>
      <c r="ET35" s="17"/>
      <c r="EU35" s="17">
        <v>0</v>
      </c>
      <c r="EV35" s="17">
        <v>6.5</v>
      </c>
      <c r="EW35" s="17">
        <v>6.39</v>
      </c>
      <c r="EX35" s="17">
        <v>6.39</v>
      </c>
      <c r="EY35" s="17">
        <v>0.11</v>
      </c>
      <c r="EZ35" s="17">
        <v>458.4</v>
      </c>
      <c r="FA35" s="17">
        <v>457.09426999999999</v>
      </c>
      <c r="FB35" s="17">
        <v>457.09426999999999</v>
      </c>
      <c r="FC35" s="17">
        <v>1.3057300000000001</v>
      </c>
      <c r="FD35" s="17">
        <v>80.599999999999994</v>
      </c>
      <c r="FE35" s="17">
        <v>78.293360000000007</v>
      </c>
      <c r="FF35" s="17">
        <v>78.293360000000007</v>
      </c>
      <c r="FG35" s="17">
        <v>2.3066399999999998</v>
      </c>
      <c r="FH35" s="17">
        <v>152.1</v>
      </c>
      <c r="FI35" s="17">
        <v>151.36251999999999</v>
      </c>
      <c r="FJ35" s="17">
        <v>151.36251999999999</v>
      </c>
      <c r="FK35" s="17">
        <v>0.73748000000000002</v>
      </c>
      <c r="FL35" s="17">
        <v>42</v>
      </c>
      <c r="FM35" s="17">
        <v>41.89893</v>
      </c>
      <c r="FN35" s="17">
        <v>41.89893</v>
      </c>
      <c r="FO35" s="17">
        <v>0.10106999999999999</v>
      </c>
      <c r="FP35" s="17">
        <v>18.399999999999999</v>
      </c>
      <c r="FQ35" s="17">
        <v>19.21088</v>
      </c>
      <c r="FR35" s="17">
        <v>19.21088</v>
      </c>
      <c r="FS35" s="17">
        <v>-0.81088000000000005</v>
      </c>
      <c r="FT35" s="17">
        <v>18.8</v>
      </c>
      <c r="FU35" s="17">
        <v>18.46453</v>
      </c>
      <c r="FV35" s="17">
        <v>18.46453</v>
      </c>
      <c r="FW35" s="17">
        <v>0.33546999999999999</v>
      </c>
      <c r="FX35" s="17">
        <v>91.4</v>
      </c>
      <c r="FY35" s="17">
        <v>87.773570000000007</v>
      </c>
      <c r="FZ35" s="17">
        <v>87.773570000000007</v>
      </c>
      <c r="GA35" s="17">
        <v>3.62643</v>
      </c>
      <c r="GB35" s="17"/>
      <c r="GC35" s="17"/>
      <c r="GD35" s="17"/>
      <c r="GE35" s="17">
        <v>0</v>
      </c>
      <c r="GF35" s="17"/>
      <c r="GG35" s="17"/>
      <c r="GH35" s="17"/>
      <c r="GI35" s="17">
        <v>0</v>
      </c>
      <c r="GJ35" s="17"/>
      <c r="GK35" s="17"/>
      <c r="GL35" s="17"/>
      <c r="GM35" s="17">
        <v>0</v>
      </c>
      <c r="GN35" s="17">
        <v>104.7</v>
      </c>
      <c r="GO35" s="17">
        <v>110.48202000000001</v>
      </c>
      <c r="GP35" s="17">
        <v>110.48202000000001</v>
      </c>
      <c r="GQ35" s="17">
        <v>-5.7820200000000002</v>
      </c>
      <c r="GR35" s="17">
        <v>24.2</v>
      </c>
      <c r="GS35" s="17">
        <v>47.082599999999999</v>
      </c>
      <c r="GT35" s="17">
        <v>47.082599999999999</v>
      </c>
      <c r="GU35" s="17">
        <v>-22.8826</v>
      </c>
      <c r="GV35" s="17">
        <v>44.3</v>
      </c>
      <c r="GW35" s="17">
        <v>45.381999999999998</v>
      </c>
      <c r="GX35" s="17">
        <v>45.381999999999998</v>
      </c>
      <c r="GY35" s="17">
        <v>-1.0820000000000001</v>
      </c>
      <c r="GZ35" s="17">
        <v>4</v>
      </c>
      <c r="HA35" s="17"/>
      <c r="HB35" s="17"/>
      <c r="HC35" s="17">
        <v>4</v>
      </c>
      <c r="HD35" s="17">
        <v>33</v>
      </c>
      <c r="HE35" s="17">
        <v>30.300550000000001</v>
      </c>
      <c r="HF35" s="17">
        <v>30.300550000000001</v>
      </c>
      <c r="HG35" s="17">
        <v>2.6994500000000001</v>
      </c>
      <c r="HH35" s="17">
        <v>149</v>
      </c>
      <c r="HI35" s="17">
        <v>164.13147000000001</v>
      </c>
      <c r="HJ35" s="17">
        <v>174.55948000000001</v>
      </c>
      <c r="HK35" s="17">
        <v>-25.559480000000001</v>
      </c>
      <c r="HL35" s="17"/>
      <c r="HM35" s="17"/>
      <c r="HN35" s="17"/>
      <c r="HO35" s="17">
        <v>0</v>
      </c>
      <c r="HP35" s="17"/>
      <c r="HQ35" s="17"/>
      <c r="HR35" s="17"/>
      <c r="HS35" s="17">
        <v>0</v>
      </c>
      <c r="HT35" s="17">
        <v>18.600000000000001</v>
      </c>
      <c r="HU35" s="17">
        <v>4.6344000000000003</v>
      </c>
      <c r="HV35" s="17">
        <v>55.362580000000001</v>
      </c>
      <c r="HW35" s="17">
        <v>-36.76258</v>
      </c>
      <c r="HX35" s="17"/>
      <c r="HY35" s="17"/>
      <c r="HZ35" s="17"/>
      <c r="IA35" s="17">
        <v>0</v>
      </c>
      <c r="IB35" s="17"/>
      <c r="IC35" s="17"/>
      <c r="ID35" s="17"/>
      <c r="IE35" s="17">
        <v>0</v>
      </c>
      <c r="IF35" s="17">
        <v>43.9</v>
      </c>
      <c r="IG35" s="17">
        <v>45.265309999999999</v>
      </c>
      <c r="IH35" s="17">
        <v>45.265309999999999</v>
      </c>
      <c r="II35" s="17">
        <v>-1.36531</v>
      </c>
      <c r="IJ35" s="17"/>
      <c r="IK35" s="17"/>
      <c r="IL35" s="17"/>
      <c r="IM35" s="17">
        <v>0</v>
      </c>
      <c r="IN35" s="17"/>
      <c r="IO35" s="17"/>
      <c r="IP35" s="17"/>
      <c r="IQ35" s="17">
        <v>0</v>
      </c>
      <c r="IR35" s="17"/>
      <c r="IS35" s="17"/>
      <c r="IT35" s="17"/>
      <c r="IU35" s="17">
        <v>0</v>
      </c>
      <c r="IV35" s="17">
        <v>126.9</v>
      </c>
      <c r="IW35" s="17">
        <v>132.83837</v>
      </c>
      <c r="IX35" s="17">
        <v>132.83837</v>
      </c>
      <c r="IY35" s="17">
        <v>-5.9383699999999999</v>
      </c>
      <c r="IZ35" s="17">
        <v>62.2</v>
      </c>
      <c r="JA35" s="17"/>
      <c r="JB35" s="17"/>
      <c r="JC35" s="17">
        <v>62.2</v>
      </c>
      <c r="JD35" s="17">
        <v>64.900000000000006</v>
      </c>
      <c r="JE35" s="17">
        <v>159.79907</v>
      </c>
      <c r="JF35" s="17"/>
      <c r="JG35" s="17">
        <v>64.900000000000006</v>
      </c>
      <c r="JH35" s="17">
        <v>193.7</v>
      </c>
      <c r="JI35" s="17">
        <v>190.80203</v>
      </c>
      <c r="JJ35" s="17"/>
      <c r="JK35" s="17">
        <v>193.7</v>
      </c>
      <c r="JL35" s="17"/>
      <c r="JM35" s="17"/>
      <c r="JN35" s="17"/>
      <c r="JO35" s="17">
        <v>0</v>
      </c>
      <c r="JP35" s="17">
        <v>70.2</v>
      </c>
      <c r="JQ35" s="17">
        <v>73.590999999999994</v>
      </c>
      <c r="JR35" s="17">
        <v>73.590999999999994</v>
      </c>
      <c r="JS35" s="17">
        <v>-3.391</v>
      </c>
      <c r="JT35" s="17">
        <v>33.799999999999997</v>
      </c>
      <c r="JU35" s="17">
        <v>36.905999999999999</v>
      </c>
      <c r="JV35" s="17">
        <v>36.905999999999999</v>
      </c>
      <c r="JW35" s="17">
        <v>-3.1059999999999999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2.2999999999999998</v>
      </c>
      <c r="KW35" s="17">
        <v>2.04081</v>
      </c>
      <c r="KX35" s="17">
        <v>2.04081</v>
      </c>
      <c r="KY35" s="17">
        <v>0.25918999999999998</v>
      </c>
      <c r="KZ35" s="17">
        <v>46.7</v>
      </c>
      <c r="LA35" s="17">
        <v>150.68039999999999</v>
      </c>
      <c r="LB35" s="17">
        <v>148.58138</v>
      </c>
      <c r="LC35" s="17">
        <v>-101.88137999999999</v>
      </c>
      <c r="LD35" s="17">
        <v>120.2</v>
      </c>
      <c r="LE35" s="17">
        <v>133.16031000000001</v>
      </c>
      <c r="LF35" s="17">
        <v>133.16031000000001</v>
      </c>
      <c r="LG35" s="17">
        <v>-12.96031</v>
      </c>
      <c r="LH35" s="17">
        <v>62.5</v>
      </c>
      <c r="LI35" s="17">
        <v>67.199219999999997</v>
      </c>
      <c r="LJ35" s="17">
        <v>67.199219999999997</v>
      </c>
      <c r="LK35" s="17">
        <v>-4.6992200000000004</v>
      </c>
      <c r="LL35" s="17">
        <v>76.099999999999994</v>
      </c>
      <c r="LM35" s="17">
        <v>78.567999999999998</v>
      </c>
      <c r="LN35" s="17">
        <v>78.567999999999998</v>
      </c>
      <c r="LO35" s="17">
        <v>-2.468</v>
      </c>
      <c r="LP35" s="17">
        <v>0</v>
      </c>
      <c r="LQ35" s="17"/>
      <c r="LR35" s="17"/>
      <c r="LS35" s="17">
        <v>0</v>
      </c>
      <c r="LT35" s="17"/>
      <c r="LU35" s="17"/>
      <c r="LV35" s="17"/>
      <c r="LW35" s="17">
        <v>0</v>
      </c>
      <c r="LX35" s="17"/>
      <c r="LY35" s="17"/>
      <c r="LZ35" s="17"/>
      <c r="MA35" s="17">
        <v>0</v>
      </c>
      <c r="MB35" s="17"/>
      <c r="MC35" s="17"/>
      <c r="MD35" s="17"/>
      <c r="ME35" s="17">
        <v>0</v>
      </c>
      <c r="MF35" s="17">
        <v>139</v>
      </c>
      <c r="MG35" s="17">
        <v>152.74383</v>
      </c>
      <c r="MH35" s="17">
        <v>152.15958000000001</v>
      </c>
      <c r="MI35" s="17">
        <v>-13.15958</v>
      </c>
      <c r="MJ35" s="17">
        <v>139.1</v>
      </c>
      <c r="MK35" s="17">
        <v>152.74383</v>
      </c>
      <c r="ML35" s="17">
        <v>152.15958000000001</v>
      </c>
      <c r="MM35" s="17">
        <v>-13.05958</v>
      </c>
      <c r="MN35" s="17">
        <v>167.1</v>
      </c>
      <c r="MO35" s="17">
        <v>153.20251999999999</v>
      </c>
      <c r="MP35" s="17">
        <v>152.61652000000001</v>
      </c>
      <c r="MQ35" s="17">
        <v>14.48348</v>
      </c>
      <c r="MR35" s="17">
        <v>103.5</v>
      </c>
      <c r="MS35" s="17">
        <v>110.09523</v>
      </c>
      <c r="MT35" s="17"/>
      <c r="MU35" s="17">
        <v>103.5</v>
      </c>
      <c r="MV35" s="17"/>
      <c r="MW35" s="17"/>
      <c r="MX35" s="17"/>
      <c r="MY35" s="17">
        <v>0</v>
      </c>
      <c r="MZ35" s="17"/>
      <c r="NA35" s="17"/>
      <c r="NB35" s="17"/>
      <c r="NC35" s="17">
        <v>0</v>
      </c>
      <c r="ND35" s="17"/>
      <c r="NE35" s="17"/>
      <c r="NF35" s="17"/>
      <c r="NG35" s="17">
        <v>0</v>
      </c>
      <c r="NH35" s="17"/>
      <c r="NI35" s="17"/>
      <c r="NJ35" s="17"/>
      <c r="NK35" s="17">
        <v>0</v>
      </c>
      <c r="NL35" s="17">
        <v>118.8</v>
      </c>
      <c r="NM35" s="17">
        <v>10</v>
      </c>
      <c r="NN35" s="17">
        <v>146.52000000000001</v>
      </c>
      <c r="NO35" s="17">
        <v>-27.72</v>
      </c>
      <c r="NP35" s="17">
        <v>57.8</v>
      </c>
      <c r="NQ35" s="17"/>
      <c r="NR35" s="17">
        <v>73.48</v>
      </c>
      <c r="NS35" s="17">
        <v>-15.68</v>
      </c>
      <c r="NT35" s="17">
        <v>6.9</v>
      </c>
      <c r="NU35" s="17">
        <v>4.07219</v>
      </c>
      <c r="NV35" s="17">
        <v>4.07219</v>
      </c>
      <c r="NW35" s="17">
        <v>2.8278099999999999</v>
      </c>
      <c r="NX35" s="17">
        <v>4.2</v>
      </c>
      <c r="NY35" s="17">
        <v>4.2721099999999996</v>
      </c>
      <c r="NZ35" s="17">
        <v>4.2721099999999996</v>
      </c>
      <c r="OA35" s="17">
        <v>-7.2109999999999994E-2</v>
      </c>
      <c r="OB35" s="17">
        <v>20</v>
      </c>
      <c r="OC35" s="17">
        <v>17.492709999999999</v>
      </c>
      <c r="OD35" s="17">
        <v>17.492709999999999</v>
      </c>
      <c r="OE35" s="17">
        <v>2.5072899999999998</v>
      </c>
      <c r="OF35" s="17">
        <v>0.5</v>
      </c>
      <c r="OG35" s="17">
        <v>0.77</v>
      </c>
      <c r="OH35" s="17">
        <v>0.77</v>
      </c>
      <c r="OI35" s="17">
        <v>-0.27</v>
      </c>
      <c r="OJ35" s="17">
        <v>104.6</v>
      </c>
      <c r="OK35" s="17">
        <v>86.3</v>
      </c>
      <c r="OL35" s="17">
        <v>86.3</v>
      </c>
      <c r="OM35" s="17">
        <v>18.3</v>
      </c>
      <c r="ON35" s="17">
        <v>80.900000000000006</v>
      </c>
      <c r="OO35" s="17">
        <v>66.010000000000005</v>
      </c>
      <c r="OP35" s="17">
        <v>66.007000000000005</v>
      </c>
      <c r="OQ35" s="17">
        <v>14.893000000000001</v>
      </c>
      <c r="OR35" s="17">
        <v>8.3000000000000007</v>
      </c>
      <c r="OS35" s="17">
        <v>8.9619999999999997</v>
      </c>
      <c r="OT35" s="17">
        <v>8.9619999999999997</v>
      </c>
      <c r="OU35" s="17">
        <v>-0.66200000000000003</v>
      </c>
      <c r="OV35" s="17">
        <v>0.2</v>
      </c>
      <c r="OW35" s="17"/>
      <c r="OX35" s="17">
        <v>0.3</v>
      </c>
      <c r="OY35" s="17">
        <v>-0.1</v>
      </c>
      <c r="OZ35" s="17">
        <v>20.2</v>
      </c>
      <c r="PA35" s="17">
        <v>19.436350000000001</v>
      </c>
      <c r="PB35" s="17">
        <v>19.436350000000001</v>
      </c>
      <c r="PC35" s="17">
        <v>0.76365000000000005</v>
      </c>
      <c r="PD35" s="17">
        <v>9.9</v>
      </c>
      <c r="PE35" s="17">
        <v>9.9830000000000005</v>
      </c>
      <c r="PF35" s="17">
        <v>9.9830000000000005</v>
      </c>
      <c r="PG35" s="17">
        <v>-8.3000000000000004E-2</v>
      </c>
      <c r="PH35" s="17">
        <v>5.4</v>
      </c>
      <c r="PI35" s="17">
        <v>5.67</v>
      </c>
      <c r="PJ35" s="17">
        <v>5.67</v>
      </c>
      <c r="PK35" s="17">
        <v>-0.27</v>
      </c>
      <c r="PL35" s="17">
        <v>218.4</v>
      </c>
      <c r="PM35" s="17">
        <v>100</v>
      </c>
      <c r="PN35" s="17">
        <v>138.392</v>
      </c>
      <c r="PO35" s="17">
        <v>80.007999999999996</v>
      </c>
      <c r="PP35" s="17">
        <v>1.2</v>
      </c>
      <c r="PQ35" s="17">
        <v>1</v>
      </c>
      <c r="PR35" s="17">
        <v>1</v>
      </c>
      <c r="PS35" s="17">
        <v>0.2</v>
      </c>
      <c r="PT35" s="17">
        <v>1.8</v>
      </c>
      <c r="PU35" s="17">
        <v>1.78</v>
      </c>
      <c r="PV35" s="17">
        <v>1.78</v>
      </c>
      <c r="PW35" s="17">
        <v>0.02</v>
      </c>
      <c r="PX35" s="17">
        <v>5.2</v>
      </c>
      <c r="PY35" s="17">
        <v>5</v>
      </c>
      <c r="PZ35" s="17">
        <v>5</v>
      </c>
      <c r="QA35" s="17">
        <v>0.2</v>
      </c>
      <c r="QB35" s="17">
        <v>20</v>
      </c>
      <c r="QC35" s="17">
        <v>20.274049999999999</v>
      </c>
      <c r="QD35" s="17">
        <v>20.274049999999999</v>
      </c>
      <c r="QE35" s="17">
        <v>-0.27405000000000002</v>
      </c>
      <c r="QF35" s="17">
        <v>20</v>
      </c>
      <c r="QG35" s="17">
        <v>19.436350000000001</v>
      </c>
      <c r="QH35" s="17">
        <v>19.436350000000001</v>
      </c>
      <c r="QI35" s="17">
        <v>0.56364999999999998</v>
      </c>
      <c r="QJ35" s="17">
        <v>18.8</v>
      </c>
      <c r="QK35" s="17">
        <v>17.492709999999999</v>
      </c>
      <c r="QL35" s="17">
        <v>17.492709999999999</v>
      </c>
      <c r="QM35" s="17">
        <v>1.3072900000000001</v>
      </c>
      <c r="QN35" s="17">
        <v>2.2000000000000002</v>
      </c>
      <c r="QO35" s="17">
        <v>3.3</v>
      </c>
      <c r="QP35" s="17">
        <v>3.3</v>
      </c>
      <c r="QQ35" s="17">
        <v>-1.1000000000000001</v>
      </c>
      <c r="QR35" s="17">
        <v>18.399999999999999</v>
      </c>
      <c r="QS35" s="17">
        <v>17.881440000000001</v>
      </c>
      <c r="QT35" s="17">
        <v>17.881440000000001</v>
      </c>
      <c r="QU35" s="17">
        <v>0.51856000000000002</v>
      </c>
      <c r="QV35" s="17">
        <v>14.2</v>
      </c>
      <c r="QW35" s="17">
        <v>12.005000000000001</v>
      </c>
      <c r="QX35" s="17">
        <v>12.005000000000001</v>
      </c>
      <c r="QY35" s="17">
        <v>2.1949999999999998</v>
      </c>
      <c r="QZ35" s="17">
        <v>18.399999999999999</v>
      </c>
      <c r="RA35" s="17">
        <v>16.105</v>
      </c>
      <c r="RB35" s="17">
        <v>16.105</v>
      </c>
      <c r="RC35" s="17">
        <v>2.2949999999999999</v>
      </c>
      <c r="RD35" s="17">
        <v>26.2</v>
      </c>
      <c r="RE35" s="17">
        <v>19.742000000000001</v>
      </c>
      <c r="RF35" s="17">
        <v>19.742000000000001</v>
      </c>
      <c r="RG35" s="17">
        <v>6.4580000000000002</v>
      </c>
      <c r="RH35" s="17">
        <v>76.3</v>
      </c>
      <c r="RI35" s="17">
        <v>66.588999999999999</v>
      </c>
      <c r="RJ35" s="17">
        <v>66.588999999999999</v>
      </c>
      <c r="RK35" s="17">
        <v>9.7110000000000003</v>
      </c>
      <c r="RL35" s="17">
        <v>19.100000000000001</v>
      </c>
      <c r="RM35" s="17">
        <v>17.276</v>
      </c>
      <c r="RN35" s="17">
        <v>17.276</v>
      </c>
      <c r="RO35" s="17">
        <v>1.8240000000000001</v>
      </c>
      <c r="RP35" s="17">
        <v>3.4</v>
      </c>
      <c r="RQ35" s="17">
        <v>3.4590000000000001</v>
      </c>
      <c r="RR35" s="17">
        <v>3.4590000000000001</v>
      </c>
      <c r="RS35" s="17">
        <v>-5.8999999999999997E-2</v>
      </c>
      <c r="RT35" s="17">
        <v>7.6</v>
      </c>
      <c r="RU35" s="17"/>
      <c r="RV35" s="17">
        <v>19.792000000000002</v>
      </c>
      <c r="RW35" s="17">
        <v>-12.192</v>
      </c>
      <c r="RX35" s="17">
        <v>2.4</v>
      </c>
      <c r="RY35" s="17">
        <v>2</v>
      </c>
      <c r="RZ35" s="17">
        <v>2</v>
      </c>
      <c r="SA35" s="17">
        <v>0.4</v>
      </c>
      <c r="SB35" s="17">
        <v>0.4</v>
      </c>
      <c r="SC35" s="17">
        <v>0.4</v>
      </c>
      <c r="SD35" s="17">
        <v>0.4</v>
      </c>
      <c r="SE35" s="17">
        <v>0</v>
      </c>
      <c r="SF35" s="17">
        <v>0.4</v>
      </c>
      <c r="SG35" s="17">
        <v>0.28999999999999998</v>
      </c>
      <c r="SH35" s="17">
        <v>0.28999999999999998</v>
      </c>
      <c r="SI35" s="17">
        <v>0.11</v>
      </c>
      <c r="SJ35" s="17">
        <v>19.7</v>
      </c>
      <c r="SK35" s="17">
        <v>19.1448</v>
      </c>
      <c r="SL35" s="17">
        <v>19.1448</v>
      </c>
      <c r="SM35" s="17">
        <v>0.55520000000000003</v>
      </c>
      <c r="SN35" s="17">
        <v>7.5</v>
      </c>
      <c r="SO35" s="17">
        <v>11.078720000000001</v>
      </c>
      <c r="SP35" s="17">
        <v>11.078720000000001</v>
      </c>
      <c r="SQ35" s="17">
        <v>-3.5787200000000001</v>
      </c>
      <c r="SR35" s="17">
        <v>20.2</v>
      </c>
      <c r="SS35" s="17">
        <v>19.436350000000001</v>
      </c>
      <c r="ST35" s="17">
        <v>19.436350000000001</v>
      </c>
      <c r="SU35" s="17">
        <v>0.76365000000000005</v>
      </c>
      <c r="SV35" s="17">
        <v>20.100000000000001</v>
      </c>
      <c r="SW35" s="17">
        <v>19.436350000000001</v>
      </c>
      <c r="SX35" s="17">
        <v>19.436350000000001</v>
      </c>
      <c r="SY35" s="17">
        <v>0.66364999999999996</v>
      </c>
      <c r="SZ35" s="17">
        <v>9.1</v>
      </c>
      <c r="TA35" s="17">
        <v>8.2949999999999999</v>
      </c>
      <c r="TB35" s="17">
        <v>8.2949999999999999</v>
      </c>
      <c r="TC35" s="17">
        <v>0.80500000000000005</v>
      </c>
      <c r="TD35" s="17">
        <v>19.600000000000001</v>
      </c>
      <c r="TE35" s="17">
        <v>34.518999999999998</v>
      </c>
      <c r="TF35" s="17">
        <v>34.518999999999998</v>
      </c>
      <c r="TG35" s="17">
        <v>-14.919</v>
      </c>
      <c r="TH35" s="17">
        <v>7.7</v>
      </c>
      <c r="TI35" s="17">
        <v>9.125</v>
      </c>
      <c r="TJ35" s="17">
        <v>9.125</v>
      </c>
      <c r="TK35" s="17">
        <v>-1.425</v>
      </c>
      <c r="TL35" s="17">
        <v>93.1</v>
      </c>
      <c r="TM35" s="17">
        <v>73.100999999999999</v>
      </c>
      <c r="TN35" s="17">
        <v>73.100999999999999</v>
      </c>
      <c r="TO35" s="17">
        <v>19.998999999999999</v>
      </c>
      <c r="TP35" s="17">
        <v>97.1</v>
      </c>
      <c r="TQ35" s="17">
        <v>82.143000000000001</v>
      </c>
      <c r="TR35" s="17">
        <v>82.143000000000001</v>
      </c>
      <c r="TS35" s="17">
        <v>14.957000000000001</v>
      </c>
      <c r="TT35" s="17">
        <v>14.6</v>
      </c>
      <c r="TU35" s="17">
        <v>4.6150000000000002</v>
      </c>
      <c r="TV35" s="17">
        <v>4.6150000000000002</v>
      </c>
      <c r="TW35" s="17">
        <v>9.9849999999999994</v>
      </c>
      <c r="TX35" s="17">
        <v>14.1</v>
      </c>
      <c r="TY35" s="17">
        <v>6.8239999999999998</v>
      </c>
      <c r="TZ35" s="17">
        <v>6.8239999999999998</v>
      </c>
      <c r="UA35" s="17">
        <v>7.2759999999999998</v>
      </c>
      <c r="UB35" s="17">
        <v>15.4</v>
      </c>
      <c r="UC35" s="17">
        <v>6.52</v>
      </c>
      <c r="UD35" s="17">
        <v>7.49</v>
      </c>
      <c r="UE35" s="17">
        <v>7.91</v>
      </c>
      <c r="UF35" s="17">
        <v>19.8</v>
      </c>
      <c r="UG35" s="17">
        <v>19.922249999999998</v>
      </c>
      <c r="UH35" s="17">
        <v>19.922249999999998</v>
      </c>
      <c r="UI35" s="17">
        <v>-0.12225</v>
      </c>
      <c r="UJ35" s="17">
        <v>6.3</v>
      </c>
      <c r="UK35" s="17">
        <v>8.1999999999999993</v>
      </c>
      <c r="UL35" s="17">
        <v>8.1999999999999993</v>
      </c>
      <c r="UM35" s="17">
        <v>-1.9</v>
      </c>
      <c r="UN35" s="17">
        <v>6.9</v>
      </c>
      <c r="UO35" s="17">
        <v>6</v>
      </c>
      <c r="UP35" s="17">
        <v>6</v>
      </c>
      <c r="UQ35" s="17">
        <v>0.9</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10.8</v>
      </c>
      <c r="VE35" s="17">
        <v>8.5239999999999991</v>
      </c>
      <c r="VF35" s="17">
        <v>8.5239999999999991</v>
      </c>
      <c r="VG35" s="17">
        <v>2.2759999999999998</v>
      </c>
      <c r="VH35" s="17">
        <v>254.8</v>
      </c>
      <c r="VI35" s="17">
        <v>163.26</v>
      </c>
      <c r="VJ35" s="17">
        <v>183.495</v>
      </c>
      <c r="VK35" s="17">
        <v>71.305000000000007</v>
      </c>
      <c r="VL35" s="17">
        <v>17.8</v>
      </c>
      <c r="VM35" s="17">
        <v>17.175999999999998</v>
      </c>
      <c r="VN35" s="17">
        <v>17.175999999999998</v>
      </c>
      <c r="VO35" s="17">
        <v>0.624</v>
      </c>
      <c r="VP35" s="17">
        <v>109.6</v>
      </c>
      <c r="VQ35" s="17">
        <v>60.34</v>
      </c>
      <c r="VR35" s="17">
        <v>69.477999999999994</v>
      </c>
      <c r="VS35" s="17">
        <v>40.122</v>
      </c>
      <c r="VT35" s="17"/>
      <c r="VU35" s="17"/>
      <c r="VV35" s="17"/>
      <c r="VW35" s="17">
        <v>0</v>
      </c>
      <c r="VX35" s="17">
        <v>84.7</v>
      </c>
      <c r="VY35" s="17">
        <v>70.959999999999994</v>
      </c>
      <c r="VZ35" s="17">
        <v>109.872</v>
      </c>
      <c r="WA35" s="17">
        <v>-25.172000000000001</v>
      </c>
      <c r="WB35" s="17">
        <v>109.7</v>
      </c>
      <c r="WC35" s="17">
        <v>114.202</v>
      </c>
      <c r="WD35" s="17">
        <v>114.202</v>
      </c>
      <c r="WE35" s="17">
        <v>-4.5019999999999998</v>
      </c>
      <c r="WF35" s="17">
        <v>66.3</v>
      </c>
      <c r="WG35" s="17">
        <v>42</v>
      </c>
      <c r="WH35" s="17">
        <v>64.875</v>
      </c>
      <c r="WI35" s="17">
        <v>1.425</v>
      </c>
      <c r="WJ35" s="17">
        <v>3.3</v>
      </c>
      <c r="WK35" s="17">
        <v>4.2</v>
      </c>
      <c r="WL35" s="17">
        <v>4.2</v>
      </c>
      <c r="WM35" s="17">
        <v>-0.9</v>
      </c>
      <c r="WN35" s="17">
        <v>0</v>
      </c>
      <c r="WO35" s="17"/>
      <c r="WP35" s="17"/>
      <c r="WQ35" s="17">
        <v>0</v>
      </c>
      <c r="WR35" s="17">
        <v>2.2000000000000002</v>
      </c>
      <c r="WS35" s="17">
        <v>2.4</v>
      </c>
      <c r="WT35" s="17">
        <v>2.4</v>
      </c>
      <c r="WU35" s="17">
        <v>-0.2</v>
      </c>
      <c r="WV35" s="17">
        <v>0.9</v>
      </c>
      <c r="WW35" s="17">
        <v>1.4</v>
      </c>
      <c r="WX35" s="17">
        <v>1.4</v>
      </c>
      <c r="WY35" s="17">
        <v>-0.5</v>
      </c>
      <c r="WZ35" s="17">
        <v>15.5</v>
      </c>
      <c r="XA35" s="17">
        <v>11.117000000000001</v>
      </c>
      <c r="XB35" s="17">
        <v>11.117000000000001</v>
      </c>
      <c r="XC35" s="17">
        <v>4.383</v>
      </c>
      <c r="XD35" s="17">
        <v>8.6</v>
      </c>
      <c r="XE35" s="17">
        <v>8</v>
      </c>
      <c r="XF35" s="17">
        <v>8</v>
      </c>
      <c r="XG35" s="17">
        <v>0.6</v>
      </c>
      <c r="XH35" s="17">
        <v>19.600000000000001</v>
      </c>
      <c r="XI35" s="17">
        <v>20</v>
      </c>
      <c r="XJ35" s="17">
        <v>20</v>
      </c>
      <c r="XK35" s="17">
        <v>-0.4</v>
      </c>
      <c r="XL35" s="17">
        <v>19.8</v>
      </c>
      <c r="XM35" s="17">
        <v>19.241980000000002</v>
      </c>
      <c r="XN35" s="17">
        <v>19.241980000000002</v>
      </c>
      <c r="XO35" s="17">
        <v>0.55801999999999996</v>
      </c>
      <c r="XP35" s="17">
        <v>9.4</v>
      </c>
      <c r="XQ35" s="17">
        <v>10.7</v>
      </c>
      <c r="XR35" s="17">
        <v>10.7</v>
      </c>
      <c r="XS35" s="17">
        <v>-1.3</v>
      </c>
      <c r="XT35" s="17">
        <v>27</v>
      </c>
      <c r="XU35" s="17">
        <v>29</v>
      </c>
      <c r="XV35" s="17">
        <v>29</v>
      </c>
      <c r="XW35" s="17">
        <v>-2</v>
      </c>
      <c r="XX35" s="17">
        <v>33.6</v>
      </c>
      <c r="XY35" s="17">
        <v>29</v>
      </c>
      <c r="XZ35" s="17">
        <v>29</v>
      </c>
      <c r="YA35" s="17">
        <v>4.5999999999999996</v>
      </c>
      <c r="YB35" s="17">
        <v>15.1</v>
      </c>
      <c r="YC35" s="17">
        <v>14</v>
      </c>
      <c r="YD35" s="17">
        <v>14</v>
      </c>
      <c r="YE35" s="17">
        <v>1.1000000000000001</v>
      </c>
      <c r="YF35" s="17">
        <v>18</v>
      </c>
      <c r="YG35" s="17">
        <v>16</v>
      </c>
      <c r="YH35" s="17">
        <v>16</v>
      </c>
      <c r="YI35" s="17">
        <v>2</v>
      </c>
      <c r="YJ35" s="17">
        <v>8.1</v>
      </c>
      <c r="YK35" s="17">
        <v>8.49</v>
      </c>
      <c r="YL35" s="17">
        <v>8.49</v>
      </c>
      <c r="YM35" s="17">
        <v>-0.39</v>
      </c>
      <c r="YN35" s="17">
        <v>11.1</v>
      </c>
      <c r="YO35" s="17">
        <v>11</v>
      </c>
      <c r="YP35" s="17">
        <v>11</v>
      </c>
      <c r="YQ35" s="17">
        <v>0.1</v>
      </c>
      <c r="YR35" s="17">
        <v>19.8</v>
      </c>
      <c r="YS35" s="17">
        <v>22</v>
      </c>
      <c r="YT35" s="17">
        <v>22</v>
      </c>
      <c r="YU35" s="17">
        <v>-2.2000000000000002</v>
      </c>
    </row>
    <row r="36" spans="1:671" ht="24" customHeight="1" x14ac:dyDescent="0.25">
      <c r="A36" s="1"/>
      <c r="B36" s="16" t="s">
        <v>78</v>
      </c>
      <c r="C36" s="16" t="s">
        <v>796</v>
      </c>
      <c r="D36" s="17">
        <v>205.3</v>
      </c>
      <c r="E36" s="17">
        <v>130.17687000000001</v>
      </c>
      <c r="F36" s="17">
        <v>203.40136000000001</v>
      </c>
      <c r="G36" s="17">
        <v>1.8986400000000001</v>
      </c>
      <c r="H36" s="17">
        <v>642</v>
      </c>
      <c r="I36" s="17">
        <v>634.98344999999995</v>
      </c>
      <c r="J36" s="17">
        <v>627.79395999999997</v>
      </c>
      <c r="K36" s="17">
        <v>14.20604</v>
      </c>
      <c r="L36" s="17">
        <v>215.9</v>
      </c>
      <c r="M36" s="17">
        <v>215.11229</v>
      </c>
      <c r="N36" s="17">
        <v>204.43100999999999</v>
      </c>
      <c r="O36" s="17">
        <v>11.46899</v>
      </c>
      <c r="P36" s="17"/>
      <c r="Q36" s="17"/>
      <c r="R36" s="17"/>
      <c r="S36" s="17">
        <v>0</v>
      </c>
      <c r="T36" s="17"/>
      <c r="U36" s="17"/>
      <c r="V36" s="17"/>
      <c r="W36" s="17">
        <v>0</v>
      </c>
      <c r="X36" s="17">
        <v>91.2</v>
      </c>
      <c r="Y36" s="17">
        <v>91.867829999999998</v>
      </c>
      <c r="Z36" s="17">
        <v>91.867829999999998</v>
      </c>
      <c r="AA36" s="17">
        <v>-0.66783000000000003</v>
      </c>
      <c r="AB36" s="17">
        <v>244.7</v>
      </c>
      <c r="AC36" s="17">
        <v>242</v>
      </c>
      <c r="AD36" s="17">
        <v>242</v>
      </c>
      <c r="AE36" s="17">
        <v>2.7</v>
      </c>
      <c r="AF36" s="17"/>
      <c r="AG36" s="17"/>
      <c r="AH36" s="17"/>
      <c r="AI36" s="17">
        <v>0</v>
      </c>
      <c r="AJ36" s="17"/>
      <c r="AK36" s="17"/>
      <c r="AL36" s="17"/>
      <c r="AM36" s="17">
        <v>0</v>
      </c>
      <c r="AN36" s="17">
        <v>121</v>
      </c>
      <c r="AO36" s="17">
        <v>159.76264</v>
      </c>
      <c r="AP36" s="17">
        <v>161.37405999999999</v>
      </c>
      <c r="AQ36" s="17">
        <v>-40.37406</v>
      </c>
      <c r="AR36" s="17">
        <v>121.3</v>
      </c>
      <c r="AS36" s="17">
        <v>159.76264</v>
      </c>
      <c r="AT36" s="17">
        <v>161.37405999999999</v>
      </c>
      <c r="AU36" s="17">
        <v>-40.074060000000003</v>
      </c>
      <c r="AV36" s="17">
        <v>121.2</v>
      </c>
      <c r="AW36" s="17">
        <v>159.76264</v>
      </c>
      <c r="AX36" s="17">
        <v>161.37405999999999</v>
      </c>
      <c r="AY36" s="17">
        <v>-40.174059999999997</v>
      </c>
      <c r="AZ36" s="17">
        <v>204.6</v>
      </c>
      <c r="BA36" s="17">
        <v>240.36360999999999</v>
      </c>
      <c r="BB36" s="17">
        <v>242.78800000000001</v>
      </c>
      <c r="BC36" s="17">
        <v>-38.188000000000002</v>
      </c>
      <c r="BD36" s="17">
        <v>197.5</v>
      </c>
      <c r="BE36" s="17">
        <v>207.24285</v>
      </c>
      <c r="BF36" s="17">
        <v>207.24285</v>
      </c>
      <c r="BG36" s="17">
        <v>-9.7428500000000007</v>
      </c>
      <c r="BH36" s="17">
        <v>104.9</v>
      </c>
      <c r="BI36" s="17">
        <v>103.93259999999999</v>
      </c>
      <c r="BJ36" s="17">
        <v>103.93259999999999</v>
      </c>
      <c r="BK36" s="17">
        <v>0.96740000000000004</v>
      </c>
      <c r="BL36" s="17">
        <v>563.4</v>
      </c>
      <c r="BM36" s="17">
        <v>566.08941000000004</v>
      </c>
      <c r="BN36" s="17">
        <v>566.08941000000004</v>
      </c>
      <c r="BO36" s="17">
        <v>-2.6894100000000001</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166.6</v>
      </c>
      <c r="CK36" s="17">
        <v>164.06706</v>
      </c>
      <c r="CL36" s="17">
        <v>164.06706</v>
      </c>
      <c r="CM36" s="17">
        <v>2.53294</v>
      </c>
      <c r="CN36" s="17">
        <v>7.9</v>
      </c>
      <c r="CO36" s="17">
        <v>5.1336000000000004</v>
      </c>
      <c r="CP36" s="17">
        <v>5.1336000000000004</v>
      </c>
      <c r="CQ36" s="17">
        <v>2.7664</v>
      </c>
      <c r="CR36" s="17">
        <v>5.9</v>
      </c>
      <c r="CS36" s="17">
        <v>2.8178999999999998</v>
      </c>
      <c r="CT36" s="17">
        <v>2.8178999999999998</v>
      </c>
      <c r="CU36" s="17">
        <v>3.0821000000000001</v>
      </c>
      <c r="CV36" s="17">
        <v>0</v>
      </c>
      <c r="CW36" s="17">
        <v>22.410769999999999</v>
      </c>
      <c r="CX36" s="17"/>
      <c r="CY36" s="17">
        <v>0</v>
      </c>
      <c r="CZ36" s="17">
        <v>6.5</v>
      </c>
      <c r="DA36" s="17">
        <v>6.8787000000000003</v>
      </c>
      <c r="DB36" s="17">
        <v>6.8787000000000003</v>
      </c>
      <c r="DC36" s="17">
        <v>-0.37869999999999998</v>
      </c>
      <c r="DD36" s="17"/>
      <c r="DE36" s="17"/>
      <c r="DF36" s="17"/>
      <c r="DG36" s="17">
        <v>0</v>
      </c>
      <c r="DH36" s="17">
        <v>142.80000000000001</v>
      </c>
      <c r="DI36" s="17">
        <v>142.44412</v>
      </c>
      <c r="DJ36" s="17">
        <v>142.44412</v>
      </c>
      <c r="DK36" s="17">
        <v>0.35587999999999997</v>
      </c>
      <c r="DL36" s="17"/>
      <c r="DM36" s="17"/>
      <c r="DN36" s="17"/>
      <c r="DO36" s="17">
        <v>0</v>
      </c>
      <c r="DP36" s="17"/>
      <c r="DQ36" s="17"/>
      <c r="DR36" s="17"/>
      <c r="DS36" s="17">
        <v>0</v>
      </c>
      <c r="DT36" s="17"/>
      <c r="DU36" s="17"/>
      <c r="DV36" s="17"/>
      <c r="DW36" s="17">
        <v>0</v>
      </c>
      <c r="DX36" s="17"/>
      <c r="DY36" s="17"/>
      <c r="DZ36" s="17"/>
      <c r="EA36" s="17">
        <v>0</v>
      </c>
      <c r="EB36" s="17">
        <v>110.4</v>
      </c>
      <c r="EC36" s="17">
        <v>112.46647</v>
      </c>
      <c r="ED36" s="17">
        <v>112.46647</v>
      </c>
      <c r="EE36" s="17">
        <v>-2.0664699999999998</v>
      </c>
      <c r="EF36" s="17">
        <v>152.30000000000001</v>
      </c>
      <c r="EG36" s="17">
        <v>220.69499999999999</v>
      </c>
      <c r="EH36" s="17">
        <v>220.69499999999999</v>
      </c>
      <c r="EI36" s="17">
        <v>-68.394999999999996</v>
      </c>
      <c r="EJ36" s="17"/>
      <c r="EK36" s="17"/>
      <c r="EL36" s="17"/>
      <c r="EM36" s="17">
        <v>0</v>
      </c>
      <c r="EN36" s="17"/>
      <c r="EO36" s="17"/>
      <c r="EP36" s="17"/>
      <c r="EQ36" s="17">
        <v>0</v>
      </c>
      <c r="ER36" s="17"/>
      <c r="ES36" s="17"/>
      <c r="ET36" s="17"/>
      <c r="EU36" s="17">
        <v>0</v>
      </c>
      <c r="EV36" s="17">
        <v>6.5</v>
      </c>
      <c r="EW36" s="17">
        <v>6.39</v>
      </c>
      <c r="EX36" s="17">
        <v>6.39</v>
      </c>
      <c r="EY36" s="17">
        <v>0.11</v>
      </c>
      <c r="EZ36" s="17">
        <v>457.4</v>
      </c>
      <c r="FA36" s="17">
        <v>457.09426999999999</v>
      </c>
      <c r="FB36" s="17">
        <v>457.09426999999999</v>
      </c>
      <c r="FC36" s="17">
        <v>0.30573</v>
      </c>
      <c r="FD36" s="17">
        <v>81</v>
      </c>
      <c r="FE36" s="17">
        <v>78.293360000000007</v>
      </c>
      <c r="FF36" s="17">
        <v>78.293360000000007</v>
      </c>
      <c r="FG36" s="17">
        <v>2.7066400000000002</v>
      </c>
      <c r="FH36" s="17">
        <v>154.5</v>
      </c>
      <c r="FI36" s="17">
        <v>151.36251999999999</v>
      </c>
      <c r="FJ36" s="17">
        <v>151.36251999999999</v>
      </c>
      <c r="FK36" s="17">
        <v>3.13748</v>
      </c>
      <c r="FL36" s="17">
        <v>42</v>
      </c>
      <c r="FM36" s="17">
        <v>41.89893</v>
      </c>
      <c r="FN36" s="17">
        <v>41.89893</v>
      </c>
      <c r="FO36" s="17">
        <v>0.10106999999999999</v>
      </c>
      <c r="FP36" s="17">
        <v>18.600000000000001</v>
      </c>
      <c r="FQ36" s="17">
        <v>19.21088</v>
      </c>
      <c r="FR36" s="17">
        <v>19.21088</v>
      </c>
      <c r="FS36" s="17">
        <v>-0.61087999999999998</v>
      </c>
      <c r="FT36" s="17">
        <v>18.8</v>
      </c>
      <c r="FU36" s="17">
        <v>18.46453</v>
      </c>
      <c r="FV36" s="17">
        <v>18.46453</v>
      </c>
      <c r="FW36" s="17">
        <v>0.33546999999999999</v>
      </c>
      <c r="FX36" s="17">
        <v>94</v>
      </c>
      <c r="FY36" s="17">
        <v>87.773570000000007</v>
      </c>
      <c r="FZ36" s="17">
        <v>87.773570000000007</v>
      </c>
      <c r="GA36" s="17">
        <v>6.2264299999999997</v>
      </c>
      <c r="GB36" s="17"/>
      <c r="GC36" s="17"/>
      <c r="GD36" s="17"/>
      <c r="GE36" s="17">
        <v>0</v>
      </c>
      <c r="GF36" s="17"/>
      <c r="GG36" s="17"/>
      <c r="GH36" s="17"/>
      <c r="GI36" s="17">
        <v>0</v>
      </c>
      <c r="GJ36" s="17"/>
      <c r="GK36" s="17"/>
      <c r="GL36" s="17"/>
      <c r="GM36" s="17">
        <v>0</v>
      </c>
      <c r="GN36" s="17">
        <v>106.9</v>
      </c>
      <c r="GO36" s="17">
        <v>87.327020000000005</v>
      </c>
      <c r="GP36" s="17">
        <v>87.327020000000005</v>
      </c>
      <c r="GQ36" s="17">
        <v>19.572980000000001</v>
      </c>
      <c r="GR36" s="17">
        <v>26.4</v>
      </c>
      <c r="GS36" s="17">
        <v>47.082599999999999</v>
      </c>
      <c r="GT36" s="17">
        <v>47.082599999999999</v>
      </c>
      <c r="GU36" s="17">
        <v>-20.682600000000001</v>
      </c>
      <c r="GV36" s="17">
        <v>45.9</v>
      </c>
      <c r="GW36" s="17">
        <v>45.381999999999998</v>
      </c>
      <c r="GX36" s="17">
        <v>45.381999999999998</v>
      </c>
      <c r="GY36" s="17">
        <v>0.51800000000000002</v>
      </c>
      <c r="GZ36" s="17">
        <v>4</v>
      </c>
      <c r="HA36" s="17"/>
      <c r="HB36" s="17"/>
      <c r="HC36" s="17">
        <v>4</v>
      </c>
      <c r="HD36" s="17">
        <v>34.5</v>
      </c>
      <c r="HE36" s="17">
        <v>30.300550000000001</v>
      </c>
      <c r="HF36" s="17">
        <v>30.300550000000001</v>
      </c>
      <c r="HG36" s="17">
        <v>4.1994499999999997</v>
      </c>
      <c r="HH36" s="17">
        <v>153.69999999999999</v>
      </c>
      <c r="HI36" s="17">
        <v>164.13147000000001</v>
      </c>
      <c r="HJ36" s="17">
        <v>174.55948000000001</v>
      </c>
      <c r="HK36" s="17">
        <v>-20.859480000000001</v>
      </c>
      <c r="HL36" s="17"/>
      <c r="HM36" s="17"/>
      <c r="HN36" s="17"/>
      <c r="HO36" s="17">
        <v>0</v>
      </c>
      <c r="HP36" s="17"/>
      <c r="HQ36" s="17"/>
      <c r="HR36" s="17"/>
      <c r="HS36" s="17">
        <v>0</v>
      </c>
      <c r="HT36" s="17">
        <v>21.2</v>
      </c>
      <c r="HU36" s="17">
        <v>4.6344000000000003</v>
      </c>
      <c r="HV36" s="17">
        <v>55.362580000000001</v>
      </c>
      <c r="HW36" s="17">
        <v>-34.162579999999998</v>
      </c>
      <c r="HX36" s="17"/>
      <c r="HY36" s="17"/>
      <c r="HZ36" s="17"/>
      <c r="IA36" s="17">
        <v>0</v>
      </c>
      <c r="IB36" s="17"/>
      <c r="IC36" s="17"/>
      <c r="ID36" s="17"/>
      <c r="IE36" s="17">
        <v>0</v>
      </c>
      <c r="IF36" s="17">
        <v>44.1</v>
      </c>
      <c r="IG36" s="17">
        <v>45.265309999999999</v>
      </c>
      <c r="IH36" s="17">
        <v>45.265309999999999</v>
      </c>
      <c r="II36" s="17">
        <v>-1.1653100000000001</v>
      </c>
      <c r="IJ36" s="17"/>
      <c r="IK36" s="17"/>
      <c r="IL36" s="17"/>
      <c r="IM36" s="17">
        <v>0</v>
      </c>
      <c r="IN36" s="17"/>
      <c r="IO36" s="17"/>
      <c r="IP36" s="17"/>
      <c r="IQ36" s="17">
        <v>0</v>
      </c>
      <c r="IR36" s="17"/>
      <c r="IS36" s="17"/>
      <c r="IT36" s="17"/>
      <c r="IU36" s="17">
        <v>0</v>
      </c>
      <c r="IV36" s="17">
        <v>128.4</v>
      </c>
      <c r="IW36" s="17">
        <v>132.83837</v>
      </c>
      <c r="IX36" s="17">
        <v>132.83837</v>
      </c>
      <c r="IY36" s="17">
        <v>-4.4383699999999999</v>
      </c>
      <c r="IZ36" s="17">
        <v>60.8</v>
      </c>
      <c r="JA36" s="17"/>
      <c r="JB36" s="17"/>
      <c r="JC36" s="17">
        <v>60.8</v>
      </c>
      <c r="JD36" s="17">
        <v>63.7</v>
      </c>
      <c r="JE36" s="17">
        <v>159.79907</v>
      </c>
      <c r="JF36" s="17"/>
      <c r="JG36" s="17">
        <v>63.7</v>
      </c>
      <c r="JH36" s="17">
        <v>104.6</v>
      </c>
      <c r="JI36" s="17">
        <v>190.80203</v>
      </c>
      <c r="JJ36" s="17"/>
      <c r="JK36" s="17">
        <v>104.6</v>
      </c>
      <c r="JL36" s="17"/>
      <c r="JM36" s="17"/>
      <c r="JN36" s="17"/>
      <c r="JO36" s="17">
        <v>0</v>
      </c>
      <c r="JP36" s="17">
        <v>69.900000000000006</v>
      </c>
      <c r="JQ36" s="17">
        <v>73.590999999999994</v>
      </c>
      <c r="JR36" s="17">
        <v>73.590999999999994</v>
      </c>
      <c r="JS36" s="17">
        <v>-3.6909999999999998</v>
      </c>
      <c r="JT36" s="17">
        <v>33.4</v>
      </c>
      <c r="JU36" s="17">
        <v>36.905999999999999</v>
      </c>
      <c r="JV36" s="17">
        <v>36.905999999999999</v>
      </c>
      <c r="JW36" s="17">
        <v>-3.5059999999999998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2.2999999999999998</v>
      </c>
      <c r="KW36" s="17">
        <v>2.04081</v>
      </c>
      <c r="KX36" s="17">
        <v>2.04081</v>
      </c>
      <c r="KY36" s="17">
        <v>0.25918999999999998</v>
      </c>
      <c r="KZ36" s="17">
        <v>52.6</v>
      </c>
      <c r="LA36" s="17">
        <v>120.64758</v>
      </c>
      <c r="LB36" s="17">
        <v>166.59079</v>
      </c>
      <c r="LC36" s="17">
        <v>-113.99079</v>
      </c>
      <c r="LD36" s="17">
        <v>127.3</v>
      </c>
      <c r="LE36" s="17">
        <v>133.16031000000001</v>
      </c>
      <c r="LF36" s="17">
        <v>133.16031000000001</v>
      </c>
      <c r="LG36" s="17">
        <v>-5.8603100000000001</v>
      </c>
      <c r="LH36" s="17">
        <v>63.6</v>
      </c>
      <c r="LI36" s="17">
        <v>67.199219999999997</v>
      </c>
      <c r="LJ36" s="17">
        <v>67.199219999999997</v>
      </c>
      <c r="LK36" s="17">
        <v>-3.5992199999999999</v>
      </c>
      <c r="LL36" s="17">
        <v>77.7</v>
      </c>
      <c r="LM36" s="17">
        <v>78.567999999999998</v>
      </c>
      <c r="LN36" s="17">
        <v>78.567999999999998</v>
      </c>
      <c r="LO36" s="17">
        <v>-0.86799999999999999</v>
      </c>
      <c r="LP36" s="17">
        <v>0</v>
      </c>
      <c r="LQ36" s="17"/>
      <c r="LR36" s="17"/>
      <c r="LS36" s="17">
        <v>0</v>
      </c>
      <c r="LT36" s="17"/>
      <c r="LU36" s="17"/>
      <c r="LV36" s="17"/>
      <c r="LW36" s="17">
        <v>0</v>
      </c>
      <c r="LX36" s="17"/>
      <c r="LY36" s="17"/>
      <c r="LZ36" s="17"/>
      <c r="MA36" s="17">
        <v>0</v>
      </c>
      <c r="MB36" s="17"/>
      <c r="MC36" s="17"/>
      <c r="MD36" s="17"/>
      <c r="ME36" s="17">
        <v>0</v>
      </c>
      <c r="MF36" s="17">
        <v>138.6</v>
      </c>
      <c r="MG36" s="17">
        <v>152.74383</v>
      </c>
      <c r="MH36" s="17">
        <v>152.05887000000001</v>
      </c>
      <c r="MI36" s="17">
        <v>-13.458869999999999</v>
      </c>
      <c r="MJ36" s="17">
        <v>139.1</v>
      </c>
      <c r="MK36" s="17">
        <v>152.74383</v>
      </c>
      <c r="ML36" s="17">
        <v>152.05887000000001</v>
      </c>
      <c r="MM36" s="17">
        <v>-12.958869999999999</v>
      </c>
      <c r="MN36" s="17">
        <v>166.6</v>
      </c>
      <c r="MO36" s="17">
        <v>153.20251999999999</v>
      </c>
      <c r="MP36" s="17">
        <v>152.5155</v>
      </c>
      <c r="MQ36" s="17">
        <v>14.0845</v>
      </c>
      <c r="MR36" s="17">
        <v>103</v>
      </c>
      <c r="MS36" s="17">
        <v>102.98663999999999</v>
      </c>
      <c r="MT36" s="17"/>
      <c r="MU36" s="17">
        <v>103</v>
      </c>
      <c r="MV36" s="17"/>
      <c r="MW36" s="17"/>
      <c r="MX36" s="17"/>
      <c r="MY36" s="17">
        <v>0</v>
      </c>
      <c r="MZ36" s="17"/>
      <c r="NA36" s="17"/>
      <c r="NB36" s="17"/>
      <c r="NC36" s="17">
        <v>0</v>
      </c>
      <c r="ND36" s="17"/>
      <c r="NE36" s="17"/>
      <c r="NF36" s="17"/>
      <c r="NG36" s="17">
        <v>0</v>
      </c>
      <c r="NH36" s="17"/>
      <c r="NI36" s="17"/>
      <c r="NJ36" s="17"/>
      <c r="NK36" s="17">
        <v>0</v>
      </c>
      <c r="NL36" s="17">
        <v>137.19999999999999</v>
      </c>
      <c r="NM36" s="17">
        <v>10</v>
      </c>
      <c r="NN36" s="17">
        <v>146.52000000000001</v>
      </c>
      <c r="NO36" s="17">
        <v>-9.32</v>
      </c>
      <c r="NP36" s="17">
        <v>72.900000000000006</v>
      </c>
      <c r="NQ36" s="17"/>
      <c r="NR36" s="17">
        <v>73.48</v>
      </c>
      <c r="NS36" s="17">
        <v>-0.57999999999999996</v>
      </c>
      <c r="NT36" s="17">
        <v>7</v>
      </c>
      <c r="NU36" s="17">
        <v>4.07219</v>
      </c>
      <c r="NV36" s="17">
        <v>4.07219</v>
      </c>
      <c r="NW36" s="17">
        <v>2.92781</v>
      </c>
      <c r="NX36" s="17">
        <v>4.3</v>
      </c>
      <c r="NY36" s="17">
        <v>4.2721099999999996</v>
      </c>
      <c r="NZ36" s="17">
        <v>4.2721099999999996</v>
      </c>
      <c r="OA36" s="17">
        <v>2.7890000000000002E-2</v>
      </c>
      <c r="OB36" s="17">
        <v>20</v>
      </c>
      <c r="OC36" s="17">
        <v>17.492709999999999</v>
      </c>
      <c r="OD36" s="17">
        <v>17.492709999999999</v>
      </c>
      <c r="OE36" s="17">
        <v>2.5072899999999998</v>
      </c>
      <c r="OF36" s="17">
        <v>1.1000000000000001</v>
      </c>
      <c r="OG36" s="17">
        <v>0.65</v>
      </c>
      <c r="OH36" s="17">
        <v>0.65</v>
      </c>
      <c r="OI36" s="17">
        <v>0.45</v>
      </c>
      <c r="OJ36" s="17">
        <v>98.9</v>
      </c>
      <c r="OK36" s="17">
        <v>86.81</v>
      </c>
      <c r="OL36" s="17">
        <v>86.81</v>
      </c>
      <c r="OM36" s="17">
        <v>12.09</v>
      </c>
      <c r="ON36" s="17">
        <v>80.8</v>
      </c>
      <c r="OO36" s="17">
        <v>64.707999999999998</v>
      </c>
      <c r="OP36" s="17">
        <v>64.707999999999998</v>
      </c>
      <c r="OQ36" s="17">
        <v>16.091999999999999</v>
      </c>
      <c r="OR36" s="17">
        <v>11.1</v>
      </c>
      <c r="OS36" s="17">
        <v>7.8680000000000003</v>
      </c>
      <c r="OT36" s="17">
        <v>7.8680000000000003</v>
      </c>
      <c r="OU36" s="17">
        <v>3.2320000000000002</v>
      </c>
      <c r="OV36" s="17">
        <v>0.1</v>
      </c>
      <c r="OW36" s="17"/>
      <c r="OX36" s="17">
        <v>0.2</v>
      </c>
      <c r="OY36" s="17">
        <v>-0.1</v>
      </c>
      <c r="OZ36" s="17">
        <v>20.3</v>
      </c>
      <c r="PA36" s="17">
        <v>19.436350000000001</v>
      </c>
      <c r="PB36" s="17">
        <v>19.436350000000001</v>
      </c>
      <c r="PC36" s="17">
        <v>0.86365000000000003</v>
      </c>
      <c r="PD36" s="17">
        <v>10</v>
      </c>
      <c r="PE36" s="17">
        <v>9.9830000000000005</v>
      </c>
      <c r="PF36" s="17">
        <v>9.9830000000000005</v>
      </c>
      <c r="PG36" s="17">
        <v>1.7000000000000001E-2</v>
      </c>
      <c r="PH36" s="17">
        <v>5.4</v>
      </c>
      <c r="PI36" s="17">
        <v>5.67</v>
      </c>
      <c r="PJ36" s="17">
        <v>5.67</v>
      </c>
      <c r="PK36" s="17">
        <v>-0.27</v>
      </c>
      <c r="PL36" s="17">
        <v>217.9</v>
      </c>
      <c r="PM36" s="17">
        <v>90</v>
      </c>
      <c r="PN36" s="17">
        <v>131.744</v>
      </c>
      <c r="PO36" s="17">
        <v>86.156000000000006</v>
      </c>
      <c r="PP36" s="17">
        <v>1.2</v>
      </c>
      <c r="PQ36" s="17">
        <v>1</v>
      </c>
      <c r="PR36" s="17">
        <v>1</v>
      </c>
      <c r="PS36" s="17">
        <v>0.2</v>
      </c>
      <c r="PT36" s="17">
        <v>1.8</v>
      </c>
      <c r="PU36" s="17">
        <v>1.78</v>
      </c>
      <c r="PV36" s="17">
        <v>1.78</v>
      </c>
      <c r="PW36" s="17">
        <v>0.02</v>
      </c>
      <c r="PX36" s="17">
        <v>5.0999999999999996</v>
      </c>
      <c r="PY36" s="17">
        <v>5</v>
      </c>
      <c r="PZ36" s="17">
        <v>5</v>
      </c>
      <c r="QA36" s="17">
        <v>0.1</v>
      </c>
      <c r="QB36" s="17">
        <v>20.399999999999999</v>
      </c>
      <c r="QC36" s="17">
        <v>20.274049999999999</v>
      </c>
      <c r="QD36" s="17">
        <v>20.274049999999999</v>
      </c>
      <c r="QE36" s="17">
        <v>0.12595000000000001</v>
      </c>
      <c r="QF36" s="17">
        <v>20</v>
      </c>
      <c r="QG36" s="17">
        <v>19.436350000000001</v>
      </c>
      <c r="QH36" s="17">
        <v>19.436350000000001</v>
      </c>
      <c r="QI36" s="17">
        <v>0.56364999999999998</v>
      </c>
      <c r="QJ36" s="17">
        <v>18.7</v>
      </c>
      <c r="QK36" s="17">
        <v>17.492709999999999</v>
      </c>
      <c r="QL36" s="17">
        <v>17.492709999999999</v>
      </c>
      <c r="QM36" s="17">
        <v>1.20729</v>
      </c>
      <c r="QN36" s="17">
        <v>2.2000000000000002</v>
      </c>
      <c r="QO36" s="17">
        <v>3.3</v>
      </c>
      <c r="QP36" s="17">
        <v>3.3</v>
      </c>
      <c r="QQ36" s="17">
        <v>-1.1000000000000001</v>
      </c>
      <c r="QR36" s="17">
        <v>18.399999999999999</v>
      </c>
      <c r="QS36" s="17">
        <v>17.881440000000001</v>
      </c>
      <c r="QT36" s="17">
        <v>17.881440000000001</v>
      </c>
      <c r="QU36" s="17">
        <v>0.51856000000000002</v>
      </c>
      <c r="QV36" s="17">
        <v>14.5</v>
      </c>
      <c r="QW36" s="17">
        <v>11.045</v>
      </c>
      <c r="QX36" s="17">
        <v>11.045</v>
      </c>
      <c r="QY36" s="17">
        <v>3.4550000000000001</v>
      </c>
      <c r="QZ36" s="17">
        <v>18.399999999999999</v>
      </c>
      <c r="RA36" s="17">
        <v>15.561999999999999</v>
      </c>
      <c r="RB36" s="17">
        <v>15.561999999999999</v>
      </c>
      <c r="RC36" s="17">
        <v>2.8380000000000001</v>
      </c>
      <c r="RD36" s="17">
        <v>25.9</v>
      </c>
      <c r="RE36" s="17">
        <v>20.591000000000001</v>
      </c>
      <c r="RF36" s="17">
        <v>20.591000000000001</v>
      </c>
      <c r="RG36" s="17">
        <v>5.3090000000000002</v>
      </c>
      <c r="RH36" s="17">
        <v>73.900000000000006</v>
      </c>
      <c r="RI36" s="17">
        <v>67.453000000000003</v>
      </c>
      <c r="RJ36" s="17">
        <v>67.453000000000003</v>
      </c>
      <c r="RK36" s="17">
        <v>6.4470000000000001</v>
      </c>
      <c r="RL36" s="17">
        <v>18.8</v>
      </c>
      <c r="RM36" s="17">
        <v>16.841000000000001</v>
      </c>
      <c r="RN36" s="17">
        <v>16.841000000000001</v>
      </c>
      <c r="RO36" s="17">
        <v>1.9590000000000001</v>
      </c>
      <c r="RP36" s="17">
        <v>3.5</v>
      </c>
      <c r="RQ36" s="17">
        <v>3.4590000000000001</v>
      </c>
      <c r="RR36" s="17">
        <v>3.4590000000000001</v>
      </c>
      <c r="RS36" s="17">
        <v>4.1000000000000002E-2</v>
      </c>
      <c r="RT36" s="17">
        <v>7.9</v>
      </c>
      <c r="RU36" s="17"/>
      <c r="RV36" s="17">
        <v>19.792000000000002</v>
      </c>
      <c r="RW36" s="17">
        <v>-11.891999999999999</v>
      </c>
      <c r="RX36" s="17">
        <v>2.4</v>
      </c>
      <c r="RY36" s="17">
        <v>2</v>
      </c>
      <c r="RZ36" s="17">
        <v>2</v>
      </c>
      <c r="SA36" s="17">
        <v>0.4</v>
      </c>
      <c r="SB36" s="17">
        <v>0.4</v>
      </c>
      <c r="SC36" s="17">
        <v>0.4</v>
      </c>
      <c r="SD36" s="17">
        <v>0.4</v>
      </c>
      <c r="SE36" s="17">
        <v>0</v>
      </c>
      <c r="SF36" s="17">
        <v>0.4</v>
      </c>
      <c r="SG36" s="17">
        <v>0.26</v>
      </c>
      <c r="SH36" s="17">
        <v>0.26</v>
      </c>
      <c r="SI36" s="17">
        <v>0.14000000000000001</v>
      </c>
      <c r="SJ36" s="17">
        <v>19.7</v>
      </c>
      <c r="SK36" s="17">
        <v>19.1448</v>
      </c>
      <c r="SL36" s="17">
        <v>19.1448</v>
      </c>
      <c r="SM36" s="17">
        <v>0.55520000000000003</v>
      </c>
      <c r="SN36" s="17">
        <v>7.6</v>
      </c>
      <c r="SO36" s="17">
        <v>11.078720000000001</v>
      </c>
      <c r="SP36" s="17">
        <v>11.078720000000001</v>
      </c>
      <c r="SQ36" s="17">
        <v>-3.47872</v>
      </c>
      <c r="SR36" s="17">
        <v>20.2</v>
      </c>
      <c r="SS36" s="17">
        <v>19.436350000000001</v>
      </c>
      <c r="ST36" s="17">
        <v>19.436350000000001</v>
      </c>
      <c r="SU36" s="17">
        <v>0.76365000000000005</v>
      </c>
      <c r="SV36" s="17">
        <v>20.2</v>
      </c>
      <c r="SW36" s="17">
        <v>19.436350000000001</v>
      </c>
      <c r="SX36" s="17">
        <v>19.436350000000001</v>
      </c>
      <c r="SY36" s="17">
        <v>0.76365000000000005</v>
      </c>
      <c r="SZ36" s="17">
        <v>10.1</v>
      </c>
      <c r="TA36" s="17">
        <v>8.5570000000000004</v>
      </c>
      <c r="TB36" s="17">
        <v>8.5570000000000004</v>
      </c>
      <c r="TC36" s="17">
        <v>1.5429999999999999</v>
      </c>
      <c r="TD36" s="17">
        <v>22.3</v>
      </c>
      <c r="TE36" s="17">
        <v>35.780999999999999</v>
      </c>
      <c r="TF36" s="17">
        <v>35.780999999999999</v>
      </c>
      <c r="TG36" s="17">
        <v>-13.481</v>
      </c>
      <c r="TH36" s="17">
        <v>14.9</v>
      </c>
      <c r="TI36" s="17">
        <v>6.8280000000000003</v>
      </c>
      <c r="TJ36" s="17">
        <v>6.8280000000000003</v>
      </c>
      <c r="TK36" s="17">
        <v>8.0719999999999992</v>
      </c>
      <c r="TL36" s="17">
        <v>88.1</v>
      </c>
      <c r="TM36" s="17">
        <v>78.352000000000004</v>
      </c>
      <c r="TN36" s="17">
        <v>78.352000000000004</v>
      </c>
      <c r="TO36" s="17">
        <v>9.7479999999999993</v>
      </c>
      <c r="TP36" s="17">
        <v>101.7</v>
      </c>
      <c r="TQ36" s="17">
        <v>85.736999999999995</v>
      </c>
      <c r="TR36" s="17">
        <v>85.736999999999995</v>
      </c>
      <c r="TS36" s="17">
        <v>15.962999999999999</v>
      </c>
      <c r="TT36" s="17">
        <v>11.6</v>
      </c>
      <c r="TU36" s="17">
        <v>4.8440000000000003</v>
      </c>
      <c r="TV36" s="17">
        <v>4.8440000000000003</v>
      </c>
      <c r="TW36" s="17">
        <v>6.7560000000000002</v>
      </c>
      <c r="TX36" s="17">
        <v>13.8</v>
      </c>
      <c r="TY36" s="17">
        <v>7.2530000000000001</v>
      </c>
      <c r="TZ36" s="17">
        <v>7.2530000000000001</v>
      </c>
      <c r="UA36" s="17">
        <v>6.5469999999999997</v>
      </c>
      <c r="UB36" s="17">
        <v>13.7</v>
      </c>
      <c r="UC36" s="17">
        <v>6.52</v>
      </c>
      <c r="UD36" s="17">
        <v>6.52</v>
      </c>
      <c r="UE36" s="17">
        <v>7.18</v>
      </c>
      <c r="UF36" s="17">
        <v>19.8</v>
      </c>
      <c r="UG36" s="17">
        <v>19.922249999999998</v>
      </c>
      <c r="UH36" s="17">
        <v>19.922249999999998</v>
      </c>
      <c r="UI36" s="17">
        <v>-0.12225</v>
      </c>
      <c r="UJ36" s="17">
        <v>6.3</v>
      </c>
      <c r="UK36" s="17">
        <v>8.1999999999999993</v>
      </c>
      <c r="UL36" s="17">
        <v>8.1999999999999993</v>
      </c>
      <c r="UM36" s="17">
        <v>-1.9</v>
      </c>
      <c r="UN36" s="17">
        <v>6.9</v>
      </c>
      <c r="UO36" s="17">
        <v>6</v>
      </c>
      <c r="UP36" s="17">
        <v>6</v>
      </c>
      <c r="UQ36" s="17">
        <v>0.9</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9.8000000000000007</v>
      </c>
      <c r="VE36" s="17">
        <v>7.9009999999999998</v>
      </c>
      <c r="VF36" s="17">
        <v>7.9009999999999998</v>
      </c>
      <c r="VG36" s="17">
        <v>1.899</v>
      </c>
      <c r="VH36" s="17">
        <v>252.9</v>
      </c>
      <c r="VI36" s="17">
        <v>163.26</v>
      </c>
      <c r="VJ36" s="17">
        <v>163.262</v>
      </c>
      <c r="VK36" s="17">
        <v>89.638000000000005</v>
      </c>
      <c r="VL36" s="17">
        <v>9.6</v>
      </c>
      <c r="VM36" s="17">
        <v>16.273</v>
      </c>
      <c r="VN36" s="17">
        <v>16.273</v>
      </c>
      <c r="VO36" s="17">
        <v>-6.673</v>
      </c>
      <c r="VP36" s="17">
        <v>87</v>
      </c>
      <c r="VQ36" s="17">
        <v>60.34</v>
      </c>
      <c r="VR36" s="17">
        <v>60.344000000000001</v>
      </c>
      <c r="VS36" s="17">
        <v>26.655999999999999</v>
      </c>
      <c r="VT36" s="17"/>
      <c r="VU36" s="17"/>
      <c r="VV36" s="17"/>
      <c r="VW36" s="17">
        <v>0</v>
      </c>
      <c r="VX36" s="17">
        <v>105.9</v>
      </c>
      <c r="VY36" s="17">
        <v>92.83</v>
      </c>
      <c r="VZ36" s="17">
        <v>112.40300000000001</v>
      </c>
      <c r="WA36" s="17">
        <v>-6.5030000000000001</v>
      </c>
      <c r="WB36" s="17">
        <v>114.4</v>
      </c>
      <c r="WC36" s="17">
        <v>117.79300000000001</v>
      </c>
      <c r="WD36" s="17">
        <v>117.79300000000001</v>
      </c>
      <c r="WE36" s="17">
        <v>-3.3929999999999998</v>
      </c>
      <c r="WF36" s="17">
        <v>74.3</v>
      </c>
      <c r="WG36" s="17">
        <v>40</v>
      </c>
      <c r="WH36" s="17">
        <v>54.249000000000002</v>
      </c>
      <c r="WI36" s="17">
        <v>20.050999999999998</v>
      </c>
      <c r="WJ36" s="17">
        <v>3.3</v>
      </c>
      <c r="WK36" s="17">
        <v>4.2</v>
      </c>
      <c r="WL36" s="17">
        <v>4.2</v>
      </c>
      <c r="WM36" s="17">
        <v>-0.9</v>
      </c>
      <c r="WN36" s="17">
        <v>0</v>
      </c>
      <c r="WO36" s="17"/>
      <c r="WP36" s="17"/>
      <c r="WQ36" s="17">
        <v>0</v>
      </c>
      <c r="WR36" s="17">
        <v>2.2000000000000002</v>
      </c>
      <c r="WS36" s="17">
        <v>2.4</v>
      </c>
      <c r="WT36" s="17">
        <v>2.4</v>
      </c>
      <c r="WU36" s="17">
        <v>-0.2</v>
      </c>
      <c r="WV36" s="17">
        <v>0.9</v>
      </c>
      <c r="WW36" s="17">
        <v>1.4</v>
      </c>
      <c r="WX36" s="17">
        <v>1.4</v>
      </c>
      <c r="WY36" s="17">
        <v>-0.5</v>
      </c>
      <c r="WZ36" s="17">
        <v>18.2</v>
      </c>
      <c r="XA36" s="17">
        <v>9.4760000000000009</v>
      </c>
      <c r="XB36" s="17">
        <v>9.4760000000000009</v>
      </c>
      <c r="XC36" s="17">
        <v>8.7240000000000002</v>
      </c>
      <c r="XD36" s="17">
        <v>8.4</v>
      </c>
      <c r="XE36" s="17">
        <v>8</v>
      </c>
      <c r="XF36" s="17">
        <v>8</v>
      </c>
      <c r="XG36" s="17">
        <v>0.4</v>
      </c>
      <c r="XH36" s="17">
        <v>19.8</v>
      </c>
      <c r="XI36" s="17">
        <v>20</v>
      </c>
      <c r="XJ36" s="17">
        <v>20</v>
      </c>
      <c r="XK36" s="17">
        <v>-0.2</v>
      </c>
      <c r="XL36" s="17">
        <v>19.8</v>
      </c>
      <c r="XM36" s="17">
        <v>19.241980000000002</v>
      </c>
      <c r="XN36" s="17">
        <v>19.241980000000002</v>
      </c>
      <c r="XO36" s="17">
        <v>0.55801999999999996</v>
      </c>
      <c r="XP36" s="17">
        <v>9.3000000000000007</v>
      </c>
      <c r="XQ36" s="17">
        <v>10.7</v>
      </c>
      <c r="XR36" s="17">
        <v>10.7</v>
      </c>
      <c r="XS36" s="17">
        <v>-1.4</v>
      </c>
      <c r="XT36" s="17">
        <v>27.1</v>
      </c>
      <c r="XU36" s="17">
        <v>29</v>
      </c>
      <c r="XV36" s="17">
        <v>29</v>
      </c>
      <c r="XW36" s="17">
        <v>-1.9</v>
      </c>
      <c r="XX36" s="17">
        <v>33.6</v>
      </c>
      <c r="XY36" s="17">
        <v>29</v>
      </c>
      <c r="XZ36" s="17">
        <v>29</v>
      </c>
      <c r="YA36" s="17">
        <v>4.5999999999999996</v>
      </c>
      <c r="YB36" s="17">
        <v>14.6</v>
      </c>
      <c r="YC36" s="17">
        <v>14</v>
      </c>
      <c r="YD36" s="17">
        <v>14</v>
      </c>
      <c r="YE36" s="17">
        <v>0.6</v>
      </c>
      <c r="YF36" s="17">
        <v>18.2</v>
      </c>
      <c r="YG36" s="17">
        <v>16</v>
      </c>
      <c r="YH36" s="17">
        <v>16</v>
      </c>
      <c r="YI36" s="17">
        <v>2.2000000000000002</v>
      </c>
      <c r="YJ36" s="17">
        <v>6.9</v>
      </c>
      <c r="YK36" s="17">
        <v>8.49</v>
      </c>
      <c r="YL36" s="17">
        <v>8.49</v>
      </c>
      <c r="YM36" s="17">
        <v>-1.59</v>
      </c>
      <c r="YN36" s="17">
        <v>11.1</v>
      </c>
      <c r="YO36" s="17">
        <v>11</v>
      </c>
      <c r="YP36" s="17">
        <v>11</v>
      </c>
      <c r="YQ36" s="17">
        <v>0.1</v>
      </c>
      <c r="YR36" s="17">
        <v>20.6</v>
      </c>
      <c r="YS36" s="17">
        <v>22</v>
      </c>
      <c r="YT36" s="17">
        <v>22</v>
      </c>
      <c r="YU36" s="17">
        <v>-1.4</v>
      </c>
    </row>
    <row r="37" spans="1:671" ht="24" customHeight="1" x14ac:dyDescent="0.25">
      <c r="A37" s="1"/>
      <c r="B37" s="16" t="s">
        <v>78</v>
      </c>
      <c r="C37" s="16" t="s">
        <v>797</v>
      </c>
      <c r="D37" s="17">
        <v>205.8</v>
      </c>
      <c r="E37" s="17">
        <v>203.40136000000001</v>
      </c>
      <c r="F37" s="17">
        <v>203.40136000000001</v>
      </c>
      <c r="G37" s="17">
        <v>2.3986399999999999</v>
      </c>
      <c r="H37" s="17">
        <v>638.9</v>
      </c>
      <c r="I37" s="17">
        <v>634.98344999999995</v>
      </c>
      <c r="J37" s="17">
        <v>627.79395999999997</v>
      </c>
      <c r="K37" s="17">
        <v>11.10604</v>
      </c>
      <c r="L37" s="17">
        <v>215.7</v>
      </c>
      <c r="M37" s="17">
        <v>215.11229</v>
      </c>
      <c r="N37" s="17">
        <v>204.43100999999999</v>
      </c>
      <c r="O37" s="17">
        <v>11.268990000000001</v>
      </c>
      <c r="P37" s="17"/>
      <c r="Q37" s="17"/>
      <c r="R37" s="17"/>
      <c r="S37" s="17">
        <v>0</v>
      </c>
      <c r="T37" s="17"/>
      <c r="U37" s="17"/>
      <c r="V37" s="17"/>
      <c r="W37" s="17">
        <v>0</v>
      </c>
      <c r="X37" s="17">
        <v>92.5</v>
      </c>
      <c r="Y37" s="17">
        <v>91.867829999999998</v>
      </c>
      <c r="Z37" s="17">
        <v>91.867829999999998</v>
      </c>
      <c r="AA37" s="17">
        <v>0.63217000000000001</v>
      </c>
      <c r="AB37" s="17">
        <v>242.1</v>
      </c>
      <c r="AC37" s="17">
        <v>242</v>
      </c>
      <c r="AD37" s="17">
        <v>242</v>
      </c>
      <c r="AE37" s="17">
        <v>0.1</v>
      </c>
      <c r="AF37" s="17"/>
      <c r="AG37" s="17"/>
      <c r="AH37" s="17"/>
      <c r="AI37" s="17">
        <v>0</v>
      </c>
      <c r="AJ37" s="17"/>
      <c r="AK37" s="17"/>
      <c r="AL37" s="17"/>
      <c r="AM37" s="17">
        <v>0</v>
      </c>
      <c r="AN37" s="17">
        <v>125.4</v>
      </c>
      <c r="AO37" s="17">
        <v>161.09464</v>
      </c>
      <c r="AP37" s="17">
        <v>161.37405999999999</v>
      </c>
      <c r="AQ37" s="17">
        <v>-35.974060000000001</v>
      </c>
      <c r="AR37" s="17">
        <v>124.7</v>
      </c>
      <c r="AS37" s="17">
        <v>161.09464</v>
      </c>
      <c r="AT37" s="17">
        <v>161.37405999999999</v>
      </c>
      <c r="AU37" s="17">
        <v>-36.674059999999997</v>
      </c>
      <c r="AV37" s="17">
        <v>124.8</v>
      </c>
      <c r="AW37" s="17">
        <v>161.09464</v>
      </c>
      <c r="AX37" s="17">
        <v>161.37405999999999</v>
      </c>
      <c r="AY37" s="17">
        <v>-36.574060000000003</v>
      </c>
      <c r="AZ37" s="17">
        <v>232.3</v>
      </c>
      <c r="BA37" s="17">
        <v>242.36761000000001</v>
      </c>
      <c r="BB37" s="17">
        <v>242.78800000000001</v>
      </c>
      <c r="BC37" s="17">
        <v>-10.488</v>
      </c>
      <c r="BD37" s="17">
        <v>196.9</v>
      </c>
      <c r="BE37" s="17">
        <v>207.24285</v>
      </c>
      <c r="BF37" s="17">
        <v>207.24285</v>
      </c>
      <c r="BG37" s="17">
        <v>-10.34285</v>
      </c>
      <c r="BH37" s="17">
        <v>105.3</v>
      </c>
      <c r="BI37" s="17">
        <v>103.93259999999999</v>
      </c>
      <c r="BJ37" s="17">
        <v>103.93259999999999</v>
      </c>
      <c r="BK37" s="17">
        <v>1.3673999999999999</v>
      </c>
      <c r="BL37" s="17">
        <v>552.70000000000005</v>
      </c>
      <c r="BM37" s="17">
        <v>566.08941000000004</v>
      </c>
      <c r="BN37" s="17">
        <v>566.08941000000004</v>
      </c>
      <c r="BO37" s="17">
        <v>-13.38941</v>
      </c>
      <c r="BP37" s="17">
        <v>10.4</v>
      </c>
      <c r="BQ37" s="17">
        <v>10.52094</v>
      </c>
      <c r="BR37" s="17">
        <v>10.52094</v>
      </c>
      <c r="BS37" s="17">
        <v>-0.12094000000000001</v>
      </c>
      <c r="BT37" s="17"/>
      <c r="BU37" s="17"/>
      <c r="BV37" s="17"/>
      <c r="BW37" s="17">
        <v>0</v>
      </c>
      <c r="BX37" s="17"/>
      <c r="BY37" s="17"/>
      <c r="BZ37" s="17"/>
      <c r="CA37" s="17">
        <v>0</v>
      </c>
      <c r="CB37" s="17"/>
      <c r="CC37" s="17"/>
      <c r="CD37" s="17"/>
      <c r="CE37" s="17">
        <v>0</v>
      </c>
      <c r="CF37" s="17"/>
      <c r="CG37" s="17"/>
      <c r="CH37" s="17"/>
      <c r="CI37" s="17">
        <v>0</v>
      </c>
      <c r="CJ37" s="17">
        <v>172</v>
      </c>
      <c r="CK37" s="17">
        <v>164.06706</v>
      </c>
      <c r="CL37" s="17">
        <v>164.06706</v>
      </c>
      <c r="CM37" s="17">
        <v>7.9329400000000003</v>
      </c>
      <c r="CN37" s="17">
        <v>7.8</v>
      </c>
      <c r="CO37" s="17">
        <v>5.1336000000000004</v>
      </c>
      <c r="CP37" s="17">
        <v>5.1336000000000004</v>
      </c>
      <c r="CQ37" s="17">
        <v>2.6663999999999999</v>
      </c>
      <c r="CR37" s="17">
        <v>5.4</v>
      </c>
      <c r="CS37" s="17">
        <v>2.8178999999999998</v>
      </c>
      <c r="CT37" s="17">
        <v>2.8178999999999998</v>
      </c>
      <c r="CU37" s="17">
        <v>2.5821000000000001</v>
      </c>
      <c r="CV37" s="17">
        <v>0</v>
      </c>
      <c r="CW37" s="17"/>
      <c r="CX37" s="17"/>
      <c r="CY37" s="17">
        <v>0</v>
      </c>
      <c r="CZ37" s="17">
        <v>6.5</v>
      </c>
      <c r="DA37" s="17">
        <v>6.8787000000000003</v>
      </c>
      <c r="DB37" s="17">
        <v>6.8787000000000003</v>
      </c>
      <c r="DC37" s="17">
        <v>-0.37869999999999998</v>
      </c>
      <c r="DD37" s="17"/>
      <c r="DE37" s="17"/>
      <c r="DF37" s="17"/>
      <c r="DG37" s="17">
        <v>0</v>
      </c>
      <c r="DH37" s="17">
        <v>143</v>
      </c>
      <c r="DI37" s="17">
        <v>142.44412</v>
      </c>
      <c r="DJ37" s="17">
        <v>142.44412</v>
      </c>
      <c r="DK37" s="17">
        <v>0.55588000000000004</v>
      </c>
      <c r="DL37" s="17"/>
      <c r="DM37" s="17"/>
      <c r="DN37" s="17"/>
      <c r="DO37" s="17">
        <v>0</v>
      </c>
      <c r="DP37" s="17"/>
      <c r="DQ37" s="17"/>
      <c r="DR37" s="17"/>
      <c r="DS37" s="17">
        <v>0</v>
      </c>
      <c r="DT37" s="17"/>
      <c r="DU37" s="17"/>
      <c r="DV37" s="17"/>
      <c r="DW37" s="17">
        <v>0</v>
      </c>
      <c r="DX37" s="17"/>
      <c r="DY37" s="17"/>
      <c r="DZ37" s="17"/>
      <c r="EA37" s="17">
        <v>0</v>
      </c>
      <c r="EB37" s="17">
        <v>110.2</v>
      </c>
      <c r="EC37" s="17">
        <v>112.46647</v>
      </c>
      <c r="ED37" s="17">
        <v>112.46647</v>
      </c>
      <c r="EE37" s="17">
        <v>-2.26647</v>
      </c>
      <c r="EF37" s="17">
        <v>191.4</v>
      </c>
      <c r="EG37" s="17">
        <v>220.69499999999999</v>
      </c>
      <c r="EH37" s="17">
        <v>220.69499999999999</v>
      </c>
      <c r="EI37" s="17">
        <v>-29.295000000000002</v>
      </c>
      <c r="EJ37" s="17"/>
      <c r="EK37" s="17"/>
      <c r="EL37" s="17"/>
      <c r="EM37" s="17">
        <v>0</v>
      </c>
      <c r="EN37" s="17"/>
      <c r="EO37" s="17"/>
      <c r="EP37" s="17"/>
      <c r="EQ37" s="17">
        <v>0</v>
      </c>
      <c r="ER37" s="17"/>
      <c r="ES37" s="17"/>
      <c r="ET37" s="17"/>
      <c r="EU37" s="17">
        <v>0</v>
      </c>
      <c r="EV37" s="17">
        <v>6.5</v>
      </c>
      <c r="EW37" s="17">
        <v>6.39</v>
      </c>
      <c r="EX37" s="17">
        <v>6.39</v>
      </c>
      <c r="EY37" s="17">
        <v>0.11</v>
      </c>
      <c r="EZ37" s="17">
        <v>460.5</v>
      </c>
      <c r="FA37" s="17">
        <v>457.09426999999999</v>
      </c>
      <c r="FB37" s="17">
        <v>457.09426999999999</v>
      </c>
      <c r="FC37" s="17">
        <v>3.4057300000000001</v>
      </c>
      <c r="FD37" s="17">
        <v>81.3</v>
      </c>
      <c r="FE37" s="17">
        <v>78.293360000000007</v>
      </c>
      <c r="FF37" s="17">
        <v>78.293360000000007</v>
      </c>
      <c r="FG37" s="17">
        <v>3.00664</v>
      </c>
      <c r="FH37" s="17">
        <v>155.80000000000001</v>
      </c>
      <c r="FI37" s="17">
        <v>151.36251999999999</v>
      </c>
      <c r="FJ37" s="17">
        <v>151.36251999999999</v>
      </c>
      <c r="FK37" s="17">
        <v>4.4374799999999999</v>
      </c>
      <c r="FL37" s="17">
        <v>42.3</v>
      </c>
      <c r="FM37" s="17">
        <v>41.89893</v>
      </c>
      <c r="FN37" s="17">
        <v>41.89893</v>
      </c>
      <c r="FO37" s="17">
        <v>0.40106999999999998</v>
      </c>
      <c r="FP37" s="17">
        <v>18.399999999999999</v>
      </c>
      <c r="FQ37" s="17">
        <v>19.21088</v>
      </c>
      <c r="FR37" s="17">
        <v>19.21088</v>
      </c>
      <c r="FS37" s="17">
        <v>-0.81088000000000005</v>
      </c>
      <c r="FT37" s="17">
        <v>18.8</v>
      </c>
      <c r="FU37" s="17">
        <v>18.46453</v>
      </c>
      <c r="FV37" s="17">
        <v>18.46453</v>
      </c>
      <c r="FW37" s="17">
        <v>0.33546999999999999</v>
      </c>
      <c r="FX37" s="17">
        <v>92</v>
      </c>
      <c r="FY37" s="17">
        <v>87.773570000000007</v>
      </c>
      <c r="FZ37" s="17">
        <v>87.773570000000007</v>
      </c>
      <c r="GA37" s="17">
        <v>4.2264299999999997</v>
      </c>
      <c r="GB37" s="17"/>
      <c r="GC37" s="17"/>
      <c r="GD37" s="17"/>
      <c r="GE37" s="17">
        <v>0</v>
      </c>
      <c r="GF37" s="17"/>
      <c r="GG37" s="17"/>
      <c r="GH37" s="17"/>
      <c r="GI37" s="17">
        <v>0</v>
      </c>
      <c r="GJ37" s="17"/>
      <c r="GK37" s="17"/>
      <c r="GL37" s="17"/>
      <c r="GM37" s="17">
        <v>0</v>
      </c>
      <c r="GN37" s="17">
        <v>109</v>
      </c>
      <c r="GO37" s="17">
        <v>87.327020000000005</v>
      </c>
      <c r="GP37" s="17">
        <v>87.327020000000005</v>
      </c>
      <c r="GQ37" s="17">
        <v>21.672979999999999</v>
      </c>
      <c r="GR37" s="17">
        <v>19.5</v>
      </c>
      <c r="GS37" s="17">
        <v>18.000029999999999</v>
      </c>
      <c r="GT37" s="17">
        <v>47.082599999999999</v>
      </c>
      <c r="GU37" s="17">
        <v>-27.582599999999999</v>
      </c>
      <c r="GV37" s="17">
        <v>45.5</v>
      </c>
      <c r="GW37" s="17">
        <v>45.381999999999998</v>
      </c>
      <c r="GX37" s="17">
        <v>45.381999999999998</v>
      </c>
      <c r="GY37" s="17">
        <v>0.11799999999999999</v>
      </c>
      <c r="GZ37" s="17">
        <v>4</v>
      </c>
      <c r="HA37" s="17"/>
      <c r="HB37" s="17"/>
      <c r="HC37" s="17">
        <v>4</v>
      </c>
      <c r="HD37" s="17">
        <v>34.5</v>
      </c>
      <c r="HE37" s="17">
        <v>30.300550000000001</v>
      </c>
      <c r="HF37" s="17">
        <v>30.300550000000001</v>
      </c>
      <c r="HG37" s="17">
        <v>4.1994499999999997</v>
      </c>
      <c r="HH37" s="17">
        <v>152.19999999999999</v>
      </c>
      <c r="HI37" s="17">
        <v>161.42805000000001</v>
      </c>
      <c r="HJ37" s="17">
        <v>174.55948000000001</v>
      </c>
      <c r="HK37" s="17">
        <v>-22.359480000000001</v>
      </c>
      <c r="HL37" s="17"/>
      <c r="HM37" s="17"/>
      <c r="HN37" s="17"/>
      <c r="HO37" s="17">
        <v>0</v>
      </c>
      <c r="HP37" s="17"/>
      <c r="HQ37" s="17"/>
      <c r="HR37" s="17"/>
      <c r="HS37" s="17">
        <v>0</v>
      </c>
      <c r="HT37" s="17">
        <v>22</v>
      </c>
      <c r="HU37" s="17"/>
      <c r="HV37" s="17">
        <v>55.362580000000001</v>
      </c>
      <c r="HW37" s="17">
        <v>-33.362580000000001</v>
      </c>
      <c r="HX37" s="17"/>
      <c r="HY37" s="17"/>
      <c r="HZ37" s="17"/>
      <c r="IA37" s="17">
        <v>0</v>
      </c>
      <c r="IB37" s="17"/>
      <c r="IC37" s="17"/>
      <c r="ID37" s="17"/>
      <c r="IE37" s="17">
        <v>0</v>
      </c>
      <c r="IF37" s="17">
        <v>44.2</v>
      </c>
      <c r="IG37" s="17">
        <v>45.265309999999999</v>
      </c>
      <c r="IH37" s="17">
        <v>45.265309999999999</v>
      </c>
      <c r="II37" s="17">
        <v>-1.06531</v>
      </c>
      <c r="IJ37" s="17"/>
      <c r="IK37" s="17"/>
      <c r="IL37" s="17"/>
      <c r="IM37" s="17">
        <v>0</v>
      </c>
      <c r="IN37" s="17"/>
      <c r="IO37" s="17"/>
      <c r="IP37" s="17"/>
      <c r="IQ37" s="17">
        <v>0</v>
      </c>
      <c r="IR37" s="17"/>
      <c r="IS37" s="17"/>
      <c r="IT37" s="17"/>
      <c r="IU37" s="17">
        <v>0</v>
      </c>
      <c r="IV37" s="17">
        <v>129.30000000000001</v>
      </c>
      <c r="IW37" s="17">
        <v>132.83837</v>
      </c>
      <c r="IX37" s="17">
        <v>132.83837</v>
      </c>
      <c r="IY37" s="17">
        <v>-3.53837</v>
      </c>
      <c r="IZ37" s="17">
        <v>61.4</v>
      </c>
      <c r="JA37" s="17"/>
      <c r="JB37" s="17"/>
      <c r="JC37" s="17">
        <v>61.4</v>
      </c>
      <c r="JD37" s="17">
        <v>64.3</v>
      </c>
      <c r="JE37" s="17">
        <v>64.373009999999994</v>
      </c>
      <c r="JF37" s="17">
        <v>169.78200000000001</v>
      </c>
      <c r="JG37" s="17">
        <v>-105.482</v>
      </c>
      <c r="JH37" s="17">
        <v>67.099999999999994</v>
      </c>
      <c r="JI37" s="17">
        <v>190.80203</v>
      </c>
      <c r="JJ37" s="17"/>
      <c r="JK37" s="17">
        <v>67.099999999999994</v>
      </c>
      <c r="JL37" s="17"/>
      <c r="JM37" s="17"/>
      <c r="JN37" s="17"/>
      <c r="JO37" s="17">
        <v>0</v>
      </c>
      <c r="JP37" s="17">
        <v>69.900000000000006</v>
      </c>
      <c r="JQ37" s="17">
        <v>73.590999999999994</v>
      </c>
      <c r="JR37" s="17">
        <v>73.590999999999994</v>
      </c>
      <c r="JS37" s="17">
        <v>-3.6909999999999998</v>
      </c>
      <c r="JT37" s="17">
        <v>33.799999999999997</v>
      </c>
      <c r="JU37" s="17">
        <v>36.905999999999999</v>
      </c>
      <c r="JV37" s="17">
        <v>36.905999999999999</v>
      </c>
      <c r="JW37" s="17">
        <v>-3.1059999999999999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2.2999999999999998</v>
      </c>
      <c r="KW37" s="17">
        <v>2.04081</v>
      </c>
      <c r="KX37" s="17">
        <v>2.04081</v>
      </c>
      <c r="KY37" s="17">
        <v>0.25918999999999998</v>
      </c>
      <c r="KZ37" s="17">
        <v>47.7</v>
      </c>
      <c r="LA37" s="17">
        <v>70.017420000000001</v>
      </c>
      <c r="LB37" s="17">
        <v>192.79044999999999</v>
      </c>
      <c r="LC37" s="17">
        <v>-145.09045</v>
      </c>
      <c r="LD37" s="17">
        <v>129.69999999999999</v>
      </c>
      <c r="LE37" s="17">
        <v>133.16031000000001</v>
      </c>
      <c r="LF37" s="17">
        <v>133.16031000000001</v>
      </c>
      <c r="LG37" s="17">
        <v>-3.4603100000000002</v>
      </c>
      <c r="LH37" s="17">
        <v>64.599999999999994</v>
      </c>
      <c r="LI37" s="17">
        <v>67.199219999999997</v>
      </c>
      <c r="LJ37" s="17">
        <v>67.199219999999997</v>
      </c>
      <c r="LK37" s="17">
        <v>-2.5992199999999999</v>
      </c>
      <c r="LL37" s="17">
        <v>76.599999999999994</v>
      </c>
      <c r="LM37" s="17">
        <v>78.567999999999998</v>
      </c>
      <c r="LN37" s="17">
        <v>78.567999999999998</v>
      </c>
      <c r="LO37" s="17">
        <v>-1.968</v>
      </c>
      <c r="LP37" s="17">
        <v>0</v>
      </c>
      <c r="LQ37" s="17"/>
      <c r="LR37" s="17"/>
      <c r="LS37" s="17">
        <v>0</v>
      </c>
      <c r="LT37" s="17"/>
      <c r="LU37" s="17"/>
      <c r="LV37" s="17"/>
      <c r="LW37" s="17">
        <v>0</v>
      </c>
      <c r="LX37" s="17"/>
      <c r="LY37" s="17"/>
      <c r="LZ37" s="17"/>
      <c r="MA37" s="17">
        <v>0</v>
      </c>
      <c r="MB37" s="17"/>
      <c r="MC37" s="17"/>
      <c r="MD37" s="17"/>
      <c r="ME37" s="17">
        <v>0</v>
      </c>
      <c r="MF37" s="17">
        <v>138</v>
      </c>
      <c r="MG37" s="17">
        <v>152.74383</v>
      </c>
      <c r="MH37" s="17">
        <v>152.00747999999999</v>
      </c>
      <c r="MI37" s="17">
        <v>-14.007479999999999</v>
      </c>
      <c r="MJ37" s="17">
        <v>138.80000000000001</v>
      </c>
      <c r="MK37" s="17">
        <v>152.74383</v>
      </c>
      <c r="ML37" s="17">
        <v>152.00747999999999</v>
      </c>
      <c r="MM37" s="17">
        <v>-13.20748</v>
      </c>
      <c r="MN37" s="17">
        <v>167</v>
      </c>
      <c r="MO37" s="17">
        <v>153.20251999999999</v>
      </c>
      <c r="MP37" s="17">
        <v>152.46395999999999</v>
      </c>
      <c r="MQ37" s="17">
        <v>14.53604</v>
      </c>
      <c r="MR37" s="17">
        <v>102.9</v>
      </c>
      <c r="MS37" s="17">
        <v>102.98661</v>
      </c>
      <c r="MT37" s="17"/>
      <c r="MU37" s="17">
        <v>102.9</v>
      </c>
      <c r="MV37" s="17"/>
      <c r="MW37" s="17"/>
      <c r="MX37" s="17"/>
      <c r="MY37" s="17">
        <v>0</v>
      </c>
      <c r="MZ37" s="17"/>
      <c r="NA37" s="17"/>
      <c r="NB37" s="17"/>
      <c r="NC37" s="17">
        <v>0</v>
      </c>
      <c r="ND37" s="17"/>
      <c r="NE37" s="17"/>
      <c r="NF37" s="17"/>
      <c r="NG37" s="17">
        <v>0</v>
      </c>
      <c r="NH37" s="17"/>
      <c r="NI37" s="17"/>
      <c r="NJ37" s="17"/>
      <c r="NK37" s="17">
        <v>0</v>
      </c>
      <c r="NL37" s="17">
        <v>136.19999999999999</v>
      </c>
      <c r="NM37" s="17">
        <v>145.18799999999999</v>
      </c>
      <c r="NN37" s="17">
        <v>146.52000000000001</v>
      </c>
      <c r="NO37" s="17">
        <v>-10.32</v>
      </c>
      <c r="NP37" s="17">
        <v>74.8</v>
      </c>
      <c r="NQ37" s="17">
        <v>72.811999999999998</v>
      </c>
      <c r="NR37" s="17">
        <v>73.48</v>
      </c>
      <c r="NS37" s="17">
        <v>1.32</v>
      </c>
      <c r="NT37" s="17">
        <v>6.9</v>
      </c>
      <c r="NU37" s="17">
        <v>4.07219</v>
      </c>
      <c r="NV37" s="17">
        <v>4.07219</v>
      </c>
      <c r="NW37" s="17">
        <v>2.8278099999999999</v>
      </c>
      <c r="NX37" s="17">
        <v>4.2</v>
      </c>
      <c r="NY37" s="17">
        <v>4.2721099999999996</v>
      </c>
      <c r="NZ37" s="17">
        <v>4.2721099999999996</v>
      </c>
      <c r="OA37" s="17">
        <v>-7.2109999999999994E-2</v>
      </c>
      <c r="OB37" s="17">
        <v>20</v>
      </c>
      <c r="OC37" s="17">
        <v>17.492709999999999</v>
      </c>
      <c r="OD37" s="17">
        <v>17.492709999999999</v>
      </c>
      <c r="OE37" s="17">
        <v>2.5072899999999998</v>
      </c>
      <c r="OF37" s="17">
        <v>0.8</v>
      </c>
      <c r="OG37" s="17">
        <v>0.63</v>
      </c>
      <c r="OH37" s="17">
        <v>0.63</v>
      </c>
      <c r="OI37" s="17">
        <v>0.17</v>
      </c>
      <c r="OJ37" s="17">
        <v>87.3</v>
      </c>
      <c r="OK37" s="17">
        <v>97.5</v>
      </c>
      <c r="OL37" s="17">
        <v>87.647000000000006</v>
      </c>
      <c r="OM37" s="17">
        <v>-0.34699999999999998</v>
      </c>
      <c r="ON37" s="17">
        <v>80</v>
      </c>
      <c r="OO37" s="17">
        <v>73.5</v>
      </c>
      <c r="OP37" s="17">
        <v>65.436000000000007</v>
      </c>
      <c r="OQ37" s="17">
        <v>14.564</v>
      </c>
      <c r="OR37" s="17">
        <v>8</v>
      </c>
      <c r="OS37" s="17">
        <v>6.6619999999999999</v>
      </c>
      <c r="OT37" s="17">
        <v>6.6619999999999999</v>
      </c>
      <c r="OU37" s="17">
        <v>1.3380000000000001</v>
      </c>
      <c r="OV37" s="17">
        <v>0.1</v>
      </c>
      <c r="OW37" s="17"/>
      <c r="OX37" s="17">
        <v>0.2</v>
      </c>
      <c r="OY37" s="17">
        <v>-0.1</v>
      </c>
      <c r="OZ37" s="17">
        <v>20.6</v>
      </c>
      <c r="PA37" s="17">
        <v>19.436350000000001</v>
      </c>
      <c r="PB37" s="17">
        <v>19.436350000000001</v>
      </c>
      <c r="PC37" s="17">
        <v>1.1636500000000001</v>
      </c>
      <c r="PD37" s="17">
        <v>9.9</v>
      </c>
      <c r="PE37" s="17">
        <v>9.9830000000000005</v>
      </c>
      <c r="PF37" s="17">
        <v>9.9830000000000005</v>
      </c>
      <c r="PG37" s="17">
        <v>-8.3000000000000004E-2</v>
      </c>
      <c r="PH37" s="17">
        <v>5.5</v>
      </c>
      <c r="PI37" s="17">
        <v>5.67</v>
      </c>
      <c r="PJ37" s="17">
        <v>5.67</v>
      </c>
      <c r="PK37" s="17">
        <v>-0.17</v>
      </c>
      <c r="PL37" s="17">
        <v>213.5</v>
      </c>
      <c r="PM37" s="17">
        <v>200</v>
      </c>
      <c r="PN37" s="17">
        <v>136.46299999999999</v>
      </c>
      <c r="PO37" s="17">
        <v>77.037000000000006</v>
      </c>
      <c r="PP37" s="17">
        <v>1.2</v>
      </c>
      <c r="PQ37" s="17">
        <v>1</v>
      </c>
      <c r="PR37" s="17">
        <v>1</v>
      </c>
      <c r="PS37" s="17">
        <v>0.2</v>
      </c>
      <c r="PT37" s="17">
        <v>1.8</v>
      </c>
      <c r="PU37" s="17">
        <v>1.78</v>
      </c>
      <c r="PV37" s="17">
        <v>1.78</v>
      </c>
      <c r="PW37" s="17">
        <v>0.02</v>
      </c>
      <c r="PX37" s="17">
        <v>5.0999999999999996</v>
      </c>
      <c r="PY37" s="17">
        <v>5</v>
      </c>
      <c r="PZ37" s="17">
        <v>5</v>
      </c>
      <c r="QA37" s="17">
        <v>0.1</v>
      </c>
      <c r="QB37" s="17">
        <v>20.7</v>
      </c>
      <c r="QC37" s="17">
        <v>20.274049999999999</v>
      </c>
      <c r="QD37" s="17">
        <v>20.274049999999999</v>
      </c>
      <c r="QE37" s="17">
        <v>0.42595</v>
      </c>
      <c r="QF37" s="17">
        <v>20</v>
      </c>
      <c r="QG37" s="17">
        <v>19.436350000000001</v>
      </c>
      <c r="QH37" s="17">
        <v>19.436350000000001</v>
      </c>
      <c r="QI37" s="17">
        <v>0.56364999999999998</v>
      </c>
      <c r="QJ37" s="17">
        <v>18.7</v>
      </c>
      <c r="QK37" s="17">
        <v>17.492709999999999</v>
      </c>
      <c r="QL37" s="17">
        <v>17.492709999999999</v>
      </c>
      <c r="QM37" s="17">
        <v>1.20729</v>
      </c>
      <c r="QN37" s="17">
        <v>2.1</v>
      </c>
      <c r="QO37" s="17">
        <v>3.3</v>
      </c>
      <c r="QP37" s="17">
        <v>3.3</v>
      </c>
      <c r="QQ37" s="17">
        <v>-1.2</v>
      </c>
      <c r="QR37" s="17">
        <v>18.399999999999999</v>
      </c>
      <c r="QS37" s="17">
        <v>17.881440000000001</v>
      </c>
      <c r="QT37" s="17">
        <v>17.881440000000001</v>
      </c>
      <c r="QU37" s="17">
        <v>0.51856000000000002</v>
      </c>
      <c r="QV37" s="17">
        <v>14.2</v>
      </c>
      <c r="QW37" s="17">
        <v>10.026999999999999</v>
      </c>
      <c r="QX37" s="17">
        <v>10.026999999999999</v>
      </c>
      <c r="QY37" s="17">
        <v>4.173</v>
      </c>
      <c r="QZ37" s="17">
        <v>17.8</v>
      </c>
      <c r="RA37" s="17">
        <v>14.746</v>
      </c>
      <c r="RB37" s="17">
        <v>14.746</v>
      </c>
      <c r="RC37" s="17">
        <v>3.0539999999999998</v>
      </c>
      <c r="RD37" s="17">
        <v>24.3</v>
      </c>
      <c r="RE37" s="17">
        <v>21.305</v>
      </c>
      <c r="RF37" s="17">
        <v>21.305</v>
      </c>
      <c r="RG37" s="17">
        <v>2.9950000000000001</v>
      </c>
      <c r="RH37" s="17">
        <v>71.5</v>
      </c>
      <c r="RI37" s="17">
        <v>68.352999999999994</v>
      </c>
      <c r="RJ37" s="17">
        <v>68.352999999999994</v>
      </c>
      <c r="RK37" s="17">
        <v>3.1469999999999998</v>
      </c>
      <c r="RL37" s="17">
        <v>18.8</v>
      </c>
      <c r="RM37" s="17">
        <v>15.169</v>
      </c>
      <c r="RN37" s="17">
        <v>15.169</v>
      </c>
      <c r="RO37" s="17">
        <v>3.6309999999999998</v>
      </c>
      <c r="RP37" s="17">
        <v>3.5</v>
      </c>
      <c r="RQ37" s="17">
        <v>3.4590000000000001</v>
      </c>
      <c r="RR37" s="17">
        <v>3.4590000000000001</v>
      </c>
      <c r="RS37" s="17">
        <v>4.1000000000000002E-2</v>
      </c>
      <c r="RT37" s="17">
        <v>8.4</v>
      </c>
      <c r="RU37" s="17"/>
      <c r="RV37" s="17">
        <v>19.792000000000002</v>
      </c>
      <c r="RW37" s="17">
        <v>-11.391999999999999</v>
      </c>
      <c r="RX37" s="17">
        <v>2.5</v>
      </c>
      <c r="RY37" s="17">
        <v>2</v>
      </c>
      <c r="RZ37" s="17">
        <v>2</v>
      </c>
      <c r="SA37" s="17">
        <v>0.5</v>
      </c>
      <c r="SB37" s="17">
        <v>0.4</v>
      </c>
      <c r="SC37" s="17">
        <v>0.4</v>
      </c>
      <c r="SD37" s="17">
        <v>0.4</v>
      </c>
      <c r="SE37" s="17">
        <v>0</v>
      </c>
      <c r="SF37" s="17">
        <v>0.3</v>
      </c>
      <c r="SG37" s="17">
        <v>0.23</v>
      </c>
      <c r="SH37" s="17">
        <v>0.23</v>
      </c>
      <c r="SI37" s="17">
        <v>7.0000000000000007E-2</v>
      </c>
      <c r="SJ37" s="17">
        <v>19.7</v>
      </c>
      <c r="SK37" s="17">
        <v>19.1448</v>
      </c>
      <c r="SL37" s="17">
        <v>19.1448</v>
      </c>
      <c r="SM37" s="17">
        <v>0.55520000000000003</v>
      </c>
      <c r="SN37" s="17">
        <v>7.8</v>
      </c>
      <c r="SO37" s="17">
        <v>11.078720000000001</v>
      </c>
      <c r="SP37" s="17">
        <v>11.078720000000001</v>
      </c>
      <c r="SQ37" s="17">
        <v>-3.2787199999999999</v>
      </c>
      <c r="SR37" s="17">
        <v>20.3</v>
      </c>
      <c r="SS37" s="17">
        <v>19.436350000000001</v>
      </c>
      <c r="ST37" s="17">
        <v>19.436350000000001</v>
      </c>
      <c r="SU37" s="17">
        <v>0.86365000000000003</v>
      </c>
      <c r="SV37" s="17">
        <v>20.2</v>
      </c>
      <c r="SW37" s="17">
        <v>19.436350000000001</v>
      </c>
      <c r="SX37" s="17">
        <v>19.436350000000001</v>
      </c>
      <c r="SY37" s="17">
        <v>0.76365000000000005</v>
      </c>
      <c r="SZ37" s="17">
        <v>8.9</v>
      </c>
      <c r="TA37" s="17">
        <v>8.9629999999999992</v>
      </c>
      <c r="TB37" s="17">
        <v>8.9629999999999992</v>
      </c>
      <c r="TC37" s="17">
        <v>-6.3E-2</v>
      </c>
      <c r="TD37" s="17">
        <v>19.899999999999999</v>
      </c>
      <c r="TE37" s="17">
        <v>36.905999999999999</v>
      </c>
      <c r="TF37" s="17">
        <v>36.905999999999999</v>
      </c>
      <c r="TG37" s="17">
        <v>-17.006</v>
      </c>
      <c r="TH37" s="17">
        <v>20</v>
      </c>
      <c r="TI37" s="17">
        <v>5.26</v>
      </c>
      <c r="TJ37" s="17">
        <v>5.26</v>
      </c>
      <c r="TK37" s="17">
        <v>14.74</v>
      </c>
      <c r="TL37" s="17">
        <v>93.6</v>
      </c>
      <c r="TM37" s="17">
        <v>100.5</v>
      </c>
      <c r="TN37" s="17">
        <v>83.364999999999995</v>
      </c>
      <c r="TO37" s="17">
        <v>10.234999999999999</v>
      </c>
      <c r="TP37" s="17">
        <v>99.6</v>
      </c>
      <c r="TQ37" s="17">
        <v>120.6</v>
      </c>
      <c r="TR37" s="17">
        <v>89.2</v>
      </c>
      <c r="TS37" s="17">
        <v>10.4</v>
      </c>
      <c r="TT37" s="17">
        <v>13.7</v>
      </c>
      <c r="TU37" s="17">
        <v>5.0049999999999999</v>
      </c>
      <c r="TV37" s="17">
        <v>5.0049999999999999</v>
      </c>
      <c r="TW37" s="17">
        <v>8.6950000000000003</v>
      </c>
      <c r="TX37" s="17">
        <v>14.1</v>
      </c>
      <c r="TY37" s="17">
        <v>7.53</v>
      </c>
      <c r="TZ37" s="17">
        <v>7.53</v>
      </c>
      <c r="UA37" s="17">
        <v>6.57</v>
      </c>
      <c r="UB37" s="17">
        <v>19.3</v>
      </c>
      <c r="UC37" s="17">
        <v>5.55</v>
      </c>
      <c r="UD37" s="17">
        <v>5.55</v>
      </c>
      <c r="UE37" s="17">
        <v>13.75</v>
      </c>
      <c r="UF37" s="17">
        <v>19.7</v>
      </c>
      <c r="UG37" s="17">
        <v>19.922249999999998</v>
      </c>
      <c r="UH37" s="17">
        <v>19.922249999999998</v>
      </c>
      <c r="UI37" s="17">
        <v>-0.22225</v>
      </c>
      <c r="UJ37" s="17">
        <v>6.3</v>
      </c>
      <c r="UK37" s="17">
        <v>8.1999999999999993</v>
      </c>
      <c r="UL37" s="17">
        <v>8.1999999999999993</v>
      </c>
      <c r="UM37" s="17">
        <v>-1.9</v>
      </c>
      <c r="UN37" s="17">
        <v>6.9</v>
      </c>
      <c r="UO37" s="17">
        <v>6</v>
      </c>
      <c r="UP37" s="17">
        <v>6</v>
      </c>
      <c r="UQ37" s="17">
        <v>0.9</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9</v>
      </c>
      <c r="VE37" s="17">
        <v>7.1870000000000003</v>
      </c>
      <c r="VF37" s="17">
        <v>7.1870000000000003</v>
      </c>
      <c r="VG37" s="17">
        <v>1.8129999999999999</v>
      </c>
      <c r="VH37" s="17">
        <v>252.1</v>
      </c>
      <c r="VI37" s="17">
        <v>201.3</v>
      </c>
      <c r="VJ37" s="17">
        <v>155.93899999999999</v>
      </c>
      <c r="VK37" s="17">
        <v>96.161000000000001</v>
      </c>
      <c r="VL37" s="17">
        <v>12.1</v>
      </c>
      <c r="VM37" s="17">
        <v>14.786</v>
      </c>
      <c r="VN37" s="17">
        <v>14.786</v>
      </c>
      <c r="VO37" s="17">
        <v>-2.6859999999999999</v>
      </c>
      <c r="VP37" s="17">
        <v>125.3</v>
      </c>
      <c r="VQ37" s="17">
        <v>92.4</v>
      </c>
      <c r="VR37" s="17">
        <v>48.576999999999998</v>
      </c>
      <c r="VS37" s="17">
        <v>76.722999999999999</v>
      </c>
      <c r="VT37" s="17"/>
      <c r="VU37" s="17"/>
      <c r="VV37" s="17"/>
      <c r="VW37" s="17">
        <v>0</v>
      </c>
      <c r="VX37" s="17">
        <v>114.6</v>
      </c>
      <c r="VY37" s="17">
        <v>108</v>
      </c>
      <c r="VZ37" s="17">
        <v>115.03700000000001</v>
      </c>
      <c r="WA37" s="17">
        <v>-0.437</v>
      </c>
      <c r="WB37" s="17">
        <v>131.4</v>
      </c>
      <c r="WC37" s="17">
        <v>121.105</v>
      </c>
      <c r="WD37" s="17">
        <v>121.105</v>
      </c>
      <c r="WE37" s="17">
        <v>10.295</v>
      </c>
      <c r="WF37" s="17">
        <v>104.5</v>
      </c>
      <c r="WG37" s="17">
        <v>33</v>
      </c>
      <c r="WH37" s="17">
        <v>41.896000000000001</v>
      </c>
      <c r="WI37" s="17">
        <v>62.603999999999999</v>
      </c>
      <c r="WJ37" s="17">
        <v>3.2</v>
      </c>
      <c r="WK37" s="17">
        <v>4.2</v>
      </c>
      <c r="WL37" s="17">
        <v>4.2</v>
      </c>
      <c r="WM37" s="17">
        <v>-1</v>
      </c>
      <c r="WN37" s="17">
        <v>0</v>
      </c>
      <c r="WO37" s="17"/>
      <c r="WP37" s="17"/>
      <c r="WQ37" s="17">
        <v>0</v>
      </c>
      <c r="WR37" s="17">
        <v>2.2000000000000002</v>
      </c>
      <c r="WS37" s="17">
        <v>2.4</v>
      </c>
      <c r="WT37" s="17">
        <v>2.4</v>
      </c>
      <c r="WU37" s="17">
        <v>-0.2</v>
      </c>
      <c r="WV37" s="17">
        <v>0.9</v>
      </c>
      <c r="WW37" s="17">
        <v>1.4</v>
      </c>
      <c r="WX37" s="17">
        <v>1.4</v>
      </c>
      <c r="WY37" s="17">
        <v>-0.5</v>
      </c>
      <c r="WZ37" s="17">
        <v>17.899999999999999</v>
      </c>
      <c r="XA37" s="17">
        <v>8.2739999999999991</v>
      </c>
      <c r="XB37" s="17">
        <v>8.2739999999999991</v>
      </c>
      <c r="XC37" s="17">
        <v>9.6259999999999994</v>
      </c>
      <c r="XD37" s="17">
        <v>8.6</v>
      </c>
      <c r="XE37" s="17">
        <v>8</v>
      </c>
      <c r="XF37" s="17">
        <v>8</v>
      </c>
      <c r="XG37" s="17">
        <v>0.6</v>
      </c>
      <c r="XH37" s="17">
        <v>20</v>
      </c>
      <c r="XI37" s="17">
        <v>20</v>
      </c>
      <c r="XJ37" s="17">
        <v>20</v>
      </c>
      <c r="XK37" s="17">
        <v>0</v>
      </c>
      <c r="XL37" s="17">
        <v>20</v>
      </c>
      <c r="XM37" s="17">
        <v>19.241980000000002</v>
      </c>
      <c r="XN37" s="17">
        <v>19.241980000000002</v>
      </c>
      <c r="XO37" s="17">
        <v>0.75802000000000003</v>
      </c>
      <c r="XP37" s="17">
        <v>9.3000000000000007</v>
      </c>
      <c r="XQ37" s="17">
        <v>10.7</v>
      </c>
      <c r="XR37" s="17">
        <v>10.7</v>
      </c>
      <c r="XS37" s="17">
        <v>-1.4</v>
      </c>
      <c r="XT37" s="17">
        <v>26.7</v>
      </c>
      <c r="XU37" s="17">
        <v>29</v>
      </c>
      <c r="XV37" s="17">
        <v>29</v>
      </c>
      <c r="XW37" s="17">
        <v>-2.2999999999999998</v>
      </c>
      <c r="XX37" s="17">
        <v>33.299999999999997</v>
      </c>
      <c r="XY37" s="17">
        <v>29</v>
      </c>
      <c r="XZ37" s="17">
        <v>29</v>
      </c>
      <c r="YA37" s="17">
        <v>4.3</v>
      </c>
      <c r="YB37" s="17">
        <v>14.7</v>
      </c>
      <c r="YC37" s="17">
        <v>14</v>
      </c>
      <c r="YD37" s="17">
        <v>14</v>
      </c>
      <c r="YE37" s="17">
        <v>0.7</v>
      </c>
      <c r="YF37" s="17">
        <v>18.3</v>
      </c>
      <c r="YG37" s="17">
        <v>16</v>
      </c>
      <c r="YH37" s="17">
        <v>16</v>
      </c>
      <c r="YI37" s="17">
        <v>2.2999999999999998</v>
      </c>
      <c r="YJ37" s="17">
        <v>6.9</v>
      </c>
      <c r="YK37" s="17">
        <v>8.49</v>
      </c>
      <c r="YL37" s="17">
        <v>8.49</v>
      </c>
      <c r="YM37" s="17">
        <v>-1.59</v>
      </c>
      <c r="YN37" s="17">
        <v>11.1</v>
      </c>
      <c r="YO37" s="17">
        <v>11</v>
      </c>
      <c r="YP37" s="17">
        <v>11</v>
      </c>
      <c r="YQ37" s="17">
        <v>0.1</v>
      </c>
      <c r="YR37" s="17">
        <v>21.7</v>
      </c>
      <c r="YS37" s="17">
        <v>22</v>
      </c>
      <c r="YT37" s="17">
        <v>22</v>
      </c>
      <c r="YU37" s="17">
        <v>-0.3</v>
      </c>
    </row>
    <row r="38" spans="1:671" ht="24" customHeight="1" x14ac:dyDescent="0.25">
      <c r="A38" s="1"/>
      <c r="B38" s="16" t="s">
        <v>78</v>
      </c>
      <c r="C38" s="16" t="s">
        <v>798</v>
      </c>
      <c r="D38" s="17">
        <v>200.5</v>
      </c>
      <c r="E38" s="17">
        <v>203.40136000000001</v>
      </c>
      <c r="F38" s="17">
        <v>203.40136000000001</v>
      </c>
      <c r="G38" s="17">
        <v>-2.9013599999999999</v>
      </c>
      <c r="H38" s="17">
        <v>640.20000000000005</v>
      </c>
      <c r="I38" s="17">
        <v>634.98344999999995</v>
      </c>
      <c r="J38" s="17">
        <v>627.79395999999997</v>
      </c>
      <c r="K38" s="17">
        <v>12.406040000000001</v>
      </c>
      <c r="L38" s="17">
        <v>215.6</v>
      </c>
      <c r="M38" s="17">
        <v>215.11229</v>
      </c>
      <c r="N38" s="17">
        <v>204.43100999999999</v>
      </c>
      <c r="O38" s="17">
        <v>11.168990000000001</v>
      </c>
      <c r="P38" s="17"/>
      <c r="Q38" s="17"/>
      <c r="R38" s="17"/>
      <c r="S38" s="17">
        <v>0</v>
      </c>
      <c r="T38" s="17"/>
      <c r="U38" s="17"/>
      <c r="V38" s="17"/>
      <c r="W38" s="17">
        <v>0</v>
      </c>
      <c r="X38" s="17">
        <v>89.5</v>
      </c>
      <c r="Y38" s="17">
        <v>91.867829999999998</v>
      </c>
      <c r="Z38" s="17">
        <v>91.867829999999998</v>
      </c>
      <c r="AA38" s="17">
        <v>-2.3678300000000001</v>
      </c>
      <c r="AB38" s="17">
        <v>241</v>
      </c>
      <c r="AC38" s="17">
        <v>242</v>
      </c>
      <c r="AD38" s="17">
        <v>242</v>
      </c>
      <c r="AE38" s="17">
        <v>-1</v>
      </c>
      <c r="AF38" s="17"/>
      <c r="AG38" s="17"/>
      <c r="AH38" s="17"/>
      <c r="AI38" s="17">
        <v>0</v>
      </c>
      <c r="AJ38" s="17"/>
      <c r="AK38" s="17"/>
      <c r="AL38" s="17"/>
      <c r="AM38" s="17">
        <v>0</v>
      </c>
      <c r="AN38" s="17">
        <v>140.30000000000001</v>
      </c>
      <c r="AO38" s="17">
        <v>161.09464</v>
      </c>
      <c r="AP38" s="17">
        <v>161.37405999999999</v>
      </c>
      <c r="AQ38" s="17">
        <v>-21.074059999999999</v>
      </c>
      <c r="AR38" s="17">
        <v>142.30000000000001</v>
      </c>
      <c r="AS38" s="17">
        <v>161.09464</v>
      </c>
      <c r="AT38" s="17">
        <v>161.37405999999999</v>
      </c>
      <c r="AU38" s="17">
        <v>-19.074059999999999</v>
      </c>
      <c r="AV38" s="17">
        <v>141.6</v>
      </c>
      <c r="AW38" s="17">
        <v>161.09464</v>
      </c>
      <c r="AX38" s="17">
        <v>161.37405999999999</v>
      </c>
      <c r="AY38" s="17">
        <v>-19.774059999999999</v>
      </c>
      <c r="AZ38" s="17">
        <v>225.3</v>
      </c>
      <c r="BA38" s="17">
        <v>242.36761000000001</v>
      </c>
      <c r="BB38" s="17">
        <v>242.78800000000001</v>
      </c>
      <c r="BC38" s="17">
        <v>-17.488</v>
      </c>
      <c r="BD38" s="17">
        <v>197.2</v>
      </c>
      <c r="BE38" s="17">
        <v>207.24285</v>
      </c>
      <c r="BF38" s="17">
        <v>207.24285</v>
      </c>
      <c r="BG38" s="17">
        <v>-10.04285</v>
      </c>
      <c r="BH38" s="17">
        <v>104.8</v>
      </c>
      <c r="BI38" s="17">
        <v>103.93259999999999</v>
      </c>
      <c r="BJ38" s="17">
        <v>103.93259999999999</v>
      </c>
      <c r="BK38" s="17">
        <v>0.86739999999999995</v>
      </c>
      <c r="BL38" s="17">
        <v>566.6</v>
      </c>
      <c r="BM38" s="17">
        <v>566.08941000000004</v>
      </c>
      <c r="BN38" s="17">
        <v>566.08941000000004</v>
      </c>
      <c r="BO38" s="17">
        <v>0.51058999999999999</v>
      </c>
      <c r="BP38" s="17">
        <v>10</v>
      </c>
      <c r="BQ38" s="17">
        <v>10.52094</v>
      </c>
      <c r="BR38" s="17">
        <v>10.52094</v>
      </c>
      <c r="BS38" s="17">
        <v>-0.52093999999999996</v>
      </c>
      <c r="BT38" s="17"/>
      <c r="BU38" s="17"/>
      <c r="BV38" s="17"/>
      <c r="BW38" s="17">
        <v>0</v>
      </c>
      <c r="BX38" s="17"/>
      <c r="BY38" s="17"/>
      <c r="BZ38" s="17"/>
      <c r="CA38" s="17">
        <v>0</v>
      </c>
      <c r="CB38" s="17"/>
      <c r="CC38" s="17"/>
      <c r="CD38" s="17"/>
      <c r="CE38" s="17">
        <v>0</v>
      </c>
      <c r="CF38" s="17"/>
      <c r="CG38" s="17"/>
      <c r="CH38" s="17"/>
      <c r="CI38" s="17">
        <v>0</v>
      </c>
      <c r="CJ38" s="17">
        <v>152.69999999999999</v>
      </c>
      <c r="CK38" s="17">
        <v>164.06706</v>
      </c>
      <c r="CL38" s="17">
        <v>164.06706</v>
      </c>
      <c r="CM38" s="17">
        <v>-11.36706</v>
      </c>
      <c r="CN38" s="17">
        <v>7.8</v>
      </c>
      <c r="CO38" s="17">
        <v>5.1336000000000004</v>
      </c>
      <c r="CP38" s="17">
        <v>5.1336000000000004</v>
      </c>
      <c r="CQ38" s="17">
        <v>2.6663999999999999</v>
      </c>
      <c r="CR38" s="17">
        <v>5.3</v>
      </c>
      <c r="CS38" s="17">
        <v>2.8178999999999998</v>
      </c>
      <c r="CT38" s="17">
        <v>2.8178999999999998</v>
      </c>
      <c r="CU38" s="17">
        <v>2.4821</v>
      </c>
      <c r="CV38" s="17">
        <v>0</v>
      </c>
      <c r="CW38" s="17"/>
      <c r="CX38" s="17"/>
      <c r="CY38" s="17">
        <v>0</v>
      </c>
      <c r="CZ38" s="17">
        <v>6.7</v>
      </c>
      <c r="DA38" s="17">
        <v>6.8787000000000003</v>
      </c>
      <c r="DB38" s="17">
        <v>6.8787000000000003</v>
      </c>
      <c r="DC38" s="17">
        <v>-0.1787</v>
      </c>
      <c r="DD38" s="17"/>
      <c r="DE38" s="17"/>
      <c r="DF38" s="17"/>
      <c r="DG38" s="17">
        <v>0</v>
      </c>
      <c r="DH38" s="17">
        <v>142.80000000000001</v>
      </c>
      <c r="DI38" s="17">
        <v>142.44412</v>
      </c>
      <c r="DJ38" s="17">
        <v>142.44412</v>
      </c>
      <c r="DK38" s="17">
        <v>0.35587999999999997</v>
      </c>
      <c r="DL38" s="17"/>
      <c r="DM38" s="17"/>
      <c r="DN38" s="17"/>
      <c r="DO38" s="17">
        <v>0</v>
      </c>
      <c r="DP38" s="17"/>
      <c r="DQ38" s="17"/>
      <c r="DR38" s="17"/>
      <c r="DS38" s="17">
        <v>0</v>
      </c>
      <c r="DT38" s="17"/>
      <c r="DU38" s="17"/>
      <c r="DV38" s="17"/>
      <c r="DW38" s="17">
        <v>0</v>
      </c>
      <c r="DX38" s="17"/>
      <c r="DY38" s="17"/>
      <c r="DZ38" s="17"/>
      <c r="EA38" s="17">
        <v>0</v>
      </c>
      <c r="EB38" s="17">
        <v>110.1</v>
      </c>
      <c r="EC38" s="17">
        <v>112.46647</v>
      </c>
      <c r="ED38" s="17">
        <v>112.46647</v>
      </c>
      <c r="EE38" s="17">
        <v>-2.3664700000000001</v>
      </c>
      <c r="EF38" s="17">
        <v>182.9</v>
      </c>
      <c r="EG38" s="17">
        <v>220.69499999999999</v>
      </c>
      <c r="EH38" s="17">
        <v>220.69499999999999</v>
      </c>
      <c r="EI38" s="17">
        <v>-37.795000000000002</v>
      </c>
      <c r="EJ38" s="17"/>
      <c r="EK38" s="17"/>
      <c r="EL38" s="17"/>
      <c r="EM38" s="17">
        <v>0</v>
      </c>
      <c r="EN38" s="17"/>
      <c r="EO38" s="17"/>
      <c r="EP38" s="17"/>
      <c r="EQ38" s="17">
        <v>0</v>
      </c>
      <c r="ER38" s="17"/>
      <c r="ES38" s="17"/>
      <c r="ET38" s="17"/>
      <c r="EU38" s="17">
        <v>0</v>
      </c>
      <c r="EV38" s="17">
        <v>6.5</v>
      </c>
      <c r="EW38" s="17">
        <v>6.39</v>
      </c>
      <c r="EX38" s="17">
        <v>6.39</v>
      </c>
      <c r="EY38" s="17">
        <v>0.11</v>
      </c>
      <c r="EZ38" s="17">
        <v>456.1</v>
      </c>
      <c r="FA38" s="17">
        <v>457.09426999999999</v>
      </c>
      <c r="FB38" s="17">
        <v>457.09426999999999</v>
      </c>
      <c r="FC38" s="17">
        <v>-0.99426999999999999</v>
      </c>
      <c r="FD38" s="17">
        <v>81.400000000000006</v>
      </c>
      <c r="FE38" s="17">
        <v>78.293360000000007</v>
      </c>
      <c r="FF38" s="17">
        <v>78.293360000000007</v>
      </c>
      <c r="FG38" s="17">
        <v>3.1066400000000001</v>
      </c>
      <c r="FH38" s="17">
        <v>152.19999999999999</v>
      </c>
      <c r="FI38" s="17">
        <v>151.36251999999999</v>
      </c>
      <c r="FJ38" s="17">
        <v>151.36251999999999</v>
      </c>
      <c r="FK38" s="17">
        <v>0.83748</v>
      </c>
      <c r="FL38" s="17">
        <v>42.1</v>
      </c>
      <c r="FM38" s="17">
        <v>41.89893</v>
      </c>
      <c r="FN38" s="17">
        <v>41.89893</v>
      </c>
      <c r="FO38" s="17">
        <v>0.20107</v>
      </c>
      <c r="FP38" s="17">
        <v>18.399999999999999</v>
      </c>
      <c r="FQ38" s="17">
        <v>19.21088</v>
      </c>
      <c r="FR38" s="17">
        <v>19.21088</v>
      </c>
      <c r="FS38" s="17">
        <v>-0.81088000000000005</v>
      </c>
      <c r="FT38" s="17">
        <v>18.8</v>
      </c>
      <c r="FU38" s="17">
        <v>18.46453</v>
      </c>
      <c r="FV38" s="17">
        <v>18.46453</v>
      </c>
      <c r="FW38" s="17">
        <v>0.33546999999999999</v>
      </c>
      <c r="FX38" s="17">
        <v>92</v>
      </c>
      <c r="FY38" s="17">
        <v>87.773570000000007</v>
      </c>
      <c r="FZ38" s="17">
        <v>87.773570000000007</v>
      </c>
      <c r="GA38" s="17">
        <v>4.2264299999999997</v>
      </c>
      <c r="GB38" s="17"/>
      <c r="GC38" s="17"/>
      <c r="GD38" s="17"/>
      <c r="GE38" s="17">
        <v>0</v>
      </c>
      <c r="GF38" s="17"/>
      <c r="GG38" s="17"/>
      <c r="GH38" s="17"/>
      <c r="GI38" s="17">
        <v>0</v>
      </c>
      <c r="GJ38" s="17"/>
      <c r="GK38" s="17"/>
      <c r="GL38" s="17"/>
      <c r="GM38" s="17">
        <v>0</v>
      </c>
      <c r="GN38" s="17">
        <v>105.9</v>
      </c>
      <c r="GO38" s="17">
        <v>87.327020000000005</v>
      </c>
      <c r="GP38" s="17">
        <v>87.327020000000005</v>
      </c>
      <c r="GQ38" s="17">
        <v>18.572980000000001</v>
      </c>
      <c r="GR38" s="17">
        <v>18.600000000000001</v>
      </c>
      <c r="GS38" s="17">
        <v>18.000060000000001</v>
      </c>
      <c r="GT38" s="17">
        <v>47.082599999999999</v>
      </c>
      <c r="GU38" s="17">
        <v>-28.482600000000001</v>
      </c>
      <c r="GV38" s="17">
        <v>44.5</v>
      </c>
      <c r="GW38" s="17">
        <v>45.381999999999998</v>
      </c>
      <c r="GX38" s="17">
        <v>45.381999999999998</v>
      </c>
      <c r="GY38" s="17">
        <v>-0.88200000000000001</v>
      </c>
      <c r="GZ38" s="17">
        <v>4</v>
      </c>
      <c r="HA38" s="17"/>
      <c r="HB38" s="17"/>
      <c r="HC38" s="17">
        <v>4</v>
      </c>
      <c r="HD38" s="17">
        <v>33.700000000000003</v>
      </c>
      <c r="HE38" s="17">
        <v>30.300550000000001</v>
      </c>
      <c r="HF38" s="17">
        <v>30.300550000000001</v>
      </c>
      <c r="HG38" s="17">
        <v>3.3994499999999999</v>
      </c>
      <c r="HH38" s="17">
        <v>137.9</v>
      </c>
      <c r="HI38" s="17">
        <v>163.97492</v>
      </c>
      <c r="HJ38" s="17">
        <v>174.55948000000001</v>
      </c>
      <c r="HK38" s="17">
        <v>-36.659480000000002</v>
      </c>
      <c r="HL38" s="17"/>
      <c r="HM38" s="17"/>
      <c r="HN38" s="17"/>
      <c r="HO38" s="17">
        <v>0</v>
      </c>
      <c r="HP38" s="17"/>
      <c r="HQ38" s="17"/>
      <c r="HR38" s="17"/>
      <c r="HS38" s="17">
        <v>0</v>
      </c>
      <c r="HT38" s="17">
        <v>19.399999999999999</v>
      </c>
      <c r="HU38" s="17"/>
      <c r="HV38" s="17">
        <v>55.362580000000001</v>
      </c>
      <c r="HW38" s="17">
        <v>-35.962580000000003</v>
      </c>
      <c r="HX38" s="17"/>
      <c r="HY38" s="17"/>
      <c r="HZ38" s="17"/>
      <c r="IA38" s="17">
        <v>0</v>
      </c>
      <c r="IB38" s="17"/>
      <c r="IC38" s="17"/>
      <c r="ID38" s="17"/>
      <c r="IE38" s="17">
        <v>0</v>
      </c>
      <c r="IF38" s="17">
        <v>44.1</v>
      </c>
      <c r="IG38" s="17">
        <v>45.265309999999999</v>
      </c>
      <c r="IH38" s="17">
        <v>45.265309999999999</v>
      </c>
      <c r="II38" s="17">
        <v>-1.1653100000000001</v>
      </c>
      <c r="IJ38" s="17"/>
      <c r="IK38" s="17"/>
      <c r="IL38" s="17"/>
      <c r="IM38" s="17">
        <v>0</v>
      </c>
      <c r="IN38" s="17"/>
      <c r="IO38" s="17"/>
      <c r="IP38" s="17"/>
      <c r="IQ38" s="17">
        <v>0</v>
      </c>
      <c r="IR38" s="17"/>
      <c r="IS38" s="17"/>
      <c r="IT38" s="17"/>
      <c r="IU38" s="17">
        <v>0</v>
      </c>
      <c r="IV38" s="17">
        <v>127.7</v>
      </c>
      <c r="IW38" s="17">
        <v>132.83837</v>
      </c>
      <c r="IX38" s="17">
        <v>132.83837</v>
      </c>
      <c r="IY38" s="17">
        <v>-5.1383700000000001</v>
      </c>
      <c r="IZ38" s="17">
        <v>60.5</v>
      </c>
      <c r="JA38" s="17"/>
      <c r="JB38" s="17"/>
      <c r="JC38" s="17">
        <v>60.5</v>
      </c>
      <c r="JD38" s="17">
        <v>63.4</v>
      </c>
      <c r="JE38" s="17">
        <v>64.373009999999994</v>
      </c>
      <c r="JF38" s="17">
        <v>162.34765999999999</v>
      </c>
      <c r="JG38" s="17">
        <v>-98.947659999999999</v>
      </c>
      <c r="JH38" s="17">
        <v>66.3</v>
      </c>
      <c r="JI38" s="17">
        <v>190.80203</v>
      </c>
      <c r="JJ38" s="17"/>
      <c r="JK38" s="17">
        <v>66.3</v>
      </c>
      <c r="JL38" s="17"/>
      <c r="JM38" s="17"/>
      <c r="JN38" s="17"/>
      <c r="JO38" s="17">
        <v>0</v>
      </c>
      <c r="JP38" s="17">
        <v>70.2</v>
      </c>
      <c r="JQ38" s="17">
        <v>73.590999999999994</v>
      </c>
      <c r="JR38" s="17">
        <v>73.590999999999994</v>
      </c>
      <c r="JS38" s="17">
        <v>-3.391</v>
      </c>
      <c r="JT38" s="17">
        <v>33.799999999999997</v>
      </c>
      <c r="JU38" s="17">
        <v>36.905999999999999</v>
      </c>
      <c r="JV38" s="17">
        <v>36.905999999999999</v>
      </c>
      <c r="JW38" s="17">
        <v>-3.1059999999999999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2.2999999999999998</v>
      </c>
      <c r="KW38" s="17">
        <v>2.04081</v>
      </c>
      <c r="KX38" s="17">
        <v>2.04081</v>
      </c>
      <c r="KY38" s="17">
        <v>0.25918999999999998</v>
      </c>
      <c r="KZ38" s="17">
        <v>47.4</v>
      </c>
      <c r="LA38" s="17">
        <v>82.246409999999997</v>
      </c>
      <c r="LB38" s="17">
        <v>187.76379</v>
      </c>
      <c r="LC38" s="17">
        <v>-140.36378999999999</v>
      </c>
      <c r="LD38" s="17">
        <v>134.1</v>
      </c>
      <c r="LE38" s="17">
        <v>133.16031000000001</v>
      </c>
      <c r="LF38" s="17">
        <v>133.16031000000001</v>
      </c>
      <c r="LG38" s="17">
        <v>0.93969000000000003</v>
      </c>
      <c r="LH38" s="17">
        <v>62.9</v>
      </c>
      <c r="LI38" s="17">
        <v>67.199219999999997</v>
      </c>
      <c r="LJ38" s="17">
        <v>67.199219999999997</v>
      </c>
      <c r="LK38" s="17">
        <v>-4.29922</v>
      </c>
      <c r="LL38" s="17">
        <v>75.099999999999994</v>
      </c>
      <c r="LM38" s="17">
        <v>78.567999999999998</v>
      </c>
      <c r="LN38" s="17">
        <v>78.567999999999998</v>
      </c>
      <c r="LO38" s="17">
        <v>-3.468</v>
      </c>
      <c r="LP38" s="17">
        <v>0</v>
      </c>
      <c r="LQ38" s="17"/>
      <c r="LR38" s="17"/>
      <c r="LS38" s="17">
        <v>0</v>
      </c>
      <c r="LT38" s="17"/>
      <c r="LU38" s="17"/>
      <c r="LV38" s="17"/>
      <c r="LW38" s="17">
        <v>0</v>
      </c>
      <c r="LX38" s="17"/>
      <c r="LY38" s="17"/>
      <c r="LZ38" s="17"/>
      <c r="MA38" s="17">
        <v>0</v>
      </c>
      <c r="MB38" s="17"/>
      <c r="MC38" s="17"/>
      <c r="MD38" s="17"/>
      <c r="ME38" s="17">
        <v>0</v>
      </c>
      <c r="MF38" s="17">
        <v>138.9</v>
      </c>
      <c r="MG38" s="17">
        <v>152.74383</v>
      </c>
      <c r="MH38" s="17">
        <v>152.00557000000001</v>
      </c>
      <c r="MI38" s="17">
        <v>-13.10557</v>
      </c>
      <c r="MJ38" s="17">
        <v>139</v>
      </c>
      <c r="MK38" s="17">
        <v>152.74383</v>
      </c>
      <c r="ML38" s="17">
        <v>152.00557000000001</v>
      </c>
      <c r="MM38" s="17">
        <v>-13.005570000000001</v>
      </c>
      <c r="MN38" s="17">
        <v>166.7</v>
      </c>
      <c r="MO38" s="17">
        <v>153.20251999999999</v>
      </c>
      <c r="MP38" s="17">
        <v>152.46204</v>
      </c>
      <c r="MQ38" s="17">
        <v>14.237959999999999</v>
      </c>
      <c r="MR38" s="17">
        <v>104.1</v>
      </c>
      <c r="MS38" s="17">
        <v>102.98661</v>
      </c>
      <c r="MT38" s="17"/>
      <c r="MU38" s="17">
        <v>104.1</v>
      </c>
      <c r="MV38" s="17"/>
      <c r="MW38" s="17"/>
      <c r="MX38" s="17"/>
      <c r="MY38" s="17">
        <v>0</v>
      </c>
      <c r="MZ38" s="17"/>
      <c r="NA38" s="17"/>
      <c r="NB38" s="17"/>
      <c r="NC38" s="17">
        <v>0</v>
      </c>
      <c r="ND38" s="17"/>
      <c r="NE38" s="17"/>
      <c r="NF38" s="17"/>
      <c r="NG38" s="17">
        <v>0</v>
      </c>
      <c r="NH38" s="17"/>
      <c r="NI38" s="17"/>
      <c r="NJ38" s="17"/>
      <c r="NK38" s="17">
        <v>0</v>
      </c>
      <c r="NL38" s="17">
        <v>137.80000000000001</v>
      </c>
      <c r="NM38" s="17">
        <v>145.18799999999999</v>
      </c>
      <c r="NN38" s="17">
        <v>146.52000000000001</v>
      </c>
      <c r="NO38" s="17">
        <v>-8.7200000000000006</v>
      </c>
      <c r="NP38" s="17">
        <v>76.5</v>
      </c>
      <c r="NQ38" s="17">
        <v>72.811999999999998</v>
      </c>
      <c r="NR38" s="17">
        <v>73.48</v>
      </c>
      <c r="NS38" s="17">
        <v>3.02</v>
      </c>
      <c r="NT38" s="17">
        <v>6.9</v>
      </c>
      <c r="NU38" s="17">
        <v>4.07219</v>
      </c>
      <c r="NV38" s="17">
        <v>4.07219</v>
      </c>
      <c r="NW38" s="17">
        <v>2.8278099999999999</v>
      </c>
      <c r="NX38" s="17">
        <v>4.2</v>
      </c>
      <c r="NY38" s="17">
        <v>4.2721099999999996</v>
      </c>
      <c r="NZ38" s="17">
        <v>4.2721099999999996</v>
      </c>
      <c r="OA38" s="17">
        <v>-7.2109999999999994E-2</v>
      </c>
      <c r="OB38" s="17">
        <v>20</v>
      </c>
      <c r="OC38" s="17">
        <v>17.492709999999999</v>
      </c>
      <c r="OD38" s="17">
        <v>17.492709999999999</v>
      </c>
      <c r="OE38" s="17">
        <v>2.5072899999999998</v>
      </c>
      <c r="OF38" s="17">
        <v>0.3</v>
      </c>
      <c r="OG38" s="17">
        <v>0.59</v>
      </c>
      <c r="OH38" s="17">
        <v>0.59</v>
      </c>
      <c r="OI38" s="17">
        <v>-0.28999999999999998</v>
      </c>
      <c r="OJ38" s="17">
        <v>93.6</v>
      </c>
      <c r="OK38" s="17">
        <v>96.4</v>
      </c>
      <c r="OL38" s="17">
        <v>89.465000000000003</v>
      </c>
      <c r="OM38" s="17">
        <v>4.1349999999999998</v>
      </c>
      <c r="ON38" s="17">
        <v>79.400000000000006</v>
      </c>
      <c r="OO38" s="17">
        <v>68.2</v>
      </c>
      <c r="OP38" s="17">
        <v>62.487000000000002</v>
      </c>
      <c r="OQ38" s="17">
        <v>16.913</v>
      </c>
      <c r="OR38" s="17">
        <v>10.8</v>
      </c>
      <c r="OS38" s="17">
        <v>5.1189999999999998</v>
      </c>
      <c r="OT38" s="17">
        <v>5.1189999999999998</v>
      </c>
      <c r="OU38" s="17">
        <v>5.681</v>
      </c>
      <c r="OV38" s="17">
        <v>0.1</v>
      </c>
      <c r="OW38" s="17"/>
      <c r="OX38" s="17">
        <v>0.1</v>
      </c>
      <c r="OY38" s="17">
        <v>0</v>
      </c>
      <c r="OZ38" s="17">
        <v>20.3</v>
      </c>
      <c r="PA38" s="17">
        <v>19.436350000000001</v>
      </c>
      <c r="PB38" s="17">
        <v>19.436350000000001</v>
      </c>
      <c r="PC38" s="17">
        <v>0.86365000000000003</v>
      </c>
      <c r="PD38" s="17">
        <v>10</v>
      </c>
      <c r="PE38" s="17">
        <v>9.9830000000000005</v>
      </c>
      <c r="PF38" s="17">
        <v>9.9830000000000005</v>
      </c>
      <c r="PG38" s="17">
        <v>1.7000000000000001E-2</v>
      </c>
      <c r="PH38" s="17">
        <v>5.4</v>
      </c>
      <c r="PI38" s="17">
        <v>5.67</v>
      </c>
      <c r="PJ38" s="17">
        <v>5.67</v>
      </c>
      <c r="PK38" s="17">
        <v>-0.27</v>
      </c>
      <c r="PL38" s="17">
        <v>209.9</v>
      </c>
      <c r="PM38" s="17">
        <v>190</v>
      </c>
      <c r="PN38" s="17">
        <v>135.09200000000001</v>
      </c>
      <c r="PO38" s="17">
        <v>74.808000000000007</v>
      </c>
      <c r="PP38" s="17">
        <v>1.2</v>
      </c>
      <c r="PQ38" s="17">
        <v>1</v>
      </c>
      <c r="PR38" s="17">
        <v>1</v>
      </c>
      <c r="PS38" s="17">
        <v>0.2</v>
      </c>
      <c r="PT38" s="17">
        <v>1.8</v>
      </c>
      <c r="PU38" s="17">
        <v>1.78</v>
      </c>
      <c r="PV38" s="17">
        <v>1.78</v>
      </c>
      <c r="PW38" s="17">
        <v>0.02</v>
      </c>
      <c r="PX38" s="17">
        <v>5.2</v>
      </c>
      <c r="PY38" s="17">
        <v>5</v>
      </c>
      <c r="PZ38" s="17">
        <v>5</v>
      </c>
      <c r="QA38" s="17">
        <v>0.2</v>
      </c>
      <c r="QB38" s="17">
        <v>20.5</v>
      </c>
      <c r="QC38" s="17">
        <v>20.274049999999999</v>
      </c>
      <c r="QD38" s="17">
        <v>20.274049999999999</v>
      </c>
      <c r="QE38" s="17">
        <v>0.22595000000000001</v>
      </c>
      <c r="QF38" s="17">
        <v>20</v>
      </c>
      <c r="QG38" s="17">
        <v>19.436350000000001</v>
      </c>
      <c r="QH38" s="17">
        <v>19.436350000000001</v>
      </c>
      <c r="QI38" s="17">
        <v>0.56364999999999998</v>
      </c>
      <c r="QJ38" s="17">
        <v>18.7</v>
      </c>
      <c r="QK38" s="17">
        <v>17.492709999999999</v>
      </c>
      <c r="QL38" s="17">
        <v>17.492709999999999</v>
      </c>
      <c r="QM38" s="17">
        <v>1.20729</v>
      </c>
      <c r="QN38" s="17">
        <v>2.1</v>
      </c>
      <c r="QO38" s="17">
        <v>3.3</v>
      </c>
      <c r="QP38" s="17">
        <v>3.3</v>
      </c>
      <c r="QQ38" s="17">
        <v>-1.2</v>
      </c>
      <c r="QR38" s="17">
        <v>18.399999999999999</v>
      </c>
      <c r="QS38" s="17">
        <v>17.881440000000001</v>
      </c>
      <c r="QT38" s="17">
        <v>17.881440000000001</v>
      </c>
      <c r="QU38" s="17">
        <v>0.51856000000000002</v>
      </c>
      <c r="QV38" s="17">
        <v>14.3</v>
      </c>
      <c r="QW38" s="17">
        <v>8.69</v>
      </c>
      <c r="QX38" s="17">
        <v>8.69</v>
      </c>
      <c r="QY38" s="17">
        <v>5.61</v>
      </c>
      <c r="QZ38" s="17">
        <v>17.899999999999999</v>
      </c>
      <c r="RA38" s="17">
        <v>13.523</v>
      </c>
      <c r="RB38" s="17">
        <v>13.523</v>
      </c>
      <c r="RC38" s="17">
        <v>4.3769999999999998</v>
      </c>
      <c r="RD38" s="17">
        <v>25.6</v>
      </c>
      <c r="RE38" s="17">
        <v>21.611000000000001</v>
      </c>
      <c r="RF38" s="17">
        <v>21.611000000000001</v>
      </c>
      <c r="RG38" s="17">
        <v>3.9889999999999999</v>
      </c>
      <c r="RH38" s="17">
        <v>69.3</v>
      </c>
      <c r="RI38" s="17">
        <v>69.358999999999995</v>
      </c>
      <c r="RJ38" s="17">
        <v>69.358999999999995</v>
      </c>
      <c r="RK38" s="17">
        <v>-5.8999999999999997E-2</v>
      </c>
      <c r="RL38" s="17">
        <v>17.100000000000001</v>
      </c>
      <c r="RM38" s="17">
        <v>13.337999999999999</v>
      </c>
      <c r="RN38" s="17">
        <v>13.337999999999999</v>
      </c>
      <c r="RO38" s="17">
        <v>3.762</v>
      </c>
      <c r="RP38" s="17">
        <v>3.5</v>
      </c>
      <c r="RQ38" s="17">
        <v>3.4590000000000001</v>
      </c>
      <c r="RR38" s="17">
        <v>3.4590000000000001</v>
      </c>
      <c r="RS38" s="17">
        <v>4.1000000000000002E-2</v>
      </c>
      <c r="RT38" s="17">
        <v>8.6</v>
      </c>
      <c r="RU38" s="17"/>
      <c r="RV38" s="17">
        <v>19.792000000000002</v>
      </c>
      <c r="RW38" s="17">
        <v>-11.192</v>
      </c>
      <c r="RX38" s="17">
        <v>2.5</v>
      </c>
      <c r="RY38" s="17">
        <v>2</v>
      </c>
      <c r="RZ38" s="17">
        <v>2</v>
      </c>
      <c r="SA38" s="17">
        <v>0.5</v>
      </c>
      <c r="SB38" s="17">
        <v>0.4</v>
      </c>
      <c r="SC38" s="17">
        <v>0.4</v>
      </c>
      <c r="SD38" s="17">
        <v>0.4</v>
      </c>
      <c r="SE38" s="17">
        <v>0</v>
      </c>
      <c r="SF38" s="17">
        <v>0.3</v>
      </c>
      <c r="SG38" s="17">
        <v>0.193</v>
      </c>
      <c r="SH38" s="17">
        <v>0.193</v>
      </c>
      <c r="SI38" s="17">
        <v>0.107</v>
      </c>
      <c r="SJ38" s="17">
        <v>19.8</v>
      </c>
      <c r="SK38" s="17">
        <v>19.1448</v>
      </c>
      <c r="SL38" s="17">
        <v>19.1448</v>
      </c>
      <c r="SM38" s="17">
        <v>0.6552</v>
      </c>
      <c r="SN38" s="17">
        <v>7.7</v>
      </c>
      <c r="SO38" s="17">
        <v>11.078720000000001</v>
      </c>
      <c r="SP38" s="17">
        <v>11.078720000000001</v>
      </c>
      <c r="SQ38" s="17">
        <v>-3.3787199999999999</v>
      </c>
      <c r="SR38" s="17">
        <v>20.2</v>
      </c>
      <c r="SS38" s="17">
        <v>19.436350000000001</v>
      </c>
      <c r="ST38" s="17">
        <v>19.436350000000001</v>
      </c>
      <c r="SU38" s="17">
        <v>0.76365000000000005</v>
      </c>
      <c r="SV38" s="17">
        <v>20.2</v>
      </c>
      <c r="SW38" s="17">
        <v>19.436350000000001</v>
      </c>
      <c r="SX38" s="17">
        <v>19.436350000000001</v>
      </c>
      <c r="SY38" s="17">
        <v>0.76365000000000005</v>
      </c>
      <c r="SZ38" s="17">
        <v>10.4</v>
      </c>
      <c r="TA38" s="17">
        <v>9.8010000000000002</v>
      </c>
      <c r="TB38" s="17">
        <v>9.8010000000000002</v>
      </c>
      <c r="TC38" s="17">
        <v>0.59899999999999998</v>
      </c>
      <c r="TD38" s="17">
        <v>18</v>
      </c>
      <c r="TE38" s="17">
        <v>37.615000000000002</v>
      </c>
      <c r="TF38" s="17">
        <v>37.615000000000002</v>
      </c>
      <c r="TG38" s="17">
        <v>-19.614999999999998</v>
      </c>
      <c r="TH38" s="17">
        <v>11.3</v>
      </c>
      <c r="TI38" s="17">
        <v>4.3929999999999998</v>
      </c>
      <c r="TJ38" s="17">
        <v>4.3929999999999998</v>
      </c>
      <c r="TK38" s="17">
        <v>6.907</v>
      </c>
      <c r="TL38" s="17">
        <v>90.1</v>
      </c>
      <c r="TM38" s="17">
        <v>98.3</v>
      </c>
      <c r="TN38" s="17">
        <v>87.664000000000001</v>
      </c>
      <c r="TO38" s="17">
        <v>2.4359999999999999</v>
      </c>
      <c r="TP38" s="17">
        <v>107.3</v>
      </c>
      <c r="TQ38" s="17">
        <v>118.6</v>
      </c>
      <c r="TR38" s="17">
        <v>92.272000000000006</v>
      </c>
      <c r="TS38" s="17">
        <v>15.028</v>
      </c>
      <c r="TT38" s="17">
        <v>14.7</v>
      </c>
      <c r="TU38" s="17">
        <v>4.9619999999999997</v>
      </c>
      <c r="TV38" s="17">
        <v>4.9619999999999997</v>
      </c>
      <c r="TW38" s="17">
        <v>9.7379999999999995</v>
      </c>
      <c r="TX38" s="17">
        <v>14.9</v>
      </c>
      <c r="TY38" s="17">
        <v>7.3529999999999998</v>
      </c>
      <c r="TZ38" s="17">
        <v>7.3529999999999998</v>
      </c>
      <c r="UA38" s="17">
        <v>7.5469999999999997</v>
      </c>
      <c r="UB38" s="17">
        <v>28.3</v>
      </c>
      <c r="UC38" s="17">
        <v>4.6500000000000004</v>
      </c>
      <c r="UD38" s="17">
        <v>4.6500000000000004</v>
      </c>
      <c r="UE38" s="17">
        <v>23.65</v>
      </c>
      <c r="UF38" s="17">
        <v>19.600000000000001</v>
      </c>
      <c r="UG38" s="17">
        <v>19.922249999999998</v>
      </c>
      <c r="UH38" s="17">
        <v>19.922249999999998</v>
      </c>
      <c r="UI38" s="17">
        <v>-0.32224999999999998</v>
      </c>
      <c r="UJ38" s="17">
        <v>6.3</v>
      </c>
      <c r="UK38" s="17">
        <v>8.1999999999999993</v>
      </c>
      <c r="UL38" s="17">
        <v>8.1999999999999993</v>
      </c>
      <c r="UM38" s="17">
        <v>-1.9</v>
      </c>
      <c r="UN38" s="17">
        <v>6.7</v>
      </c>
      <c r="UO38" s="17">
        <v>6</v>
      </c>
      <c r="UP38" s="17">
        <v>6</v>
      </c>
      <c r="UQ38" s="17">
        <v>0.7</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10.199999999999999</v>
      </c>
      <c r="VE38" s="17">
        <v>6.202</v>
      </c>
      <c r="VF38" s="17">
        <v>6.202</v>
      </c>
      <c r="VG38" s="17">
        <v>3.9980000000000002</v>
      </c>
      <c r="VH38" s="17">
        <v>253.1</v>
      </c>
      <c r="VI38" s="17">
        <v>201.3</v>
      </c>
      <c r="VJ38" s="17">
        <v>153.49299999999999</v>
      </c>
      <c r="VK38" s="17">
        <v>99.606999999999999</v>
      </c>
      <c r="VL38" s="17">
        <v>13.4</v>
      </c>
      <c r="VM38" s="17">
        <v>12.682</v>
      </c>
      <c r="VN38" s="17">
        <v>12.682</v>
      </c>
      <c r="VO38" s="17">
        <v>0.71799999999999997</v>
      </c>
      <c r="VP38" s="17">
        <v>147.19999999999999</v>
      </c>
      <c r="VQ38" s="17">
        <v>70</v>
      </c>
      <c r="VR38" s="17">
        <v>39.591000000000001</v>
      </c>
      <c r="VS38" s="17">
        <v>107.60899999999999</v>
      </c>
      <c r="VT38" s="17"/>
      <c r="VU38" s="17"/>
      <c r="VV38" s="17"/>
      <c r="VW38" s="17">
        <v>0</v>
      </c>
      <c r="VX38" s="17">
        <v>116.9</v>
      </c>
      <c r="VY38" s="17">
        <v>110.8</v>
      </c>
      <c r="VZ38" s="17">
        <v>117.982</v>
      </c>
      <c r="WA38" s="17">
        <v>-1.0820000000000001</v>
      </c>
      <c r="WB38" s="17">
        <v>145.4</v>
      </c>
      <c r="WC38" s="17">
        <v>123.58</v>
      </c>
      <c r="WD38" s="17">
        <v>123.58</v>
      </c>
      <c r="WE38" s="17">
        <v>21.82</v>
      </c>
      <c r="WF38" s="17">
        <v>108.2</v>
      </c>
      <c r="WG38" s="17">
        <v>32.328000000000003</v>
      </c>
      <c r="WH38" s="17">
        <v>32.328000000000003</v>
      </c>
      <c r="WI38" s="17">
        <v>75.872</v>
      </c>
      <c r="WJ38" s="17">
        <v>3.2</v>
      </c>
      <c r="WK38" s="17">
        <v>4.2</v>
      </c>
      <c r="WL38" s="17">
        <v>4.2</v>
      </c>
      <c r="WM38" s="17">
        <v>-1</v>
      </c>
      <c r="WN38" s="17">
        <v>0</v>
      </c>
      <c r="WO38" s="17"/>
      <c r="WP38" s="17"/>
      <c r="WQ38" s="17">
        <v>0</v>
      </c>
      <c r="WR38" s="17">
        <v>2.2000000000000002</v>
      </c>
      <c r="WS38" s="17">
        <v>2.4</v>
      </c>
      <c r="WT38" s="17">
        <v>2.4</v>
      </c>
      <c r="WU38" s="17">
        <v>-0.2</v>
      </c>
      <c r="WV38" s="17">
        <v>0.9</v>
      </c>
      <c r="WW38" s="17">
        <v>1.4</v>
      </c>
      <c r="WX38" s="17">
        <v>1.4</v>
      </c>
      <c r="WY38" s="17">
        <v>-0.5</v>
      </c>
      <c r="WZ38" s="17">
        <v>14.5</v>
      </c>
      <c r="XA38" s="17">
        <v>6.133</v>
      </c>
      <c r="XB38" s="17">
        <v>6.133</v>
      </c>
      <c r="XC38" s="17">
        <v>8.3670000000000009</v>
      </c>
      <c r="XD38" s="17">
        <v>8.6</v>
      </c>
      <c r="XE38" s="17">
        <v>8</v>
      </c>
      <c r="XF38" s="17">
        <v>8</v>
      </c>
      <c r="XG38" s="17">
        <v>0.6</v>
      </c>
      <c r="XH38" s="17">
        <v>20</v>
      </c>
      <c r="XI38" s="17">
        <v>20</v>
      </c>
      <c r="XJ38" s="17">
        <v>20</v>
      </c>
      <c r="XK38" s="17">
        <v>0</v>
      </c>
      <c r="XL38" s="17">
        <v>20</v>
      </c>
      <c r="XM38" s="17">
        <v>19.241980000000002</v>
      </c>
      <c r="XN38" s="17">
        <v>19.241980000000002</v>
      </c>
      <c r="XO38" s="17">
        <v>0.75802000000000003</v>
      </c>
      <c r="XP38" s="17">
        <v>9.4</v>
      </c>
      <c r="XQ38" s="17">
        <v>10.7</v>
      </c>
      <c r="XR38" s="17">
        <v>10.7</v>
      </c>
      <c r="XS38" s="17">
        <v>-1.3</v>
      </c>
      <c r="XT38" s="17">
        <v>27.5</v>
      </c>
      <c r="XU38" s="17">
        <v>29</v>
      </c>
      <c r="XV38" s="17">
        <v>29</v>
      </c>
      <c r="XW38" s="17">
        <v>-1.5</v>
      </c>
      <c r="XX38" s="17">
        <v>34.1</v>
      </c>
      <c r="XY38" s="17">
        <v>29</v>
      </c>
      <c r="XZ38" s="17">
        <v>29</v>
      </c>
      <c r="YA38" s="17">
        <v>5.0999999999999996</v>
      </c>
      <c r="YB38" s="17">
        <v>14.9</v>
      </c>
      <c r="YC38" s="17">
        <v>14</v>
      </c>
      <c r="YD38" s="17">
        <v>14</v>
      </c>
      <c r="YE38" s="17">
        <v>0.9</v>
      </c>
      <c r="YF38" s="17">
        <v>18.3</v>
      </c>
      <c r="YG38" s="17">
        <v>16</v>
      </c>
      <c r="YH38" s="17">
        <v>16</v>
      </c>
      <c r="YI38" s="17">
        <v>2.2999999999999998</v>
      </c>
      <c r="YJ38" s="17">
        <v>8.1</v>
      </c>
      <c r="YK38" s="17">
        <v>8.49</v>
      </c>
      <c r="YL38" s="17">
        <v>8.49</v>
      </c>
      <c r="YM38" s="17">
        <v>-0.39</v>
      </c>
      <c r="YN38" s="17">
        <v>11.1</v>
      </c>
      <c r="YO38" s="17">
        <v>11</v>
      </c>
      <c r="YP38" s="17">
        <v>11</v>
      </c>
      <c r="YQ38" s="17">
        <v>0.1</v>
      </c>
      <c r="YR38" s="17">
        <v>21.2</v>
      </c>
      <c r="YS38" s="17">
        <v>22</v>
      </c>
      <c r="YT38" s="17">
        <v>22</v>
      </c>
      <c r="YU38" s="17">
        <v>-0.8</v>
      </c>
    </row>
    <row r="39" spans="1:671" ht="24" customHeight="1" x14ac:dyDescent="0.25">
      <c r="A39" s="1"/>
      <c r="B39" s="16" t="s">
        <v>78</v>
      </c>
      <c r="C39" s="16" t="s">
        <v>799</v>
      </c>
      <c r="D39" s="17">
        <v>207</v>
      </c>
      <c r="E39" s="17">
        <v>203.40136000000001</v>
      </c>
      <c r="F39" s="17">
        <v>203.40136000000001</v>
      </c>
      <c r="G39" s="17">
        <v>3.5986400000000001</v>
      </c>
      <c r="H39" s="17">
        <v>651.29999999999995</v>
      </c>
      <c r="I39" s="17">
        <v>634.98344999999995</v>
      </c>
      <c r="J39" s="17">
        <v>627.79395999999997</v>
      </c>
      <c r="K39" s="17">
        <v>23.506039999999999</v>
      </c>
      <c r="L39" s="17">
        <v>216.9</v>
      </c>
      <c r="M39" s="17">
        <v>215.11229</v>
      </c>
      <c r="N39" s="17">
        <v>204.43100999999999</v>
      </c>
      <c r="O39" s="17">
        <v>12.46899</v>
      </c>
      <c r="P39" s="17"/>
      <c r="Q39" s="17"/>
      <c r="R39" s="17"/>
      <c r="S39" s="17">
        <v>0</v>
      </c>
      <c r="T39" s="17"/>
      <c r="U39" s="17"/>
      <c r="V39" s="17"/>
      <c r="W39" s="17">
        <v>0</v>
      </c>
      <c r="X39" s="17">
        <v>92.9</v>
      </c>
      <c r="Y39" s="17">
        <v>91.867829999999998</v>
      </c>
      <c r="Z39" s="17">
        <v>91.867829999999998</v>
      </c>
      <c r="AA39" s="17">
        <v>1.03217</v>
      </c>
      <c r="AB39" s="17">
        <v>247.7</v>
      </c>
      <c r="AC39" s="17">
        <v>242</v>
      </c>
      <c r="AD39" s="17">
        <v>242</v>
      </c>
      <c r="AE39" s="17">
        <v>5.7</v>
      </c>
      <c r="AF39" s="17"/>
      <c r="AG39" s="17"/>
      <c r="AH39" s="17"/>
      <c r="AI39" s="17">
        <v>0</v>
      </c>
      <c r="AJ39" s="17"/>
      <c r="AK39" s="17"/>
      <c r="AL39" s="17"/>
      <c r="AM39" s="17">
        <v>0</v>
      </c>
      <c r="AN39" s="17">
        <v>124.7</v>
      </c>
      <c r="AO39" s="17">
        <v>161.09464</v>
      </c>
      <c r="AP39" s="17">
        <v>161.37405999999999</v>
      </c>
      <c r="AQ39" s="17">
        <v>-36.674059999999997</v>
      </c>
      <c r="AR39" s="17">
        <v>123.5</v>
      </c>
      <c r="AS39" s="17">
        <v>161.09464</v>
      </c>
      <c r="AT39" s="17">
        <v>161.37405999999999</v>
      </c>
      <c r="AU39" s="17">
        <v>-37.87406</v>
      </c>
      <c r="AV39" s="17">
        <v>124.1</v>
      </c>
      <c r="AW39" s="17">
        <v>161.09464</v>
      </c>
      <c r="AX39" s="17">
        <v>161.37405999999999</v>
      </c>
      <c r="AY39" s="17">
        <v>-37.274059999999999</v>
      </c>
      <c r="AZ39" s="17">
        <v>220.4</v>
      </c>
      <c r="BA39" s="17">
        <v>242.36761000000001</v>
      </c>
      <c r="BB39" s="17">
        <v>242.78800000000001</v>
      </c>
      <c r="BC39" s="17">
        <v>-22.388000000000002</v>
      </c>
      <c r="BD39" s="17">
        <v>197.3</v>
      </c>
      <c r="BE39" s="17">
        <v>207.24285</v>
      </c>
      <c r="BF39" s="17">
        <v>207.24285</v>
      </c>
      <c r="BG39" s="17">
        <v>-9.94285</v>
      </c>
      <c r="BH39" s="17">
        <v>105.1</v>
      </c>
      <c r="BI39" s="17">
        <v>103.93259999999999</v>
      </c>
      <c r="BJ39" s="17">
        <v>103.93259999999999</v>
      </c>
      <c r="BK39" s="17">
        <v>1.1674</v>
      </c>
      <c r="BL39" s="17">
        <v>580.9</v>
      </c>
      <c r="BM39" s="17">
        <v>566.08941000000004</v>
      </c>
      <c r="BN39" s="17">
        <v>566.08941000000004</v>
      </c>
      <c r="BO39" s="17">
        <v>14.810589999999999</v>
      </c>
      <c r="BP39" s="17">
        <v>10.5</v>
      </c>
      <c r="BQ39" s="17">
        <v>10.52094</v>
      </c>
      <c r="BR39" s="17">
        <v>10.52094</v>
      </c>
      <c r="BS39" s="17">
        <v>-2.094E-2</v>
      </c>
      <c r="BT39" s="17"/>
      <c r="BU39" s="17"/>
      <c r="BV39" s="17"/>
      <c r="BW39" s="17">
        <v>0</v>
      </c>
      <c r="BX39" s="17"/>
      <c r="BY39" s="17"/>
      <c r="BZ39" s="17"/>
      <c r="CA39" s="17">
        <v>0</v>
      </c>
      <c r="CB39" s="17"/>
      <c r="CC39" s="17"/>
      <c r="CD39" s="17"/>
      <c r="CE39" s="17">
        <v>0</v>
      </c>
      <c r="CF39" s="17"/>
      <c r="CG39" s="17"/>
      <c r="CH39" s="17"/>
      <c r="CI39" s="17">
        <v>0</v>
      </c>
      <c r="CJ39" s="17">
        <v>173.6</v>
      </c>
      <c r="CK39" s="17">
        <v>164.06706</v>
      </c>
      <c r="CL39" s="17">
        <v>164.06706</v>
      </c>
      <c r="CM39" s="17">
        <v>9.53294</v>
      </c>
      <c r="CN39" s="17">
        <v>8.1999999999999993</v>
      </c>
      <c r="CO39" s="17">
        <v>5.1336000000000004</v>
      </c>
      <c r="CP39" s="17">
        <v>5.1336000000000004</v>
      </c>
      <c r="CQ39" s="17">
        <v>3.0663999999999998</v>
      </c>
      <c r="CR39" s="17">
        <v>5.5</v>
      </c>
      <c r="CS39" s="17">
        <v>2.8178999999999998</v>
      </c>
      <c r="CT39" s="17">
        <v>2.8178999999999998</v>
      </c>
      <c r="CU39" s="17">
        <v>2.6821000000000002</v>
      </c>
      <c r="CV39" s="17">
        <v>0</v>
      </c>
      <c r="CW39" s="17"/>
      <c r="CX39" s="17"/>
      <c r="CY39" s="17">
        <v>0</v>
      </c>
      <c r="CZ39" s="17">
        <v>6.7</v>
      </c>
      <c r="DA39" s="17">
        <v>6.8787000000000003</v>
      </c>
      <c r="DB39" s="17">
        <v>6.8787000000000003</v>
      </c>
      <c r="DC39" s="17">
        <v>-0.1787</v>
      </c>
      <c r="DD39" s="17"/>
      <c r="DE39" s="17"/>
      <c r="DF39" s="17"/>
      <c r="DG39" s="17">
        <v>0</v>
      </c>
      <c r="DH39" s="17">
        <v>142.80000000000001</v>
      </c>
      <c r="DI39" s="17">
        <v>142.44412</v>
      </c>
      <c r="DJ39" s="17">
        <v>142.44412</v>
      </c>
      <c r="DK39" s="17">
        <v>0.35587999999999997</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176.1</v>
      </c>
      <c r="EG39" s="17">
        <v>220.69499999999999</v>
      </c>
      <c r="EH39" s="17">
        <v>220.69499999999999</v>
      </c>
      <c r="EI39" s="17">
        <v>-44.594999999999999</v>
      </c>
      <c r="EJ39" s="17"/>
      <c r="EK39" s="17"/>
      <c r="EL39" s="17"/>
      <c r="EM39" s="17">
        <v>0</v>
      </c>
      <c r="EN39" s="17"/>
      <c r="EO39" s="17"/>
      <c r="EP39" s="17"/>
      <c r="EQ39" s="17">
        <v>0</v>
      </c>
      <c r="ER39" s="17"/>
      <c r="ES39" s="17"/>
      <c r="ET39" s="17"/>
      <c r="EU39" s="17">
        <v>0</v>
      </c>
      <c r="EV39" s="17">
        <v>6.5</v>
      </c>
      <c r="EW39" s="17">
        <v>6.39</v>
      </c>
      <c r="EX39" s="17">
        <v>6.39</v>
      </c>
      <c r="EY39" s="17">
        <v>0.11</v>
      </c>
      <c r="EZ39" s="17">
        <v>463.6</v>
      </c>
      <c r="FA39" s="17">
        <v>457.09426999999999</v>
      </c>
      <c r="FB39" s="17">
        <v>457.09426999999999</v>
      </c>
      <c r="FC39" s="17">
        <v>6.5057299999999998</v>
      </c>
      <c r="FD39" s="17">
        <v>81.3</v>
      </c>
      <c r="FE39" s="17">
        <v>78.293360000000007</v>
      </c>
      <c r="FF39" s="17">
        <v>78.293360000000007</v>
      </c>
      <c r="FG39" s="17">
        <v>3.00664</v>
      </c>
      <c r="FH39" s="17">
        <v>154.69999999999999</v>
      </c>
      <c r="FI39" s="17">
        <v>151.36251999999999</v>
      </c>
      <c r="FJ39" s="17">
        <v>151.36251999999999</v>
      </c>
      <c r="FK39" s="17">
        <v>3.3374799999999998</v>
      </c>
      <c r="FL39" s="17">
        <v>42.2</v>
      </c>
      <c r="FM39" s="17">
        <v>41.89893</v>
      </c>
      <c r="FN39" s="17">
        <v>41.89893</v>
      </c>
      <c r="FO39" s="17">
        <v>0.30107</v>
      </c>
      <c r="FP39" s="17">
        <v>18.5</v>
      </c>
      <c r="FQ39" s="17">
        <v>19.21088</v>
      </c>
      <c r="FR39" s="17">
        <v>19.21088</v>
      </c>
      <c r="FS39" s="17">
        <v>-0.71087999999999996</v>
      </c>
      <c r="FT39" s="17">
        <v>2.1</v>
      </c>
      <c r="FU39" s="17">
        <v>18.46453</v>
      </c>
      <c r="FV39" s="17">
        <v>18.46453</v>
      </c>
      <c r="FW39" s="17">
        <v>-16.364529999999998</v>
      </c>
      <c r="FX39" s="17">
        <v>93.3</v>
      </c>
      <c r="FY39" s="17">
        <v>87.773570000000007</v>
      </c>
      <c r="FZ39" s="17">
        <v>87.773570000000007</v>
      </c>
      <c r="GA39" s="17">
        <v>5.5264300000000004</v>
      </c>
      <c r="GB39" s="17"/>
      <c r="GC39" s="17"/>
      <c r="GD39" s="17"/>
      <c r="GE39" s="17">
        <v>0</v>
      </c>
      <c r="GF39" s="17"/>
      <c r="GG39" s="17"/>
      <c r="GH39" s="17"/>
      <c r="GI39" s="17">
        <v>0</v>
      </c>
      <c r="GJ39" s="17"/>
      <c r="GK39" s="17"/>
      <c r="GL39" s="17"/>
      <c r="GM39" s="17">
        <v>0</v>
      </c>
      <c r="GN39" s="17">
        <v>86.9</v>
      </c>
      <c r="GO39" s="17">
        <v>87.327020000000005</v>
      </c>
      <c r="GP39" s="17">
        <v>87.327020000000005</v>
      </c>
      <c r="GQ39" s="17">
        <v>-0.42702000000000001</v>
      </c>
      <c r="GR39" s="17">
        <v>21.1</v>
      </c>
      <c r="GS39" s="17">
        <v>18.000039999999998</v>
      </c>
      <c r="GT39" s="17">
        <v>47.082599999999999</v>
      </c>
      <c r="GU39" s="17">
        <v>-25.982600000000001</v>
      </c>
      <c r="GV39" s="17">
        <v>45.9</v>
      </c>
      <c r="GW39" s="17">
        <v>45.381999999999998</v>
      </c>
      <c r="GX39" s="17">
        <v>45.381999999999998</v>
      </c>
      <c r="GY39" s="17">
        <v>0.51800000000000002</v>
      </c>
      <c r="GZ39" s="17">
        <v>4</v>
      </c>
      <c r="HA39" s="17"/>
      <c r="HB39" s="17"/>
      <c r="HC39" s="17">
        <v>4</v>
      </c>
      <c r="HD39" s="17">
        <v>34.799999999999997</v>
      </c>
      <c r="HE39" s="17">
        <v>30.300550000000001</v>
      </c>
      <c r="HF39" s="17">
        <v>30.300550000000001</v>
      </c>
      <c r="HG39" s="17">
        <v>4.4994500000000004</v>
      </c>
      <c r="HH39" s="17">
        <v>132.19999999999999</v>
      </c>
      <c r="HI39" s="17">
        <v>162.33599000000001</v>
      </c>
      <c r="HJ39" s="17">
        <v>174.55948000000001</v>
      </c>
      <c r="HK39" s="17">
        <v>-42.359479999999998</v>
      </c>
      <c r="HL39" s="17"/>
      <c r="HM39" s="17"/>
      <c r="HN39" s="17"/>
      <c r="HO39" s="17">
        <v>0</v>
      </c>
      <c r="HP39" s="17"/>
      <c r="HQ39" s="17"/>
      <c r="HR39" s="17"/>
      <c r="HS39" s="17">
        <v>0</v>
      </c>
      <c r="HT39" s="17">
        <v>24</v>
      </c>
      <c r="HU39" s="17"/>
      <c r="HV39" s="17">
        <v>92.19847</v>
      </c>
      <c r="HW39" s="17">
        <v>-68.19847</v>
      </c>
      <c r="HX39" s="17"/>
      <c r="HY39" s="17"/>
      <c r="HZ39" s="17"/>
      <c r="IA39" s="17">
        <v>0</v>
      </c>
      <c r="IB39" s="17"/>
      <c r="IC39" s="17"/>
      <c r="ID39" s="17"/>
      <c r="IE39" s="17">
        <v>0</v>
      </c>
      <c r="IF39" s="17">
        <v>43.6</v>
      </c>
      <c r="IG39" s="17">
        <v>45.265309999999999</v>
      </c>
      <c r="IH39" s="17">
        <v>45.265309999999999</v>
      </c>
      <c r="II39" s="17">
        <v>-1.6653100000000001</v>
      </c>
      <c r="IJ39" s="17"/>
      <c r="IK39" s="17"/>
      <c r="IL39" s="17"/>
      <c r="IM39" s="17">
        <v>0</v>
      </c>
      <c r="IN39" s="17"/>
      <c r="IO39" s="17"/>
      <c r="IP39" s="17"/>
      <c r="IQ39" s="17">
        <v>0</v>
      </c>
      <c r="IR39" s="17"/>
      <c r="IS39" s="17"/>
      <c r="IT39" s="17"/>
      <c r="IU39" s="17">
        <v>0</v>
      </c>
      <c r="IV39" s="17">
        <v>129.9</v>
      </c>
      <c r="IW39" s="17">
        <v>132.83837</v>
      </c>
      <c r="IX39" s="17">
        <v>132.83837</v>
      </c>
      <c r="IY39" s="17">
        <v>-2.9383699999999999</v>
      </c>
      <c r="IZ39" s="17">
        <v>9.9</v>
      </c>
      <c r="JA39" s="17"/>
      <c r="JB39" s="17"/>
      <c r="JC39" s="17">
        <v>9.9</v>
      </c>
      <c r="JD39" s="17">
        <v>64.7</v>
      </c>
      <c r="JE39" s="17">
        <v>64.373009999999994</v>
      </c>
      <c r="JF39" s="17">
        <v>169.78200000000001</v>
      </c>
      <c r="JG39" s="17">
        <v>-105.08199999999999</v>
      </c>
      <c r="JH39" s="17">
        <v>67.599999999999994</v>
      </c>
      <c r="JI39" s="17">
        <v>190.80203</v>
      </c>
      <c r="JJ39" s="17"/>
      <c r="JK39" s="17">
        <v>67.599999999999994</v>
      </c>
      <c r="JL39" s="17"/>
      <c r="JM39" s="17"/>
      <c r="JN39" s="17"/>
      <c r="JO39" s="17">
        <v>0</v>
      </c>
      <c r="JP39" s="17">
        <v>70.8</v>
      </c>
      <c r="JQ39" s="17">
        <v>73.590999999999994</v>
      </c>
      <c r="JR39" s="17">
        <v>73.590999999999994</v>
      </c>
      <c r="JS39" s="17">
        <v>-2.7909999999999999</v>
      </c>
      <c r="JT39" s="17">
        <v>34</v>
      </c>
      <c r="JU39" s="17">
        <v>36.905999999999999</v>
      </c>
      <c r="JV39" s="17">
        <v>36.905999999999999</v>
      </c>
      <c r="JW39" s="17">
        <v>-2.9060000000000001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2.2999999999999998</v>
      </c>
      <c r="KW39" s="17">
        <v>2.04081</v>
      </c>
      <c r="KX39" s="17">
        <v>2.04081</v>
      </c>
      <c r="KY39" s="17">
        <v>0.25918999999999998</v>
      </c>
      <c r="KZ39" s="17">
        <v>56.1</v>
      </c>
      <c r="LA39" s="17">
        <v>62.428049999999999</v>
      </c>
      <c r="LB39" s="17">
        <v>230.85909000000001</v>
      </c>
      <c r="LC39" s="17">
        <v>-174.75908999999999</v>
      </c>
      <c r="LD39" s="17">
        <v>139</v>
      </c>
      <c r="LE39" s="17">
        <v>133.16031000000001</v>
      </c>
      <c r="LF39" s="17">
        <v>133.16031000000001</v>
      </c>
      <c r="LG39" s="17">
        <v>5.83969</v>
      </c>
      <c r="LH39" s="17">
        <v>65.7</v>
      </c>
      <c r="LI39" s="17">
        <v>67.199219999999997</v>
      </c>
      <c r="LJ39" s="17">
        <v>67.199219999999997</v>
      </c>
      <c r="LK39" s="17">
        <v>-1.49922</v>
      </c>
      <c r="LL39" s="17">
        <v>76.5</v>
      </c>
      <c r="LM39" s="17">
        <v>78.567999999999998</v>
      </c>
      <c r="LN39" s="17">
        <v>78.567999999999998</v>
      </c>
      <c r="LO39" s="17">
        <v>-2.0680000000000001</v>
      </c>
      <c r="LP39" s="17">
        <v>0</v>
      </c>
      <c r="LQ39" s="17"/>
      <c r="LR39" s="17"/>
      <c r="LS39" s="17">
        <v>0</v>
      </c>
      <c r="LT39" s="17"/>
      <c r="LU39" s="17"/>
      <c r="LV39" s="17"/>
      <c r="LW39" s="17">
        <v>0</v>
      </c>
      <c r="LX39" s="17"/>
      <c r="LY39" s="17"/>
      <c r="LZ39" s="17"/>
      <c r="MA39" s="17">
        <v>0</v>
      </c>
      <c r="MB39" s="17"/>
      <c r="MC39" s="17"/>
      <c r="MD39" s="17"/>
      <c r="ME39" s="17">
        <v>0</v>
      </c>
      <c r="MF39" s="17">
        <v>138.19999999999999</v>
      </c>
      <c r="MG39" s="17">
        <v>152.74383</v>
      </c>
      <c r="MH39" s="17">
        <v>152.04757000000001</v>
      </c>
      <c r="MI39" s="17">
        <v>-13.847569999999999</v>
      </c>
      <c r="MJ39" s="17">
        <v>138.19999999999999</v>
      </c>
      <c r="MK39" s="17">
        <v>152.74383</v>
      </c>
      <c r="ML39" s="17">
        <v>152.04757000000001</v>
      </c>
      <c r="MM39" s="17">
        <v>-13.847569999999999</v>
      </c>
      <c r="MN39" s="17">
        <v>166.7</v>
      </c>
      <c r="MO39" s="17">
        <v>153.20251999999999</v>
      </c>
      <c r="MP39" s="17">
        <v>152.50416999999999</v>
      </c>
      <c r="MQ39" s="17">
        <v>14.195830000000001</v>
      </c>
      <c r="MR39" s="17">
        <v>103.2</v>
      </c>
      <c r="MS39" s="17">
        <v>102.98661</v>
      </c>
      <c r="MT39" s="17"/>
      <c r="MU39" s="17">
        <v>103.2</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146.52000000000001</v>
      </c>
      <c r="NO39" s="17">
        <v>-9.32</v>
      </c>
      <c r="NP39" s="17">
        <v>76.3</v>
      </c>
      <c r="NQ39" s="17">
        <v>103.55547</v>
      </c>
      <c r="NR39" s="17">
        <v>73.48</v>
      </c>
      <c r="NS39" s="17">
        <v>2.82</v>
      </c>
      <c r="NT39" s="17">
        <v>6.9</v>
      </c>
      <c r="NU39" s="17">
        <v>4.07219</v>
      </c>
      <c r="NV39" s="17">
        <v>4.07219</v>
      </c>
      <c r="NW39" s="17">
        <v>2.8278099999999999</v>
      </c>
      <c r="NX39" s="17">
        <v>4.4000000000000004</v>
      </c>
      <c r="NY39" s="17">
        <v>4.2721099999999996</v>
      </c>
      <c r="NZ39" s="17">
        <v>4.2721099999999996</v>
      </c>
      <c r="OA39" s="17">
        <v>0.12789</v>
      </c>
      <c r="OB39" s="17">
        <v>20</v>
      </c>
      <c r="OC39" s="17">
        <v>17.492709999999999</v>
      </c>
      <c r="OD39" s="17">
        <v>17.492709999999999</v>
      </c>
      <c r="OE39" s="17">
        <v>2.5072899999999998</v>
      </c>
      <c r="OF39" s="17">
        <v>0.2</v>
      </c>
      <c r="OG39" s="17">
        <v>0.5</v>
      </c>
      <c r="OH39" s="17">
        <v>0.5</v>
      </c>
      <c r="OI39" s="17">
        <v>-0.3</v>
      </c>
      <c r="OJ39" s="17">
        <v>100.7</v>
      </c>
      <c r="OK39" s="17">
        <v>95.2</v>
      </c>
      <c r="OL39" s="17">
        <v>91.072000000000003</v>
      </c>
      <c r="OM39" s="17">
        <v>9.6280000000000001</v>
      </c>
      <c r="ON39" s="17">
        <v>78.099999999999994</v>
      </c>
      <c r="OO39" s="17">
        <v>60.2</v>
      </c>
      <c r="OP39" s="17">
        <v>57.360999999999997</v>
      </c>
      <c r="OQ39" s="17">
        <v>20.739000000000001</v>
      </c>
      <c r="OR39" s="17">
        <v>7.6</v>
      </c>
      <c r="OS39" s="17">
        <v>3.6739999999999999</v>
      </c>
      <c r="OT39" s="17">
        <v>3.6739999999999999</v>
      </c>
      <c r="OU39" s="17">
        <v>3.9260000000000002</v>
      </c>
      <c r="OV39" s="17">
        <v>0</v>
      </c>
      <c r="OW39" s="17"/>
      <c r="OX39" s="17">
        <v>0.1</v>
      </c>
      <c r="OY39" s="17">
        <v>-0.1</v>
      </c>
      <c r="OZ39" s="17">
        <v>20.7</v>
      </c>
      <c r="PA39" s="17">
        <v>19.436350000000001</v>
      </c>
      <c r="PB39" s="17">
        <v>19.436350000000001</v>
      </c>
      <c r="PC39" s="17">
        <v>1.2636499999999999</v>
      </c>
      <c r="PD39" s="17">
        <v>9.9</v>
      </c>
      <c r="PE39" s="17">
        <v>9.9830000000000005</v>
      </c>
      <c r="PF39" s="17">
        <v>9.9830000000000005</v>
      </c>
      <c r="PG39" s="17">
        <v>-8.3000000000000004E-2</v>
      </c>
      <c r="PH39" s="17">
        <v>5.4</v>
      </c>
      <c r="PI39" s="17">
        <v>5.67</v>
      </c>
      <c r="PJ39" s="17">
        <v>5.67</v>
      </c>
      <c r="PK39" s="17">
        <v>-0.27</v>
      </c>
      <c r="PL39" s="17">
        <v>204.7</v>
      </c>
      <c r="PM39" s="17">
        <v>180</v>
      </c>
      <c r="PN39" s="17">
        <v>96.132000000000005</v>
      </c>
      <c r="PO39" s="17">
        <v>108.568</v>
      </c>
      <c r="PP39" s="17">
        <v>1.2</v>
      </c>
      <c r="PQ39" s="17">
        <v>1</v>
      </c>
      <c r="PR39" s="17">
        <v>1</v>
      </c>
      <c r="PS39" s="17">
        <v>0.2</v>
      </c>
      <c r="PT39" s="17">
        <v>1.8</v>
      </c>
      <c r="PU39" s="17">
        <v>1.78</v>
      </c>
      <c r="PV39" s="17">
        <v>1.78</v>
      </c>
      <c r="PW39" s="17">
        <v>0.02</v>
      </c>
      <c r="PX39" s="17">
        <v>5.2</v>
      </c>
      <c r="PY39" s="17">
        <v>5</v>
      </c>
      <c r="PZ39" s="17">
        <v>5</v>
      </c>
      <c r="QA39" s="17">
        <v>0.2</v>
      </c>
      <c r="QB39" s="17">
        <v>20.9</v>
      </c>
      <c r="QC39" s="17">
        <v>20.274049999999999</v>
      </c>
      <c r="QD39" s="17">
        <v>20.274049999999999</v>
      </c>
      <c r="QE39" s="17">
        <v>0.62595000000000001</v>
      </c>
      <c r="QF39" s="17">
        <v>20</v>
      </c>
      <c r="QG39" s="17">
        <v>19.436350000000001</v>
      </c>
      <c r="QH39" s="17">
        <v>19.436350000000001</v>
      </c>
      <c r="QI39" s="17">
        <v>0.56364999999999998</v>
      </c>
      <c r="QJ39" s="17">
        <v>18.7</v>
      </c>
      <c r="QK39" s="17">
        <v>17.492709999999999</v>
      </c>
      <c r="QL39" s="17">
        <v>17.492709999999999</v>
      </c>
      <c r="QM39" s="17">
        <v>1.20729</v>
      </c>
      <c r="QN39" s="17">
        <v>2.1</v>
      </c>
      <c r="QO39" s="17">
        <v>3.3</v>
      </c>
      <c r="QP39" s="17">
        <v>3.3</v>
      </c>
      <c r="QQ39" s="17">
        <v>-1.2</v>
      </c>
      <c r="QR39" s="17">
        <v>18.399999999999999</v>
      </c>
      <c r="QS39" s="17">
        <v>17.881440000000001</v>
      </c>
      <c r="QT39" s="17">
        <v>17.881440000000001</v>
      </c>
      <c r="QU39" s="17">
        <v>0.51856000000000002</v>
      </c>
      <c r="QV39" s="17">
        <v>13.8</v>
      </c>
      <c r="QW39" s="17">
        <v>7.032</v>
      </c>
      <c r="QX39" s="17">
        <v>7.032</v>
      </c>
      <c r="QY39" s="17">
        <v>6.7679999999999998</v>
      </c>
      <c r="QZ39" s="17">
        <v>16.5</v>
      </c>
      <c r="RA39" s="17">
        <v>11.997999999999999</v>
      </c>
      <c r="RB39" s="17">
        <v>11.997999999999999</v>
      </c>
      <c r="RC39" s="17">
        <v>4.5019999999999998</v>
      </c>
      <c r="RD39" s="17">
        <v>24</v>
      </c>
      <c r="RE39" s="17">
        <v>21.831</v>
      </c>
      <c r="RF39" s="17">
        <v>21.831</v>
      </c>
      <c r="RG39" s="17">
        <v>2.169</v>
      </c>
      <c r="RH39" s="17">
        <v>75.400000000000006</v>
      </c>
      <c r="RI39" s="17">
        <v>70.11</v>
      </c>
      <c r="RJ39" s="17">
        <v>70.11</v>
      </c>
      <c r="RK39" s="17">
        <v>5.29</v>
      </c>
      <c r="RL39" s="17">
        <v>0</v>
      </c>
      <c r="RM39" s="17">
        <v>11.132</v>
      </c>
      <c r="RN39" s="17">
        <v>11.132</v>
      </c>
      <c r="RO39" s="17">
        <v>-11.132</v>
      </c>
      <c r="RP39" s="17">
        <v>3.5</v>
      </c>
      <c r="RQ39" s="17">
        <v>3.4590000000000001</v>
      </c>
      <c r="RR39" s="17">
        <v>3.4590000000000001</v>
      </c>
      <c r="RS39" s="17">
        <v>4.1000000000000002E-2</v>
      </c>
      <c r="RT39" s="17">
        <v>8.6999999999999993</v>
      </c>
      <c r="RU39" s="17"/>
      <c r="RV39" s="17">
        <v>19.792000000000002</v>
      </c>
      <c r="RW39" s="17">
        <v>-11.092000000000001</v>
      </c>
      <c r="RX39" s="17">
        <v>2.5</v>
      </c>
      <c r="RY39" s="17">
        <v>2</v>
      </c>
      <c r="RZ39" s="17">
        <v>2</v>
      </c>
      <c r="SA39" s="17">
        <v>0.5</v>
      </c>
      <c r="SB39" s="17">
        <v>0.4</v>
      </c>
      <c r="SC39" s="17">
        <v>0.4</v>
      </c>
      <c r="SD39" s="17">
        <v>0.4</v>
      </c>
      <c r="SE39" s="17">
        <v>0</v>
      </c>
      <c r="SF39" s="17">
        <v>0.3</v>
      </c>
      <c r="SG39" s="17">
        <v>0.156</v>
      </c>
      <c r="SH39" s="17">
        <v>0.156</v>
      </c>
      <c r="SI39" s="17">
        <v>0.14399999999999999</v>
      </c>
      <c r="SJ39" s="17">
        <v>19.7</v>
      </c>
      <c r="SK39" s="17">
        <v>19.1448</v>
      </c>
      <c r="SL39" s="17">
        <v>19.1448</v>
      </c>
      <c r="SM39" s="17">
        <v>0.55520000000000003</v>
      </c>
      <c r="SN39" s="17">
        <v>7.6</v>
      </c>
      <c r="SO39" s="17">
        <v>11.078720000000001</v>
      </c>
      <c r="SP39" s="17">
        <v>11.078720000000001</v>
      </c>
      <c r="SQ39" s="17">
        <v>-3.47872</v>
      </c>
      <c r="SR39" s="17">
        <v>20.399999999999999</v>
      </c>
      <c r="SS39" s="17">
        <v>19.436350000000001</v>
      </c>
      <c r="ST39" s="17">
        <v>19.436350000000001</v>
      </c>
      <c r="SU39" s="17">
        <v>0.96365000000000001</v>
      </c>
      <c r="SV39" s="17">
        <v>20.3</v>
      </c>
      <c r="SW39" s="17">
        <v>19.436350000000001</v>
      </c>
      <c r="SX39" s="17">
        <v>19.436350000000001</v>
      </c>
      <c r="SY39" s="17">
        <v>0.86365000000000003</v>
      </c>
      <c r="SZ39" s="17">
        <v>9.1</v>
      </c>
      <c r="TA39" s="17">
        <v>10.494</v>
      </c>
      <c r="TB39" s="17">
        <v>10.494</v>
      </c>
      <c r="TC39" s="17">
        <v>-1.3939999999999999</v>
      </c>
      <c r="TD39" s="17">
        <v>25.8</v>
      </c>
      <c r="TE39" s="17">
        <v>38.337000000000003</v>
      </c>
      <c r="TF39" s="17">
        <v>38.337000000000003</v>
      </c>
      <c r="TG39" s="17">
        <v>-12.537000000000001</v>
      </c>
      <c r="TH39" s="17">
        <v>12.5</v>
      </c>
      <c r="TI39" s="17">
        <v>4.0140000000000002</v>
      </c>
      <c r="TJ39" s="17">
        <v>4.0140000000000002</v>
      </c>
      <c r="TK39" s="17">
        <v>8.4860000000000007</v>
      </c>
      <c r="TL39" s="17">
        <v>94.4</v>
      </c>
      <c r="TM39" s="17">
        <v>94.5</v>
      </c>
      <c r="TN39" s="17">
        <v>90.724999999999994</v>
      </c>
      <c r="TO39" s="17">
        <v>3.6749999999999998</v>
      </c>
      <c r="TP39" s="17">
        <v>107.1</v>
      </c>
      <c r="TQ39" s="17">
        <v>115.4</v>
      </c>
      <c r="TR39" s="17">
        <v>94.393000000000001</v>
      </c>
      <c r="TS39" s="17">
        <v>12.707000000000001</v>
      </c>
      <c r="TT39" s="17">
        <v>17.8</v>
      </c>
      <c r="TU39" s="17">
        <v>4.8410000000000002</v>
      </c>
      <c r="TV39" s="17">
        <v>4.8410000000000002</v>
      </c>
      <c r="TW39" s="17">
        <v>12.959</v>
      </c>
      <c r="TX39" s="17">
        <v>14</v>
      </c>
      <c r="TY39" s="17">
        <v>7.21</v>
      </c>
      <c r="TZ39" s="17">
        <v>7.21</v>
      </c>
      <c r="UA39" s="17">
        <v>6.79</v>
      </c>
      <c r="UB39" s="17">
        <v>16.100000000000001</v>
      </c>
      <c r="UC39" s="17">
        <v>3.76</v>
      </c>
      <c r="UD39" s="17">
        <v>3.76</v>
      </c>
      <c r="UE39" s="17">
        <v>12.34</v>
      </c>
      <c r="UF39" s="17">
        <v>19.399999999999999</v>
      </c>
      <c r="UG39" s="17">
        <v>19.922249999999998</v>
      </c>
      <c r="UH39" s="17">
        <v>19.922249999999998</v>
      </c>
      <c r="UI39" s="17">
        <v>-0.52224999999999999</v>
      </c>
      <c r="UJ39" s="17">
        <v>6.3</v>
      </c>
      <c r="UK39" s="17">
        <v>8.1999999999999993</v>
      </c>
      <c r="UL39" s="17">
        <v>8.1999999999999993</v>
      </c>
      <c r="UM39" s="17">
        <v>-1.9</v>
      </c>
      <c r="UN39" s="17">
        <v>6.6</v>
      </c>
      <c r="UO39" s="17">
        <v>6</v>
      </c>
      <c r="UP39" s="17">
        <v>6</v>
      </c>
      <c r="UQ39" s="17">
        <v>0.6</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6.6</v>
      </c>
      <c r="VE39" s="17">
        <v>5.3029999999999999</v>
      </c>
      <c r="VF39" s="17">
        <v>5.3029999999999999</v>
      </c>
      <c r="VG39" s="17">
        <v>1.2969999999999999</v>
      </c>
      <c r="VH39" s="17">
        <v>250.3</v>
      </c>
      <c r="VI39" s="17">
        <v>180</v>
      </c>
      <c r="VJ39" s="17">
        <v>126.226</v>
      </c>
      <c r="VK39" s="17">
        <v>124.074</v>
      </c>
      <c r="VL39" s="17">
        <v>11.3</v>
      </c>
      <c r="VM39" s="17">
        <v>9.7579999999999991</v>
      </c>
      <c r="VN39" s="17">
        <v>9.7579999999999991</v>
      </c>
      <c r="VO39" s="17">
        <v>1.542</v>
      </c>
      <c r="VP39" s="17">
        <v>139.9</v>
      </c>
      <c r="VQ39" s="17">
        <v>60</v>
      </c>
      <c r="VR39" s="17">
        <v>32.619</v>
      </c>
      <c r="VS39" s="17">
        <v>107.28100000000001</v>
      </c>
      <c r="VT39" s="17"/>
      <c r="VU39" s="17"/>
      <c r="VV39" s="17"/>
      <c r="VW39" s="17">
        <v>0</v>
      </c>
      <c r="VX39" s="17">
        <v>117.6</v>
      </c>
      <c r="VY39" s="17">
        <v>113.4</v>
      </c>
      <c r="VZ39" s="17">
        <v>120.456</v>
      </c>
      <c r="WA39" s="17">
        <v>-2.8559999999999999</v>
      </c>
      <c r="WB39" s="17">
        <v>145.69999999999999</v>
      </c>
      <c r="WC39" s="17">
        <v>126.194</v>
      </c>
      <c r="WD39" s="17">
        <v>126.194</v>
      </c>
      <c r="WE39" s="17">
        <v>19.506</v>
      </c>
      <c r="WF39" s="17">
        <v>103.8</v>
      </c>
      <c r="WG39" s="17">
        <v>25.597000000000001</v>
      </c>
      <c r="WH39" s="17">
        <v>25.597000000000001</v>
      </c>
      <c r="WI39" s="17">
        <v>78.203000000000003</v>
      </c>
      <c r="WJ39" s="17">
        <v>3.2</v>
      </c>
      <c r="WK39" s="17">
        <v>4.2</v>
      </c>
      <c r="WL39" s="17">
        <v>4.2</v>
      </c>
      <c r="WM39" s="17">
        <v>-1</v>
      </c>
      <c r="WN39" s="17">
        <v>0</v>
      </c>
      <c r="WO39" s="17"/>
      <c r="WP39" s="17"/>
      <c r="WQ39" s="17">
        <v>0</v>
      </c>
      <c r="WR39" s="17">
        <v>2.2000000000000002</v>
      </c>
      <c r="WS39" s="17">
        <v>2.4</v>
      </c>
      <c r="WT39" s="17">
        <v>2.4</v>
      </c>
      <c r="WU39" s="17">
        <v>-0.2</v>
      </c>
      <c r="WV39" s="17">
        <v>0.9</v>
      </c>
      <c r="WW39" s="17">
        <v>1.4</v>
      </c>
      <c r="WX39" s="17">
        <v>1.4</v>
      </c>
      <c r="WY39" s="17">
        <v>-0.5</v>
      </c>
      <c r="WZ39" s="17">
        <v>12.4</v>
      </c>
      <c r="XA39" s="17">
        <v>3.7650000000000001</v>
      </c>
      <c r="XB39" s="17">
        <v>3.7650000000000001</v>
      </c>
      <c r="XC39" s="17">
        <v>8.6349999999999998</v>
      </c>
      <c r="XD39" s="17">
        <v>8.6</v>
      </c>
      <c r="XE39" s="17">
        <v>8</v>
      </c>
      <c r="XF39" s="17">
        <v>8</v>
      </c>
      <c r="XG39" s="17">
        <v>0.6</v>
      </c>
      <c r="XH39" s="17">
        <v>20</v>
      </c>
      <c r="XI39" s="17">
        <v>20</v>
      </c>
      <c r="XJ39" s="17">
        <v>20</v>
      </c>
      <c r="XK39" s="17">
        <v>0</v>
      </c>
      <c r="XL39" s="17">
        <v>20</v>
      </c>
      <c r="XM39" s="17">
        <v>19.241980000000002</v>
      </c>
      <c r="XN39" s="17">
        <v>19.241980000000002</v>
      </c>
      <c r="XO39" s="17">
        <v>0.75802000000000003</v>
      </c>
      <c r="XP39" s="17">
        <v>9.5</v>
      </c>
      <c r="XQ39" s="17">
        <v>10.7</v>
      </c>
      <c r="XR39" s="17">
        <v>10.7</v>
      </c>
      <c r="XS39" s="17">
        <v>-1.2</v>
      </c>
      <c r="XT39" s="17">
        <v>27.3</v>
      </c>
      <c r="XU39" s="17">
        <v>29</v>
      </c>
      <c r="XV39" s="17">
        <v>29</v>
      </c>
      <c r="XW39" s="17">
        <v>-1.7</v>
      </c>
      <c r="XX39" s="17">
        <v>33.9</v>
      </c>
      <c r="XY39" s="17">
        <v>29</v>
      </c>
      <c r="XZ39" s="17">
        <v>29</v>
      </c>
      <c r="YA39" s="17">
        <v>4.9000000000000004</v>
      </c>
      <c r="YB39" s="17">
        <v>15</v>
      </c>
      <c r="YC39" s="17">
        <v>14</v>
      </c>
      <c r="YD39" s="17">
        <v>14</v>
      </c>
      <c r="YE39" s="17">
        <v>1</v>
      </c>
      <c r="YF39" s="17">
        <v>18.3</v>
      </c>
      <c r="YG39" s="17">
        <v>16</v>
      </c>
      <c r="YH39" s="17">
        <v>16</v>
      </c>
      <c r="YI39" s="17">
        <v>2.2999999999999998</v>
      </c>
      <c r="YJ39" s="17">
        <v>5.8</v>
      </c>
      <c r="YK39" s="17">
        <v>8.49</v>
      </c>
      <c r="YL39" s="17">
        <v>8.49</v>
      </c>
      <c r="YM39" s="17">
        <v>-2.69</v>
      </c>
      <c r="YN39" s="17">
        <v>11.1</v>
      </c>
      <c r="YO39" s="17">
        <v>11</v>
      </c>
      <c r="YP39" s="17">
        <v>11</v>
      </c>
      <c r="YQ39" s="17">
        <v>0.1</v>
      </c>
      <c r="YR39" s="17">
        <v>22</v>
      </c>
      <c r="YS39" s="17">
        <v>22</v>
      </c>
      <c r="YT39" s="17">
        <v>22</v>
      </c>
      <c r="YU39" s="17">
        <v>0</v>
      </c>
    </row>
    <row r="40" spans="1:671" ht="24" customHeight="1" x14ac:dyDescent="0.25">
      <c r="A40" s="1"/>
      <c r="B40" s="18" t="s">
        <v>78</v>
      </c>
      <c r="C40" s="18" t="s">
        <v>800</v>
      </c>
      <c r="D40" s="19">
        <v>204</v>
      </c>
      <c r="E40" s="19">
        <v>203.40136000000001</v>
      </c>
      <c r="F40" s="19">
        <v>203.40136000000001</v>
      </c>
      <c r="G40" s="19">
        <v>0.59863999999999995</v>
      </c>
      <c r="H40" s="19">
        <v>635</v>
      </c>
      <c r="I40" s="19">
        <v>634.98344999999995</v>
      </c>
      <c r="J40" s="19">
        <v>627.79395999999997</v>
      </c>
      <c r="K40" s="19">
        <v>7.2060399999999998</v>
      </c>
      <c r="L40" s="19">
        <v>215.9</v>
      </c>
      <c r="M40" s="19">
        <v>215.11229</v>
      </c>
      <c r="N40" s="19">
        <v>204.43100999999999</v>
      </c>
      <c r="O40" s="19">
        <v>11.46899</v>
      </c>
      <c r="P40" s="19"/>
      <c r="Q40" s="19"/>
      <c r="R40" s="19"/>
      <c r="S40" s="19">
        <v>0</v>
      </c>
      <c r="T40" s="19"/>
      <c r="U40" s="19"/>
      <c r="V40" s="19"/>
      <c r="W40" s="19">
        <v>0</v>
      </c>
      <c r="X40" s="19">
        <v>90.9</v>
      </c>
      <c r="Y40" s="19">
        <v>91.867829999999998</v>
      </c>
      <c r="Z40" s="19">
        <v>91.867829999999998</v>
      </c>
      <c r="AA40" s="19">
        <v>-0.96782999999999997</v>
      </c>
      <c r="AB40" s="19">
        <v>242.4</v>
      </c>
      <c r="AC40" s="19">
        <v>242</v>
      </c>
      <c r="AD40" s="19">
        <v>242</v>
      </c>
      <c r="AE40" s="19">
        <v>0.4</v>
      </c>
      <c r="AF40" s="19"/>
      <c r="AG40" s="19"/>
      <c r="AH40" s="19"/>
      <c r="AI40" s="19">
        <v>0</v>
      </c>
      <c r="AJ40" s="19"/>
      <c r="AK40" s="19"/>
      <c r="AL40" s="19"/>
      <c r="AM40" s="19">
        <v>0</v>
      </c>
      <c r="AN40" s="19">
        <v>139.69999999999999</v>
      </c>
      <c r="AO40" s="19">
        <v>161.09464</v>
      </c>
      <c r="AP40" s="19">
        <v>161.37405999999999</v>
      </c>
      <c r="AQ40" s="19">
        <v>-21.674060000000001</v>
      </c>
      <c r="AR40" s="19">
        <v>138.9</v>
      </c>
      <c r="AS40" s="19">
        <v>161.09464</v>
      </c>
      <c r="AT40" s="19">
        <v>161.37405999999999</v>
      </c>
      <c r="AU40" s="19">
        <v>-22.474060000000001</v>
      </c>
      <c r="AV40" s="19">
        <v>138.9</v>
      </c>
      <c r="AW40" s="19">
        <v>161.09464</v>
      </c>
      <c r="AX40" s="19">
        <v>161.37405999999999</v>
      </c>
      <c r="AY40" s="19">
        <v>-22.474060000000001</v>
      </c>
      <c r="AZ40" s="19">
        <v>237.8</v>
      </c>
      <c r="BA40" s="19">
        <v>242.36761000000001</v>
      </c>
      <c r="BB40" s="19">
        <v>242.78800000000001</v>
      </c>
      <c r="BC40" s="19">
        <v>-4.9880000000000004</v>
      </c>
      <c r="BD40" s="19">
        <v>197.4</v>
      </c>
      <c r="BE40" s="19">
        <v>207.24285</v>
      </c>
      <c r="BF40" s="19">
        <v>207.24285</v>
      </c>
      <c r="BG40" s="19">
        <v>-9.8428500000000003</v>
      </c>
      <c r="BH40" s="19">
        <v>105.7</v>
      </c>
      <c r="BI40" s="19">
        <v>103.93259999999999</v>
      </c>
      <c r="BJ40" s="19">
        <v>103.93259999999999</v>
      </c>
      <c r="BK40" s="19">
        <v>1.7674000000000001</v>
      </c>
      <c r="BL40" s="19">
        <v>552.9</v>
      </c>
      <c r="BM40" s="19">
        <v>566.08941000000004</v>
      </c>
      <c r="BN40" s="19">
        <v>566.08941000000004</v>
      </c>
      <c r="BO40" s="19">
        <v>-13.189410000000001</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168.4</v>
      </c>
      <c r="CK40" s="19">
        <v>164.06706</v>
      </c>
      <c r="CL40" s="19">
        <v>164.06706</v>
      </c>
      <c r="CM40" s="19">
        <v>4.3329399999999998</v>
      </c>
      <c r="CN40" s="19">
        <v>9</v>
      </c>
      <c r="CO40" s="19">
        <v>5.1336000000000004</v>
      </c>
      <c r="CP40" s="19">
        <v>5.1336000000000004</v>
      </c>
      <c r="CQ40" s="19">
        <v>3.8664000000000001</v>
      </c>
      <c r="CR40" s="19">
        <v>5.2</v>
      </c>
      <c r="CS40" s="19">
        <v>2.8178999999999998</v>
      </c>
      <c r="CT40" s="19">
        <v>2.8178999999999998</v>
      </c>
      <c r="CU40" s="19">
        <v>2.3820999999999999</v>
      </c>
      <c r="CV40" s="19">
        <v>0</v>
      </c>
      <c r="CW40" s="19"/>
      <c r="CX40" s="19"/>
      <c r="CY40" s="19">
        <v>0</v>
      </c>
      <c r="CZ40" s="19">
        <v>6.7</v>
      </c>
      <c r="DA40" s="19">
        <v>6.8787000000000003</v>
      </c>
      <c r="DB40" s="19">
        <v>6.8787000000000003</v>
      </c>
      <c r="DC40" s="19">
        <v>-0.1787</v>
      </c>
      <c r="DD40" s="19"/>
      <c r="DE40" s="19"/>
      <c r="DF40" s="19"/>
      <c r="DG40" s="19">
        <v>0</v>
      </c>
      <c r="DH40" s="19">
        <v>141.69999999999999</v>
      </c>
      <c r="DI40" s="19">
        <v>142.44412</v>
      </c>
      <c r="DJ40" s="19">
        <v>142.44412</v>
      </c>
      <c r="DK40" s="19">
        <v>-0.74412</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197.5</v>
      </c>
      <c r="EG40" s="19">
        <v>220.69499999999999</v>
      </c>
      <c r="EH40" s="19">
        <v>220.69499999999999</v>
      </c>
      <c r="EI40" s="19">
        <v>-23.195</v>
      </c>
      <c r="EJ40" s="19"/>
      <c r="EK40" s="19"/>
      <c r="EL40" s="19"/>
      <c r="EM40" s="19">
        <v>0</v>
      </c>
      <c r="EN40" s="19"/>
      <c r="EO40" s="19"/>
      <c r="EP40" s="19"/>
      <c r="EQ40" s="19">
        <v>0</v>
      </c>
      <c r="ER40" s="19"/>
      <c r="ES40" s="19"/>
      <c r="ET40" s="19"/>
      <c r="EU40" s="19">
        <v>0</v>
      </c>
      <c r="EV40" s="19">
        <v>6.5</v>
      </c>
      <c r="EW40" s="19">
        <v>6.39</v>
      </c>
      <c r="EX40" s="19">
        <v>6.39</v>
      </c>
      <c r="EY40" s="19">
        <v>0.11</v>
      </c>
      <c r="EZ40" s="19">
        <v>458.8</v>
      </c>
      <c r="FA40" s="19">
        <v>457.09426999999999</v>
      </c>
      <c r="FB40" s="19">
        <v>457.09426999999999</v>
      </c>
      <c r="FC40" s="19">
        <v>1.70573</v>
      </c>
      <c r="FD40" s="19">
        <v>81.3</v>
      </c>
      <c r="FE40" s="19">
        <v>78.293360000000007</v>
      </c>
      <c r="FF40" s="19">
        <v>78.293360000000007</v>
      </c>
      <c r="FG40" s="19">
        <v>3.00664</v>
      </c>
      <c r="FH40" s="19">
        <v>151.6</v>
      </c>
      <c r="FI40" s="19">
        <v>151.36251999999999</v>
      </c>
      <c r="FJ40" s="19">
        <v>151.36251999999999</v>
      </c>
      <c r="FK40" s="19">
        <v>0.23748</v>
      </c>
      <c r="FL40" s="19">
        <v>42.2</v>
      </c>
      <c r="FM40" s="19">
        <v>41.89893</v>
      </c>
      <c r="FN40" s="19">
        <v>41.89893</v>
      </c>
      <c r="FO40" s="19">
        <v>0.30107</v>
      </c>
      <c r="FP40" s="19">
        <v>18.399999999999999</v>
      </c>
      <c r="FQ40" s="19">
        <v>19.21088</v>
      </c>
      <c r="FR40" s="19">
        <v>19.21088</v>
      </c>
      <c r="FS40" s="19">
        <v>-0.81088000000000005</v>
      </c>
      <c r="FT40" s="19">
        <v>5.4</v>
      </c>
      <c r="FU40" s="19">
        <v>18.46453</v>
      </c>
      <c r="FV40" s="19">
        <v>18.46453</v>
      </c>
      <c r="FW40" s="19">
        <v>-13.06453</v>
      </c>
      <c r="FX40" s="19">
        <v>88.2</v>
      </c>
      <c r="FY40" s="19">
        <v>87.773570000000007</v>
      </c>
      <c r="FZ40" s="19">
        <v>87.773570000000007</v>
      </c>
      <c r="GA40" s="19">
        <v>0.42642999999999998</v>
      </c>
      <c r="GB40" s="19"/>
      <c r="GC40" s="19"/>
      <c r="GD40" s="19"/>
      <c r="GE40" s="19">
        <v>0</v>
      </c>
      <c r="GF40" s="19"/>
      <c r="GG40" s="19"/>
      <c r="GH40" s="19"/>
      <c r="GI40" s="19">
        <v>0</v>
      </c>
      <c r="GJ40" s="19"/>
      <c r="GK40" s="19"/>
      <c r="GL40" s="19"/>
      <c r="GM40" s="19">
        <v>0</v>
      </c>
      <c r="GN40" s="19">
        <v>84.7</v>
      </c>
      <c r="GO40" s="19">
        <v>87.327020000000005</v>
      </c>
      <c r="GP40" s="19">
        <v>87.327020000000005</v>
      </c>
      <c r="GQ40" s="19">
        <v>-2.6270199999999999</v>
      </c>
      <c r="GR40" s="19">
        <v>38.299999999999997</v>
      </c>
      <c r="GS40" s="19">
        <v>37.900820000000003</v>
      </c>
      <c r="GT40" s="19">
        <v>47.082599999999999</v>
      </c>
      <c r="GU40" s="19">
        <v>-8.7826000000000004</v>
      </c>
      <c r="GV40" s="19">
        <v>45.1</v>
      </c>
      <c r="GW40" s="19">
        <v>45.381999999999998</v>
      </c>
      <c r="GX40" s="19">
        <v>45.381999999999998</v>
      </c>
      <c r="GY40" s="19">
        <v>-0.28199999999999997</v>
      </c>
      <c r="GZ40" s="19">
        <v>4</v>
      </c>
      <c r="HA40" s="19"/>
      <c r="HB40" s="19"/>
      <c r="HC40" s="19">
        <v>4</v>
      </c>
      <c r="HD40" s="19">
        <v>33.5</v>
      </c>
      <c r="HE40" s="19">
        <v>30.300550000000001</v>
      </c>
      <c r="HF40" s="19">
        <v>30.300550000000001</v>
      </c>
      <c r="HG40" s="19">
        <v>3.1994500000000001</v>
      </c>
      <c r="HH40" s="19">
        <v>127.3</v>
      </c>
      <c r="HI40" s="19">
        <v>164.13146</v>
      </c>
      <c r="HJ40" s="19">
        <v>174.55948000000001</v>
      </c>
      <c r="HK40" s="19">
        <v>-47.259480000000003</v>
      </c>
      <c r="HL40" s="19"/>
      <c r="HM40" s="19"/>
      <c r="HN40" s="19"/>
      <c r="HO40" s="19">
        <v>0</v>
      </c>
      <c r="HP40" s="19"/>
      <c r="HQ40" s="19"/>
      <c r="HR40" s="19"/>
      <c r="HS40" s="19">
        <v>0</v>
      </c>
      <c r="HT40" s="19">
        <v>20.6</v>
      </c>
      <c r="HU40" s="19"/>
      <c r="HV40" s="19">
        <v>55.362580000000001</v>
      </c>
      <c r="HW40" s="19">
        <v>-34.76258</v>
      </c>
      <c r="HX40" s="19"/>
      <c r="HY40" s="19"/>
      <c r="HZ40" s="19"/>
      <c r="IA40" s="19">
        <v>0</v>
      </c>
      <c r="IB40" s="19"/>
      <c r="IC40" s="19"/>
      <c r="ID40" s="19"/>
      <c r="IE40" s="19">
        <v>0</v>
      </c>
      <c r="IF40" s="19">
        <v>44</v>
      </c>
      <c r="IG40" s="19">
        <v>45.265309999999999</v>
      </c>
      <c r="IH40" s="19">
        <v>45.265309999999999</v>
      </c>
      <c r="II40" s="19">
        <v>-1.2653099999999999</v>
      </c>
      <c r="IJ40" s="19"/>
      <c r="IK40" s="19"/>
      <c r="IL40" s="19"/>
      <c r="IM40" s="19">
        <v>0</v>
      </c>
      <c r="IN40" s="19"/>
      <c r="IO40" s="19"/>
      <c r="IP40" s="19"/>
      <c r="IQ40" s="19">
        <v>0</v>
      </c>
      <c r="IR40" s="19"/>
      <c r="IS40" s="19"/>
      <c r="IT40" s="19"/>
      <c r="IU40" s="19">
        <v>0</v>
      </c>
      <c r="IV40" s="19">
        <v>127.8</v>
      </c>
      <c r="IW40" s="19">
        <v>132.83837</v>
      </c>
      <c r="IX40" s="19">
        <v>132.83837</v>
      </c>
      <c r="IY40" s="19">
        <v>-5.0383699999999996</v>
      </c>
      <c r="IZ40" s="19">
        <v>0</v>
      </c>
      <c r="JA40" s="19"/>
      <c r="JB40" s="19"/>
      <c r="JC40" s="19">
        <v>0</v>
      </c>
      <c r="JD40" s="19">
        <v>65.2</v>
      </c>
      <c r="JE40" s="19">
        <v>89.407589999999999</v>
      </c>
      <c r="JF40" s="19">
        <v>131.49464</v>
      </c>
      <c r="JG40" s="19">
        <v>-66.294640000000001</v>
      </c>
      <c r="JH40" s="19">
        <v>67.8</v>
      </c>
      <c r="JI40" s="19">
        <v>190.80203</v>
      </c>
      <c r="JJ40" s="19"/>
      <c r="JK40" s="19">
        <v>67.8</v>
      </c>
      <c r="JL40" s="19"/>
      <c r="JM40" s="19"/>
      <c r="JN40" s="19"/>
      <c r="JO40" s="19">
        <v>0</v>
      </c>
      <c r="JP40" s="19">
        <v>71.8</v>
      </c>
      <c r="JQ40" s="19">
        <v>73.590999999999994</v>
      </c>
      <c r="JR40" s="19">
        <v>73.590999999999994</v>
      </c>
      <c r="JS40" s="19">
        <v>-1.7909999999999999</v>
      </c>
      <c r="JT40" s="19">
        <v>34.6</v>
      </c>
      <c r="JU40" s="19">
        <v>36.905999999999999</v>
      </c>
      <c r="JV40" s="19">
        <v>36.905999999999999</v>
      </c>
      <c r="JW40" s="19">
        <v>-2.306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2.2999999999999998</v>
      </c>
      <c r="KW40" s="19">
        <v>2.04081</v>
      </c>
      <c r="KX40" s="19">
        <v>2.04081</v>
      </c>
      <c r="KY40" s="19">
        <v>0.25918999999999998</v>
      </c>
      <c r="KZ40" s="19">
        <v>52.2</v>
      </c>
      <c r="LA40" s="19">
        <v>96.126300000000001</v>
      </c>
      <c r="LB40" s="19">
        <v>188.06007</v>
      </c>
      <c r="LC40" s="19">
        <v>-135.86007000000001</v>
      </c>
      <c r="LD40" s="19">
        <v>126.4</v>
      </c>
      <c r="LE40" s="19">
        <v>133.16031000000001</v>
      </c>
      <c r="LF40" s="19">
        <v>133.16031000000001</v>
      </c>
      <c r="LG40" s="19">
        <v>-6.7603099999999996</v>
      </c>
      <c r="LH40" s="19">
        <v>63.6</v>
      </c>
      <c r="LI40" s="19">
        <v>67.199219999999997</v>
      </c>
      <c r="LJ40" s="19">
        <v>67.199219999999997</v>
      </c>
      <c r="LK40" s="19">
        <v>-3.5992199999999999</v>
      </c>
      <c r="LL40" s="19">
        <v>75.7</v>
      </c>
      <c r="LM40" s="19">
        <v>78.567999999999998</v>
      </c>
      <c r="LN40" s="19">
        <v>78.567999999999998</v>
      </c>
      <c r="LO40" s="19">
        <v>-2.8679999999999999</v>
      </c>
      <c r="LP40" s="19">
        <v>0</v>
      </c>
      <c r="LQ40" s="19"/>
      <c r="LR40" s="19"/>
      <c r="LS40" s="19">
        <v>0</v>
      </c>
      <c r="LT40" s="19"/>
      <c r="LU40" s="19"/>
      <c r="LV40" s="19"/>
      <c r="LW40" s="19">
        <v>0</v>
      </c>
      <c r="LX40" s="19"/>
      <c r="LY40" s="19"/>
      <c r="LZ40" s="19"/>
      <c r="MA40" s="19">
        <v>0</v>
      </c>
      <c r="MB40" s="19"/>
      <c r="MC40" s="19"/>
      <c r="MD40" s="19"/>
      <c r="ME40" s="19">
        <v>0</v>
      </c>
      <c r="MF40" s="19">
        <v>139.4</v>
      </c>
      <c r="MG40" s="19">
        <v>152.74383</v>
      </c>
      <c r="MH40" s="19">
        <v>152.13014999999999</v>
      </c>
      <c r="MI40" s="19">
        <v>-12.73015</v>
      </c>
      <c r="MJ40" s="19">
        <v>139.4</v>
      </c>
      <c r="MK40" s="19">
        <v>152.74383</v>
      </c>
      <c r="ML40" s="19">
        <v>152.13014999999999</v>
      </c>
      <c r="MM40" s="19">
        <v>-12.73015</v>
      </c>
      <c r="MN40" s="19">
        <v>152.9</v>
      </c>
      <c r="MO40" s="19">
        <v>153.20251999999999</v>
      </c>
      <c r="MP40" s="19">
        <v>152.58699999999999</v>
      </c>
      <c r="MQ40" s="19">
        <v>0.313</v>
      </c>
      <c r="MR40" s="19">
        <v>103.1</v>
      </c>
      <c r="MS40" s="19">
        <v>102.98661</v>
      </c>
      <c r="MT40" s="19"/>
      <c r="MU40" s="19">
        <v>103.1</v>
      </c>
      <c r="MV40" s="19"/>
      <c r="MW40" s="19"/>
      <c r="MX40" s="19"/>
      <c r="MY40" s="19">
        <v>0</v>
      </c>
      <c r="MZ40" s="19"/>
      <c r="NA40" s="19"/>
      <c r="NB40" s="19"/>
      <c r="NC40" s="19">
        <v>0</v>
      </c>
      <c r="ND40" s="19"/>
      <c r="NE40" s="19"/>
      <c r="NF40" s="19"/>
      <c r="NG40" s="19">
        <v>0</v>
      </c>
      <c r="NH40" s="19"/>
      <c r="NI40" s="19"/>
      <c r="NJ40" s="19"/>
      <c r="NK40" s="19">
        <v>0</v>
      </c>
      <c r="NL40" s="19">
        <v>151.1</v>
      </c>
      <c r="NM40" s="19">
        <v>206.49084999999999</v>
      </c>
      <c r="NN40" s="19">
        <v>206.49084999999999</v>
      </c>
      <c r="NO40" s="19">
        <v>-55.39085</v>
      </c>
      <c r="NP40" s="19">
        <v>78.5</v>
      </c>
      <c r="NQ40" s="19">
        <v>103.55547</v>
      </c>
      <c r="NR40" s="19">
        <v>103.55547</v>
      </c>
      <c r="NS40" s="19">
        <v>-25.05547</v>
      </c>
      <c r="NT40" s="19">
        <v>6.9</v>
      </c>
      <c r="NU40" s="19">
        <v>4.07219</v>
      </c>
      <c r="NV40" s="19">
        <v>4.07219</v>
      </c>
      <c r="NW40" s="19">
        <v>2.8278099999999999</v>
      </c>
      <c r="NX40" s="19">
        <v>4.3</v>
      </c>
      <c r="NY40" s="19">
        <v>4.2721099999999996</v>
      </c>
      <c r="NZ40" s="19">
        <v>4.2721099999999996</v>
      </c>
      <c r="OA40" s="19">
        <v>2.7890000000000002E-2</v>
      </c>
      <c r="OB40" s="19">
        <v>20</v>
      </c>
      <c r="OC40" s="19">
        <v>17.492709999999999</v>
      </c>
      <c r="OD40" s="19">
        <v>17.492709999999999</v>
      </c>
      <c r="OE40" s="19">
        <v>2.5072899999999998</v>
      </c>
      <c r="OF40" s="19">
        <v>0.2</v>
      </c>
      <c r="OG40" s="19">
        <v>0.36</v>
      </c>
      <c r="OH40" s="19">
        <v>0.36</v>
      </c>
      <c r="OI40" s="19">
        <v>-0.16</v>
      </c>
      <c r="OJ40" s="19">
        <v>106.6</v>
      </c>
      <c r="OK40" s="19">
        <v>93.6</v>
      </c>
      <c r="OL40" s="19">
        <v>92.043999999999997</v>
      </c>
      <c r="OM40" s="19">
        <v>14.555999999999999</v>
      </c>
      <c r="ON40" s="19">
        <v>76.3</v>
      </c>
      <c r="OO40" s="19">
        <v>37.6</v>
      </c>
      <c r="OP40" s="19">
        <v>50.718000000000004</v>
      </c>
      <c r="OQ40" s="19">
        <v>25.582000000000001</v>
      </c>
      <c r="OR40" s="19">
        <v>5.3</v>
      </c>
      <c r="OS40" s="19">
        <v>2.5219999999999998</v>
      </c>
      <c r="OT40" s="19">
        <v>2.5219999999999998</v>
      </c>
      <c r="OU40" s="19">
        <v>2.778</v>
      </c>
      <c r="OV40" s="19">
        <v>0</v>
      </c>
      <c r="OW40" s="19"/>
      <c r="OX40" s="19">
        <v>0.1</v>
      </c>
      <c r="OY40" s="19">
        <v>-0.1</v>
      </c>
      <c r="OZ40" s="19">
        <v>20.5</v>
      </c>
      <c r="PA40" s="19">
        <v>19.436350000000001</v>
      </c>
      <c r="PB40" s="19">
        <v>19.436350000000001</v>
      </c>
      <c r="PC40" s="19">
        <v>1.06365</v>
      </c>
      <c r="PD40" s="19">
        <v>9.9</v>
      </c>
      <c r="PE40" s="19">
        <v>9.9830000000000005</v>
      </c>
      <c r="PF40" s="19">
        <v>9.9830000000000005</v>
      </c>
      <c r="PG40" s="19">
        <v>-8.3000000000000004E-2</v>
      </c>
      <c r="PH40" s="19">
        <v>5.5</v>
      </c>
      <c r="PI40" s="19">
        <v>5.67</v>
      </c>
      <c r="PJ40" s="19">
        <v>5.67</v>
      </c>
      <c r="PK40" s="19">
        <v>-0.17</v>
      </c>
      <c r="PL40" s="19">
        <v>194.1</v>
      </c>
      <c r="PM40" s="19">
        <v>140</v>
      </c>
      <c r="PN40" s="19">
        <v>76.14</v>
      </c>
      <c r="PO40" s="19">
        <v>117.96</v>
      </c>
      <c r="PP40" s="19">
        <v>1.2</v>
      </c>
      <c r="PQ40" s="19">
        <v>1</v>
      </c>
      <c r="PR40" s="19">
        <v>1</v>
      </c>
      <c r="PS40" s="19">
        <v>0.2</v>
      </c>
      <c r="PT40" s="19">
        <v>1.8</v>
      </c>
      <c r="PU40" s="19">
        <v>1.78</v>
      </c>
      <c r="PV40" s="19">
        <v>1.78</v>
      </c>
      <c r="PW40" s="19">
        <v>0.02</v>
      </c>
      <c r="PX40" s="19">
        <v>5.2</v>
      </c>
      <c r="PY40" s="19">
        <v>5</v>
      </c>
      <c r="PZ40" s="19">
        <v>5</v>
      </c>
      <c r="QA40" s="19">
        <v>0.2</v>
      </c>
      <c r="QB40" s="19">
        <v>20.6</v>
      </c>
      <c r="QC40" s="19">
        <v>20.274049999999999</v>
      </c>
      <c r="QD40" s="19">
        <v>20.274049999999999</v>
      </c>
      <c r="QE40" s="19">
        <v>0.32595000000000002</v>
      </c>
      <c r="QF40" s="19">
        <v>20</v>
      </c>
      <c r="QG40" s="19">
        <v>19.436350000000001</v>
      </c>
      <c r="QH40" s="19">
        <v>19.436350000000001</v>
      </c>
      <c r="QI40" s="19">
        <v>0.56364999999999998</v>
      </c>
      <c r="QJ40" s="19">
        <v>18.7</v>
      </c>
      <c r="QK40" s="19">
        <v>17.492709999999999</v>
      </c>
      <c r="QL40" s="19">
        <v>17.492709999999999</v>
      </c>
      <c r="QM40" s="19">
        <v>1.20729</v>
      </c>
      <c r="QN40" s="19">
        <v>2.1</v>
      </c>
      <c r="QO40" s="19">
        <v>3.3</v>
      </c>
      <c r="QP40" s="19">
        <v>3.3</v>
      </c>
      <c r="QQ40" s="19">
        <v>-1.2</v>
      </c>
      <c r="QR40" s="19">
        <v>18.399999999999999</v>
      </c>
      <c r="QS40" s="19">
        <v>17.881440000000001</v>
      </c>
      <c r="QT40" s="19">
        <v>17.881440000000001</v>
      </c>
      <c r="QU40" s="19">
        <v>0.51856000000000002</v>
      </c>
      <c r="QV40" s="19">
        <v>12.8</v>
      </c>
      <c r="QW40" s="19">
        <v>5.6820000000000004</v>
      </c>
      <c r="QX40" s="19">
        <v>5.6820000000000004</v>
      </c>
      <c r="QY40" s="19">
        <v>7.1180000000000003</v>
      </c>
      <c r="QZ40" s="19">
        <v>16</v>
      </c>
      <c r="RA40" s="19">
        <v>10.286</v>
      </c>
      <c r="RB40" s="19">
        <v>10.286</v>
      </c>
      <c r="RC40" s="19">
        <v>5.7140000000000004</v>
      </c>
      <c r="RD40" s="19">
        <v>26.2</v>
      </c>
      <c r="RE40" s="19">
        <v>21.792000000000002</v>
      </c>
      <c r="RF40" s="19">
        <v>21.792000000000002</v>
      </c>
      <c r="RG40" s="19">
        <v>4.4080000000000004</v>
      </c>
      <c r="RH40" s="19">
        <v>75.599999999999994</v>
      </c>
      <c r="RI40" s="19">
        <v>70.096999999999994</v>
      </c>
      <c r="RJ40" s="19">
        <v>70.096999999999994</v>
      </c>
      <c r="RK40" s="19">
        <v>5.5030000000000001</v>
      </c>
      <c r="RL40" s="19">
        <v>0</v>
      </c>
      <c r="RM40" s="19">
        <v>8.1890000000000001</v>
      </c>
      <c r="RN40" s="19">
        <v>8.1890000000000001</v>
      </c>
      <c r="RO40" s="19">
        <v>-8.1890000000000001</v>
      </c>
      <c r="RP40" s="19">
        <v>3.5</v>
      </c>
      <c r="RQ40" s="19">
        <v>3.4590000000000001</v>
      </c>
      <c r="RR40" s="19">
        <v>3.4590000000000001</v>
      </c>
      <c r="RS40" s="19">
        <v>4.1000000000000002E-2</v>
      </c>
      <c r="RT40" s="19">
        <v>8.6999999999999993</v>
      </c>
      <c r="RU40" s="19"/>
      <c r="RV40" s="19">
        <v>19.792000000000002</v>
      </c>
      <c r="RW40" s="19">
        <v>-11.092000000000001</v>
      </c>
      <c r="RX40" s="19">
        <v>2.7</v>
      </c>
      <c r="RY40" s="19">
        <v>2</v>
      </c>
      <c r="RZ40" s="19">
        <v>2</v>
      </c>
      <c r="SA40" s="19">
        <v>0.7</v>
      </c>
      <c r="SB40" s="19">
        <v>0.4</v>
      </c>
      <c r="SC40" s="19">
        <v>0.4</v>
      </c>
      <c r="SD40" s="19">
        <v>0.4</v>
      </c>
      <c r="SE40" s="19">
        <v>0</v>
      </c>
      <c r="SF40" s="19">
        <v>0.2</v>
      </c>
      <c r="SG40" s="19">
        <v>0.121</v>
      </c>
      <c r="SH40" s="19">
        <v>0.121</v>
      </c>
      <c r="SI40" s="19">
        <v>7.9000000000000001E-2</v>
      </c>
      <c r="SJ40" s="19">
        <v>19.7</v>
      </c>
      <c r="SK40" s="19">
        <v>19.1448</v>
      </c>
      <c r="SL40" s="19">
        <v>19.1448</v>
      </c>
      <c r="SM40" s="19">
        <v>0.55520000000000003</v>
      </c>
      <c r="SN40" s="19">
        <v>7.4</v>
      </c>
      <c r="SO40" s="19">
        <v>11.078720000000001</v>
      </c>
      <c r="SP40" s="19">
        <v>11.078720000000001</v>
      </c>
      <c r="SQ40" s="19">
        <v>-3.6787200000000002</v>
      </c>
      <c r="SR40" s="19">
        <v>20.2</v>
      </c>
      <c r="SS40" s="19">
        <v>19.436350000000001</v>
      </c>
      <c r="ST40" s="19">
        <v>19.436350000000001</v>
      </c>
      <c r="SU40" s="19">
        <v>0.76365000000000005</v>
      </c>
      <c r="SV40" s="19">
        <v>20.2</v>
      </c>
      <c r="SW40" s="19">
        <v>19.436350000000001</v>
      </c>
      <c r="SX40" s="19">
        <v>19.436350000000001</v>
      </c>
      <c r="SY40" s="19">
        <v>0.76365000000000005</v>
      </c>
      <c r="SZ40" s="19">
        <v>8.1999999999999993</v>
      </c>
      <c r="TA40" s="19">
        <v>10.75</v>
      </c>
      <c r="TB40" s="19">
        <v>10.75</v>
      </c>
      <c r="TC40" s="19">
        <v>-2.5499999999999998</v>
      </c>
      <c r="TD40" s="19">
        <v>33.1</v>
      </c>
      <c r="TE40" s="19">
        <v>39.100999999999999</v>
      </c>
      <c r="TF40" s="19">
        <v>39.100999999999999</v>
      </c>
      <c r="TG40" s="19">
        <v>-6.0010000000000003</v>
      </c>
      <c r="TH40" s="19">
        <v>9.1999999999999993</v>
      </c>
      <c r="TI40" s="19">
        <v>3.2919999999999998</v>
      </c>
      <c r="TJ40" s="19">
        <v>3.2919999999999998</v>
      </c>
      <c r="TK40" s="19">
        <v>5.9080000000000004</v>
      </c>
      <c r="TL40" s="19">
        <v>99</v>
      </c>
      <c r="TM40" s="19">
        <v>89</v>
      </c>
      <c r="TN40" s="19">
        <v>90.072000000000003</v>
      </c>
      <c r="TO40" s="19">
        <v>8.9280000000000008</v>
      </c>
      <c r="TP40" s="19">
        <v>107</v>
      </c>
      <c r="TQ40" s="19">
        <v>111</v>
      </c>
      <c r="TR40" s="19">
        <v>93.664000000000001</v>
      </c>
      <c r="TS40" s="19">
        <v>13.336</v>
      </c>
      <c r="TT40" s="19">
        <v>15.3</v>
      </c>
      <c r="TU40" s="19">
        <v>4.484</v>
      </c>
      <c r="TV40" s="19">
        <v>4.484</v>
      </c>
      <c r="TW40" s="19">
        <v>10.816000000000001</v>
      </c>
      <c r="TX40" s="19">
        <v>14.1</v>
      </c>
      <c r="TY40" s="19">
        <v>7.1680000000000001</v>
      </c>
      <c r="TZ40" s="19">
        <v>7.1680000000000001</v>
      </c>
      <c r="UA40" s="19">
        <v>6.9320000000000004</v>
      </c>
      <c r="UB40" s="19">
        <v>16.5</v>
      </c>
      <c r="UC40" s="19">
        <v>3.55</v>
      </c>
      <c r="UD40" s="19">
        <v>3.55</v>
      </c>
      <c r="UE40" s="19">
        <v>12.95</v>
      </c>
      <c r="UF40" s="19">
        <v>19.399999999999999</v>
      </c>
      <c r="UG40" s="19">
        <v>19.922249999999998</v>
      </c>
      <c r="UH40" s="19">
        <v>19.922249999999998</v>
      </c>
      <c r="UI40" s="19">
        <v>-0.52224999999999999</v>
      </c>
      <c r="UJ40" s="19">
        <v>6.3</v>
      </c>
      <c r="UK40" s="19">
        <v>8.1999999999999993</v>
      </c>
      <c r="UL40" s="19">
        <v>8.1999999999999993</v>
      </c>
      <c r="UM40" s="19">
        <v>-1.9</v>
      </c>
      <c r="UN40" s="19">
        <v>6.6</v>
      </c>
      <c r="UO40" s="19">
        <v>6</v>
      </c>
      <c r="UP40" s="19">
        <v>6</v>
      </c>
      <c r="UQ40" s="19">
        <v>0.6</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4.5999999999999996</v>
      </c>
      <c r="VE40" s="19">
        <v>4.665</v>
      </c>
      <c r="VF40" s="19">
        <v>4.665</v>
      </c>
      <c r="VG40" s="19">
        <v>-6.5000000000000002E-2</v>
      </c>
      <c r="VH40" s="19">
        <v>219.7</v>
      </c>
      <c r="VI40" s="19">
        <v>135</v>
      </c>
      <c r="VJ40" s="19">
        <v>111.051</v>
      </c>
      <c r="VK40" s="19">
        <v>108.649</v>
      </c>
      <c r="VL40" s="19">
        <v>8.9</v>
      </c>
      <c r="VM40" s="19">
        <v>6.024</v>
      </c>
      <c r="VN40" s="19">
        <v>6.024</v>
      </c>
      <c r="VO40" s="19">
        <v>2.8759999999999999</v>
      </c>
      <c r="VP40" s="19">
        <v>134</v>
      </c>
      <c r="VQ40" s="19">
        <v>25</v>
      </c>
      <c r="VR40" s="19">
        <v>28.501999999999999</v>
      </c>
      <c r="VS40" s="19">
        <v>105.498</v>
      </c>
      <c r="VT40" s="19"/>
      <c r="VU40" s="19"/>
      <c r="VV40" s="19"/>
      <c r="VW40" s="19">
        <v>0</v>
      </c>
      <c r="VX40" s="19">
        <v>120.2</v>
      </c>
      <c r="VY40" s="19">
        <v>115.2</v>
      </c>
      <c r="VZ40" s="19">
        <v>121.52</v>
      </c>
      <c r="WA40" s="19">
        <v>-1.32</v>
      </c>
      <c r="WB40" s="19">
        <v>144.69999999999999</v>
      </c>
      <c r="WC40" s="19">
        <v>129.22900000000001</v>
      </c>
      <c r="WD40" s="19">
        <v>129.22900000000001</v>
      </c>
      <c r="WE40" s="19">
        <v>15.471</v>
      </c>
      <c r="WF40" s="19">
        <v>99</v>
      </c>
      <c r="WG40" s="19">
        <v>21.48</v>
      </c>
      <c r="WH40" s="19">
        <v>21.48</v>
      </c>
      <c r="WI40" s="19">
        <v>77.52</v>
      </c>
      <c r="WJ40" s="19">
        <v>3.2</v>
      </c>
      <c r="WK40" s="19">
        <v>4.2</v>
      </c>
      <c r="WL40" s="19">
        <v>4.2</v>
      </c>
      <c r="WM40" s="19">
        <v>-1</v>
      </c>
      <c r="WN40" s="19">
        <v>0</v>
      </c>
      <c r="WO40" s="19"/>
      <c r="WP40" s="19"/>
      <c r="WQ40" s="19">
        <v>0</v>
      </c>
      <c r="WR40" s="19">
        <v>2.2000000000000002</v>
      </c>
      <c r="WS40" s="19">
        <v>2.4</v>
      </c>
      <c r="WT40" s="19">
        <v>2.4</v>
      </c>
      <c r="WU40" s="19">
        <v>-0.2</v>
      </c>
      <c r="WV40" s="19">
        <v>0.9</v>
      </c>
      <c r="WW40" s="19">
        <v>1.4</v>
      </c>
      <c r="WX40" s="19">
        <v>1.4</v>
      </c>
      <c r="WY40" s="19">
        <v>-0.5</v>
      </c>
      <c r="WZ40" s="19">
        <v>10.3</v>
      </c>
      <c r="XA40" s="19">
        <v>2.4239999999999999</v>
      </c>
      <c r="XB40" s="19">
        <v>2.4239999999999999</v>
      </c>
      <c r="XC40" s="19">
        <v>7.8760000000000003</v>
      </c>
      <c r="XD40" s="19">
        <v>8.5</v>
      </c>
      <c r="XE40" s="19">
        <v>8</v>
      </c>
      <c r="XF40" s="19">
        <v>8</v>
      </c>
      <c r="XG40" s="19">
        <v>0.5</v>
      </c>
      <c r="XH40" s="19">
        <v>20</v>
      </c>
      <c r="XI40" s="19">
        <v>20</v>
      </c>
      <c r="XJ40" s="19">
        <v>20</v>
      </c>
      <c r="XK40" s="19">
        <v>0</v>
      </c>
      <c r="XL40" s="19">
        <v>20</v>
      </c>
      <c r="XM40" s="19">
        <v>19.241980000000002</v>
      </c>
      <c r="XN40" s="19">
        <v>19.241980000000002</v>
      </c>
      <c r="XO40" s="19">
        <v>0.75802000000000003</v>
      </c>
      <c r="XP40" s="19">
        <v>9.4</v>
      </c>
      <c r="XQ40" s="19">
        <v>10.7</v>
      </c>
      <c r="XR40" s="19">
        <v>10.7</v>
      </c>
      <c r="XS40" s="19">
        <v>-1.3</v>
      </c>
      <c r="XT40" s="19">
        <v>27.1</v>
      </c>
      <c r="XU40" s="19">
        <v>29</v>
      </c>
      <c r="XV40" s="19">
        <v>29</v>
      </c>
      <c r="XW40" s="19">
        <v>-1.9</v>
      </c>
      <c r="XX40" s="19">
        <v>33.700000000000003</v>
      </c>
      <c r="XY40" s="19">
        <v>29</v>
      </c>
      <c r="XZ40" s="19">
        <v>29</v>
      </c>
      <c r="YA40" s="19">
        <v>4.7</v>
      </c>
      <c r="YB40" s="19">
        <v>14.9</v>
      </c>
      <c r="YC40" s="19">
        <v>14</v>
      </c>
      <c r="YD40" s="19">
        <v>14</v>
      </c>
      <c r="YE40" s="19">
        <v>0.9</v>
      </c>
      <c r="YF40" s="19">
        <v>17.8</v>
      </c>
      <c r="YG40" s="19">
        <v>16</v>
      </c>
      <c r="YH40" s="19">
        <v>16</v>
      </c>
      <c r="YI40" s="19">
        <v>1.8</v>
      </c>
      <c r="YJ40" s="19">
        <v>8</v>
      </c>
      <c r="YK40" s="19">
        <v>8.49</v>
      </c>
      <c r="YL40" s="19">
        <v>8.49</v>
      </c>
      <c r="YM40" s="19">
        <v>-0.49</v>
      </c>
      <c r="YN40" s="19">
        <v>11.1</v>
      </c>
      <c r="YO40" s="19">
        <v>11</v>
      </c>
      <c r="YP40" s="19">
        <v>11</v>
      </c>
      <c r="YQ40" s="19">
        <v>0.1</v>
      </c>
      <c r="YR40" s="19">
        <v>21.3</v>
      </c>
      <c r="YS40" s="19">
        <v>22</v>
      </c>
      <c r="YT40" s="19">
        <v>22</v>
      </c>
      <c r="YU40" s="19">
        <v>-0.7</v>
      </c>
    </row>
    <row r="41" spans="1:671" ht="24" customHeight="1" x14ac:dyDescent="0.25">
      <c r="A41" s="1"/>
      <c r="B41" s="13" t="s">
        <v>78</v>
      </c>
      <c r="C41" s="13" t="s">
        <v>801</v>
      </c>
      <c r="D41" s="14">
        <v>202</v>
      </c>
      <c r="E41" s="14">
        <v>203.40136000000001</v>
      </c>
      <c r="F41" s="14">
        <v>203.40136000000001</v>
      </c>
      <c r="G41" s="14">
        <v>-1.4013599999999999</v>
      </c>
      <c r="H41" s="14">
        <v>635.29999999999995</v>
      </c>
      <c r="I41" s="14">
        <v>634.98344999999995</v>
      </c>
      <c r="J41" s="14">
        <v>627.79395999999997</v>
      </c>
      <c r="K41" s="14">
        <v>7.5060399999999996</v>
      </c>
      <c r="L41" s="14">
        <v>214.7</v>
      </c>
      <c r="M41" s="14">
        <v>215.11229</v>
      </c>
      <c r="N41" s="14">
        <v>204.43100999999999</v>
      </c>
      <c r="O41" s="14">
        <v>10.268990000000001</v>
      </c>
      <c r="P41" s="14"/>
      <c r="Q41" s="14"/>
      <c r="R41" s="14"/>
      <c r="S41" s="14">
        <v>0</v>
      </c>
      <c r="T41" s="14"/>
      <c r="U41" s="14"/>
      <c r="V41" s="14"/>
      <c r="W41" s="14">
        <v>0</v>
      </c>
      <c r="X41" s="14">
        <v>89.8</v>
      </c>
      <c r="Y41" s="14">
        <v>91.867829999999998</v>
      </c>
      <c r="Z41" s="14">
        <v>91.867829999999998</v>
      </c>
      <c r="AA41" s="14">
        <v>-2.0678299999999998</v>
      </c>
      <c r="AB41" s="14">
        <v>240.7</v>
      </c>
      <c r="AC41" s="14">
        <v>242</v>
      </c>
      <c r="AD41" s="14">
        <v>242</v>
      </c>
      <c r="AE41" s="14">
        <v>-1.3</v>
      </c>
      <c r="AF41" s="14"/>
      <c r="AG41" s="14"/>
      <c r="AH41" s="14"/>
      <c r="AI41" s="14">
        <v>0</v>
      </c>
      <c r="AJ41" s="14"/>
      <c r="AK41" s="14"/>
      <c r="AL41" s="14"/>
      <c r="AM41" s="14">
        <v>0</v>
      </c>
      <c r="AN41" s="14">
        <v>117.6</v>
      </c>
      <c r="AO41" s="14">
        <v>161.09464</v>
      </c>
      <c r="AP41" s="14">
        <v>161.37405999999999</v>
      </c>
      <c r="AQ41" s="14">
        <v>-43.774059999999999</v>
      </c>
      <c r="AR41" s="14">
        <v>117.5</v>
      </c>
      <c r="AS41" s="14">
        <v>161.09464</v>
      </c>
      <c r="AT41" s="14">
        <v>161.37405999999999</v>
      </c>
      <c r="AU41" s="14">
        <v>-43.87406</v>
      </c>
      <c r="AV41" s="14">
        <v>117.3</v>
      </c>
      <c r="AW41" s="14">
        <v>161.09464</v>
      </c>
      <c r="AX41" s="14">
        <v>161.37405999999999</v>
      </c>
      <c r="AY41" s="14">
        <v>-44.074060000000003</v>
      </c>
      <c r="AZ41" s="14">
        <v>213.5</v>
      </c>
      <c r="BA41" s="14">
        <v>242.36761000000001</v>
      </c>
      <c r="BB41" s="14">
        <v>242.78800000000001</v>
      </c>
      <c r="BC41" s="14">
        <v>-29.288</v>
      </c>
      <c r="BD41" s="14">
        <v>201.7</v>
      </c>
      <c r="BE41" s="14">
        <v>207.24285</v>
      </c>
      <c r="BF41" s="14">
        <v>207.24285</v>
      </c>
      <c r="BG41" s="14">
        <v>-5.5428499999999996</v>
      </c>
      <c r="BH41" s="14">
        <v>105.7</v>
      </c>
      <c r="BI41" s="14">
        <v>103.93259999999999</v>
      </c>
      <c r="BJ41" s="14">
        <v>103.93259999999999</v>
      </c>
      <c r="BK41" s="14">
        <v>1.7674000000000001</v>
      </c>
      <c r="BL41" s="14">
        <v>559.20000000000005</v>
      </c>
      <c r="BM41" s="14">
        <v>566.08941000000004</v>
      </c>
      <c r="BN41" s="14">
        <v>566.08941000000004</v>
      </c>
      <c r="BO41" s="14">
        <v>-6.8894099999999998</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163.69999999999999</v>
      </c>
      <c r="CK41" s="14">
        <v>164.06706</v>
      </c>
      <c r="CL41" s="14">
        <v>164.06706</v>
      </c>
      <c r="CM41" s="14">
        <v>-0.36706</v>
      </c>
      <c r="CN41" s="14">
        <v>9</v>
      </c>
      <c r="CO41" s="14">
        <v>5.1336000000000004</v>
      </c>
      <c r="CP41" s="14">
        <v>5.1336000000000004</v>
      </c>
      <c r="CQ41" s="14">
        <v>3.8664000000000001</v>
      </c>
      <c r="CR41" s="14">
        <v>5.8</v>
      </c>
      <c r="CS41" s="14">
        <v>2.8178999999999998</v>
      </c>
      <c r="CT41" s="14">
        <v>2.8178999999999998</v>
      </c>
      <c r="CU41" s="14">
        <v>2.9821</v>
      </c>
      <c r="CV41" s="14">
        <v>0</v>
      </c>
      <c r="CW41" s="14"/>
      <c r="CX41" s="14"/>
      <c r="CY41" s="14">
        <v>0</v>
      </c>
      <c r="CZ41" s="14">
        <v>6.7</v>
      </c>
      <c r="DA41" s="14">
        <v>6.8787000000000003</v>
      </c>
      <c r="DB41" s="14">
        <v>6.8787000000000003</v>
      </c>
      <c r="DC41" s="14">
        <v>-0.1787</v>
      </c>
      <c r="DD41" s="14"/>
      <c r="DE41" s="14"/>
      <c r="DF41" s="14"/>
      <c r="DG41" s="14">
        <v>0</v>
      </c>
      <c r="DH41" s="14">
        <v>142.19999999999999</v>
      </c>
      <c r="DI41" s="14">
        <v>142.44412</v>
      </c>
      <c r="DJ41" s="14">
        <v>142.44412</v>
      </c>
      <c r="DK41" s="14">
        <v>-0.24412</v>
      </c>
      <c r="DL41" s="14"/>
      <c r="DM41" s="14"/>
      <c r="DN41" s="14"/>
      <c r="DO41" s="14">
        <v>0</v>
      </c>
      <c r="DP41" s="14"/>
      <c r="DQ41" s="14"/>
      <c r="DR41" s="14"/>
      <c r="DS41" s="14">
        <v>0</v>
      </c>
      <c r="DT41" s="14"/>
      <c r="DU41" s="14"/>
      <c r="DV41" s="14"/>
      <c r="DW41" s="14">
        <v>0</v>
      </c>
      <c r="DX41" s="14"/>
      <c r="DY41" s="14"/>
      <c r="DZ41" s="14"/>
      <c r="EA41" s="14">
        <v>0</v>
      </c>
      <c r="EB41" s="14">
        <v>110.3</v>
      </c>
      <c r="EC41" s="14">
        <v>112.46647</v>
      </c>
      <c r="ED41" s="14">
        <v>112.46647</v>
      </c>
      <c r="EE41" s="14">
        <v>-2.1664699999999999</v>
      </c>
      <c r="EF41" s="14">
        <v>163.4</v>
      </c>
      <c r="EG41" s="14">
        <v>220.69499999999999</v>
      </c>
      <c r="EH41" s="14">
        <v>220.69499999999999</v>
      </c>
      <c r="EI41" s="14">
        <v>-57.295000000000002</v>
      </c>
      <c r="EJ41" s="14"/>
      <c r="EK41" s="14"/>
      <c r="EL41" s="14"/>
      <c r="EM41" s="14">
        <v>0</v>
      </c>
      <c r="EN41" s="14"/>
      <c r="EO41" s="14"/>
      <c r="EP41" s="14"/>
      <c r="EQ41" s="14">
        <v>0</v>
      </c>
      <c r="ER41" s="14"/>
      <c r="ES41" s="14"/>
      <c r="ET41" s="14"/>
      <c r="EU41" s="14">
        <v>0</v>
      </c>
      <c r="EV41" s="14">
        <v>6.3</v>
      </c>
      <c r="EW41" s="14">
        <v>6.39</v>
      </c>
      <c r="EX41" s="14">
        <v>6.39</v>
      </c>
      <c r="EY41" s="14">
        <v>-0.09</v>
      </c>
      <c r="EZ41" s="14">
        <v>457.1</v>
      </c>
      <c r="FA41" s="14">
        <v>457.09426999999999</v>
      </c>
      <c r="FB41" s="14">
        <v>457.09426999999999</v>
      </c>
      <c r="FC41" s="14">
        <v>5.7299999999999999E-3</v>
      </c>
      <c r="FD41" s="14">
        <v>81.3</v>
      </c>
      <c r="FE41" s="14">
        <v>78.293360000000007</v>
      </c>
      <c r="FF41" s="14">
        <v>78.293360000000007</v>
      </c>
      <c r="FG41" s="14">
        <v>3.00664</v>
      </c>
      <c r="FH41" s="14">
        <v>152.4</v>
      </c>
      <c r="FI41" s="14">
        <v>151.36251999999999</v>
      </c>
      <c r="FJ41" s="14">
        <v>151.36251999999999</v>
      </c>
      <c r="FK41" s="14">
        <v>1.03748</v>
      </c>
      <c r="FL41" s="14">
        <v>42.1</v>
      </c>
      <c r="FM41" s="14">
        <v>41.89893</v>
      </c>
      <c r="FN41" s="14">
        <v>41.89893</v>
      </c>
      <c r="FO41" s="14">
        <v>0.20107</v>
      </c>
      <c r="FP41" s="14">
        <v>18.399999999999999</v>
      </c>
      <c r="FQ41" s="14">
        <v>19.21088</v>
      </c>
      <c r="FR41" s="14">
        <v>19.21088</v>
      </c>
      <c r="FS41" s="14">
        <v>-0.81088000000000005</v>
      </c>
      <c r="FT41" s="14">
        <v>0</v>
      </c>
      <c r="FU41" s="14">
        <v>18.46453</v>
      </c>
      <c r="FV41" s="14">
        <v>18.46453</v>
      </c>
      <c r="FW41" s="14">
        <v>-18.46453</v>
      </c>
      <c r="FX41" s="14">
        <v>90.8</v>
      </c>
      <c r="FY41" s="14">
        <v>87.773570000000007</v>
      </c>
      <c r="FZ41" s="14">
        <v>87.773570000000007</v>
      </c>
      <c r="GA41" s="14">
        <v>3.02643</v>
      </c>
      <c r="GB41" s="14"/>
      <c r="GC41" s="14"/>
      <c r="GD41" s="14"/>
      <c r="GE41" s="14">
        <v>0</v>
      </c>
      <c r="GF41" s="14"/>
      <c r="GG41" s="14"/>
      <c r="GH41" s="14"/>
      <c r="GI41" s="14">
        <v>0</v>
      </c>
      <c r="GJ41" s="14"/>
      <c r="GK41" s="14"/>
      <c r="GL41" s="14"/>
      <c r="GM41" s="14">
        <v>0</v>
      </c>
      <c r="GN41" s="14">
        <v>84.2</v>
      </c>
      <c r="GO41" s="14">
        <v>87.327020000000005</v>
      </c>
      <c r="GP41" s="14">
        <v>87.327020000000005</v>
      </c>
      <c r="GQ41" s="14">
        <v>-3.1270199999999999</v>
      </c>
      <c r="GR41" s="14">
        <v>38.200000000000003</v>
      </c>
      <c r="GS41" s="14">
        <v>37.900840000000002</v>
      </c>
      <c r="GT41" s="14">
        <v>47.082599999999999</v>
      </c>
      <c r="GU41" s="14">
        <v>-8.8826000000000001</v>
      </c>
      <c r="GV41" s="14">
        <v>44.4</v>
      </c>
      <c r="GW41" s="14">
        <v>45.381999999999998</v>
      </c>
      <c r="GX41" s="14">
        <v>45.381999999999998</v>
      </c>
      <c r="GY41" s="14">
        <v>-0.98199999999999998</v>
      </c>
      <c r="GZ41" s="14">
        <v>4</v>
      </c>
      <c r="HA41" s="14"/>
      <c r="HB41" s="14"/>
      <c r="HC41" s="14">
        <v>4</v>
      </c>
      <c r="HD41" s="14">
        <v>33.700000000000003</v>
      </c>
      <c r="HE41" s="14">
        <v>30.300550000000001</v>
      </c>
      <c r="HF41" s="14">
        <v>30.300550000000001</v>
      </c>
      <c r="HG41" s="14">
        <v>3.3994499999999999</v>
      </c>
      <c r="HH41" s="14">
        <v>162.19999999999999</v>
      </c>
      <c r="HI41" s="14">
        <v>164.13146</v>
      </c>
      <c r="HJ41" s="14">
        <v>174.55948000000001</v>
      </c>
      <c r="HK41" s="14">
        <v>-12.35948</v>
      </c>
      <c r="HL41" s="14"/>
      <c r="HM41" s="14"/>
      <c r="HN41" s="14"/>
      <c r="HO41" s="14">
        <v>0</v>
      </c>
      <c r="HP41" s="14"/>
      <c r="HQ41" s="14"/>
      <c r="HR41" s="14"/>
      <c r="HS41" s="14">
        <v>0</v>
      </c>
      <c r="HT41" s="14">
        <v>36.700000000000003</v>
      </c>
      <c r="HU41" s="14"/>
      <c r="HV41" s="14">
        <v>55.362580000000001</v>
      </c>
      <c r="HW41" s="14">
        <v>-18.662579999999998</v>
      </c>
      <c r="HX41" s="14"/>
      <c r="HY41" s="14"/>
      <c r="HZ41" s="14"/>
      <c r="IA41" s="14">
        <v>0</v>
      </c>
      <c r="IB41" s="14"/>
      <c r="IC41" s="14"/>
      <c r="ID41" s="14"/>
      <c r="IE41" s="14">
        <v>0</v>
      </c>
      <c r="IF41" s="14">
        <v>44.2</v>
      </c>
      <c r="IG41" s="14">
        <v>45.265309999999999</v>
      </c>
      <c r="IH41" s="14">
        <v>45.265309999999999</v>
      </c>
      <c r="II41" s="14">
        <v>-1.06531</v>
      </c>
      <c r="IJ41" s="14"/>
      <c r="IK41" s="14"/>
      <c r="IL41" s="14"/>
      <c r="IM41" s="14">
        <v>0</v>
      </c>
      <c r="IN41" s="14"/>
      <c r="IO41" s="14"/>
      <c r="IP41" s="14"/>
      <c r="IQ41" s="14">
        <v>0</v>
      </c>
      <c r="IR41" s="14"/>
      <c r="IS41" s="14"/>
      <c r="IT41" s="14"/>
      <c r="IU41" s="14">
        <v>0</v>
      </c>
      <c r="IV41" s="14">
        <v>127.2</v>
      </c>
      <c r="IW41" s="14">
        <v>132.83837</v>
      </c>
      <c r="IX41" s="14">
        <v>132.83837</v>
      </c>
      <c r="IY41" s="14">
        <v>-5.6383700000000001</v>
      </c>
      <c r="IZ41" s="14">
        <v>0</v>
      </c>
      <c r="JA41" s="14"/>
      <c r="JB41" s="14"/>
      <c r="JC41" s="14">
        <v>0</v>
      </c>
      <c r="JD41" s="14">
        <v>64.900000000000006</v>
      </c>
      <c r="JE41" s="14">
        <v>129.40279000000001</v>
      </c>
      <c r="JF41" s="14">
        <v>109.54318000000001</v>
      </c>
      <c r="JG41" s="14">
        <v>-44.643180000000001</v>
      </c>
      <c r="JH41" s="14">
        <v>67.8</v>
      </c>
      <c r="JI41" s="14">
        <v>190.80203</v>
      </c>
      <c r="JJ41" s="14"/>
      <c r="JK41" s="14">
        <v>67.8</v>
      </c>
      <c r="JL41" s="14"/>
      <c r="JM41" s="14"/>
      <c r="JN41" s="14"/>
      <c r="JO41" s="14">
        <v>0</v>
      </c>
      <c r="JP41" s="14">
        <v>40.1</v>
      </c>
      <c r="JQ41" s="14">
        <v>73.590999999999994</v>
      </c>
      <c r="JR41" s="14">
        <v>73.590999999999994</v>
      </c>
      <c r="JS41" s="14">
        <v>-33.491</v>
      </c>
      <c r="JT41" s="14">
        <v>27.2</v>
      </c>
      <c r="JU41" s="14">
        <v>36.905999999999999</v>
      </c>
      <c r="JV41" s="14">
        <v>36.905999999999999</v>
      </c>
      <c r="JW41" s="14">
        <v>-9.7059999999999995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2.2999999999999998</v>
      </c>
      <c r="KW41" s="14">
        <v>2.04081</v>
      </c>
      <c r="KX41" s="14">
        <v>2.04081</v>
      </c>
      <c r="KY41" s="14">
        <v>0.25918999999999998</v>
      </c>
      <c r="KZ41" s="14">
        <v>67.2</v>
      </c>
      <c r="LA41" s="14">
        <v>163.14465000000001</v>
      </c>
      <c r="LB41" s="14">
        <v>190.85606999999999</v>
      </c>
      <c r="LC41" s="14">
        <v>-123.65607</v>
      </c>
      <c r="LD41" s="14">
        <v>124.9</v>
      </c>
      <c r="LE41" s="14">
        <v>133.16031000000001</v>
      </c>
      <c r="LF41" s="14">
        <v>133.16031000000001</v>
      </c>
      <c r="LG41" s="14">
        <v>-8.2603100000000005</v>
      </c>
      <c r="LH41" s="14">
        <v>63</v>
      </c>
      <c r="LI41" s="14">
        <v>67.199219999999997</v>
      </c>
      <c r="LJ41" s="14">
        <v>67.199219999999997</v>
      </c>
      <c r="LK41" s="14">
        <v>-4.1992200000000004</v>
      </c>
      <c r="LL41" s="14">
        <v>75.400000000000006</v>
      </c>
      <c r="LM41" s="14">
        <v>78.567999999999998</v>
      </c>
      <c r="LN41" s="14">
        <v>78.567999999999998</v>
      </c>
      <c r="LO41" s="14">
        <v>-3.1680000000000001</v>
      </c>
      <c r="LP41" s="14">
        <v>0</v>
      </c>
      <c r="LQ41" s="14"/>
      <c r="LR41" s="14"/>
      <c r="LS41" s="14">
        <v>0</v>
      </c>
      <c r="LT41" s="14"/>
      <c r="LU41" s="14"/>
      <c r="LV41" s="14"/>
      <c r="LW41" s="14">
        <v>0</v>
      </c>
      <c r="LX41" s="14"/>
      <c r="LY41" s="14"/>
      <c r="LZ41" s="14"/>
      <c r="MA41" s="14">
        <v>0</v>
      </c>
      <c r="MB41" s="14"/>
      <c r="MC41" s="14"/>
      <c r="MD41" s="14"/>
      <c r="ME41" s="14">
        <v>0</v>
      </c>
      <c r="MF41" s="14">
        <v>140.69999999999999</v>
      </c>
      <c r="MG41" s="14">
        <v>152.74383</v>
      </c>
      <c r="MH41" s="14">
        <v>152.25728000000001</v>
      </c>
      <c r="MI41" s="14">
        <v>-11.55728</v>
      </c>
      <c r="MJ41" s="14">
        <v>141.19999999999999</v>
      </c>
      <c r="MK41" s="14">
        <v>152.74383</v>
      </c>
      <c r="ML41" s="14">
        <v>152.25728000000001</v>
      </c>
      <c r="MM41" s="14">
        <v>-11.05728</v>
      </c>
      <c r="MN41" s="14">
        <v>146.4</v>
      </c>
      <c r="MO41" s="14">
        <v>153.20251999999999</v>
      </c>
      <c r="MP41" s="14">
        <v>152.71450999999999</v>
      </c>
      <c r="MQ41" s="14">
        <v>-6.3145100000000003</v>
      </c>
      <c r="MR41" s="14">
        <v>103.2</v>
      </c>
      <c r="MS41" s="14">
        <v>102.98661</v>
      </c>
      <c r="MT41" s="14"/>
      <c r="MU41" s="14">
        <v>103.2</v>
      </c>
      <c r="MV41" s="14"/>
      <c r="MW41" s="14"/>
      <c r="MX41" s="14"/>
      <c r="MY41" s="14">
        <v>0</v>
      </c>
      <c r="MZ41" s="14"/>
      <c r="NA41" s="14"/>
      <c r="NB41" s="14"/>
      <c r="NC41" s="14">
        <v>0</v>
      </c>
      <c r="ND41" s="14"/>
      <c r="NE41" s="14"/>
      <c r="NF41" s="14"/>
      <c r="NG41" s="14">
        <v>0</v>
      </c>
      <c r="NH41" s="14"/>
      <c r="NI41" s="14"/>
      <c r="NJ41" s="14"/>
      <c r="NK41" s="14">
        <v>0</v>
      </c>
      <c r="NL41" s="14">
        <v>201.9</v>
      </c>
      <c r="NM41" s="14">
        <v>206.49084999999999</v>
      </c>
      <c r="NN41" s="14">
        <v>206.49084999999999</v>
      </c>
      <c r="NO41" s="14">
        <v>-4.5908499999999997</v>
      </c>
      <c r="NP41" s="14">
        <v>96.5</v>
      </c>
      <c r="NQ41" s="14">
        <v>103.55547</v>
      </c>
      <c r="NR41" s="14">
        <v>103.55547</v>
      </c>
      <c r="NS41" s="14">
        <v>-7.0554699999999997</v>
      </c>
      <c r="NT41" s="14">
        <v>7</v>
      </c>
      <c r="NU41" s="14">
        <v>4.07219</v>
      </c>
      <c r="NV41" s="14">
        <v>4.07219</v>
      </c>
      <c r="NW41" s="14">
        <v>2.92781</v>
      </c>
      <c r="NX41" s="14">
        <v>4.3</v>
      </c>
      <c r="NY41" s="14">
        <v>4.2721099999999996</v>
      </c>
      <c r="NZ41" s="14">
        <v>4.2721099999999996</v>
      </c>
      <c r="OA41" s="14">
        <v>2.7890000000000002E-2</v>
      </c>
      <c r="OB41" s="14">
        <v>20</v>
      </c>
      <c r="OC41" s="14">
        <v>17.492709999999999</v>
      </c>
      <c r="OD41" s="14">
        <v>17.492709999999999</v>
      </c>
      <c r="OE41" s="14">
        <v>2.5072899999999998</v>
      </c>
      <c r="OF41" s="14">
        <v>0.2</v>
      </c>
      <c r="OG41" s="14">
        <v>0.31</v>
      </c>
      <c r="OH41" s="14">
        <v>0.31</v>
      </c>
      <c r="OI41" s="14">
        <v>-0.11</v>
      </c>
      <c r="OJ41" s="14">
        <v>101.1</v>
      </c>
      <c r="OK41" s="14">
        <v>91.5</v>
      </c>
      <c r="OL41" s="14">
        <v>92.435000000000002</v>
      </c>
      <c r="OM41" s="14">
        <v>8.6649999999999991</v>
      </c>
      <c r="ON41" s="14">
        <v>66.2</v>
      </c>
      <c r="OO41" s="14">
        <v>16.399999999999999</v>
      </c>
      <c r="OP41" s="14">
        <v>38.921999999999997</v>
      </c>
      <c r="OQ41" s="14">
        <v>27.277999999999999</v>
      </c>
      <c r="OR41" s="14">
        <v>3.1</v>
      </c>
      <c r="OS41" s="14">
        <v>1.607</v>
      </c>
      <c r="OT41" s="14">
        <v>1.607</v>
      </c>
      <c r="OU41" s="14">
        <v>1.4930000000000001</v>
      </c>
      <c r="OV41" s="14">
        <v>0</v>
      </c>
      <c r="OW41" s="14"/>
      <c r="OX41" s="14">
        <v>0.1</v>
      </c>
      <c r="OY41" s="14">
        <v>-0.1</v>
      </c>
      <c r="OZ41" s="14">
        <v>20.2</v>
      </c>
      <c r="PA41" s="14">
        <v>19.436350000000001</v>
      </c>
      <c r="PB41" s="14">
        <v>19.436350000000001</v>
      </c>
      <c r="PC41" s="14">
        <v>0.76365000000000005</v>
      </c>
      <c r="PD41" s="14">
        <v>9.9</v>
      </c>
      <c r="PE41" s="14">
        <v>9.9830000000000005</v>
      </c>
      <c r="PF41" s="14">
        <v>9.9830000000000005</v>
      </c>
      <c r="PG41" s="14">
        <v>-8.3000000000000004E-2</v>
      </c>
      <c r="PH41" s="14">
        <v>5.4</v>
      </c>
      <c r="PI41" s="14">
        <v>5.67</v>
      </c>
      <c r="PJ41" s="14">
        <v>5.67</v>
      </c>
      <c r="PK41" s="14">
        <v>-0.27</v>
      </c>
      <c r="PL41" s="14">
        <v>178.5</v>
      </c>
      <c r="PM41" s="14">
        <v>80</v>
      </c>
      <c r="PN41" s="14">
        <v>69.040999999999997</v>
      </c>
      <c r="PO41" s="14">
        <v>109.459</v>
      </c>
      <c r="PP41" s="14">
        <v>1.2</v>
      </c>
      <c r="PQ41" s="14">
        <v>1</v>
      </c>
      <c r="PR41" s="14">
        <v>1</v>
      </c>
      <c r="PS41" s="14">
        <v>0.2</v>
      </c>
      <c r="PT41" s="14">
        <v>1.8</v>
      </c>
      <c r="PU41" s="14">
        <v>1.78</v>
      </c>
      <c r="PV41" s="14">
        <v>1.78</v>
      </c>
      <c r="PW41" s="14">
        <v>0.02</v>
      </c>
      <c r="PX41" s="14">
        <v>5.2</v>
      </c>
      <c r="PY41" s="14">
        <v>5</v>
      </c>
      <c r="PZ41" s="14">
        <v>5</v>
      </c>
      <c r="QA41" s="14">
        <v>0.2</v>
      </c>
      <c r="QB41" s="14">
        <v>20.100000000000001</v>
      </c>
      <c r="QC41" s="14">
        <v>20.274049999999999</v>
      </c>
      <c r="QD41" s="14">
        <v>20.274049999999999</v>
      </c>
      <c r="QE41" s="14">
        <v>-0.17405000000000001</v>
      </c>
      <c r="QF41" s="14">
        <v>20</v>
      </c>
      <c r="QG41" s="14">
        <v>19.436350000000001</v>
      </c>
      <c r="QH41" s="14">
        <v>19.436350000000001</v>
      </c>
      <c r="QI41" s="14">
        <v>0.56364999999999998</v>
      </c>
      <c r="QJ41" s="14">
        <v>18.7</v>
      </c>
      <c r="QK41" s="14">
        <v>17.492709999999999</v>
      </c>
      <c r="QL41" s="14">
        <v>17.492709999999999</v>
      </c>
      <c r="QM41" s="14">
        <v>1.20729</v>
      </c>
      <c r="QN41" s="14">
        <v>2.1</v>
      </c>
      <c r="QO41" s="14">
        <v>3.3</v>
      </c>
      <c r="QP41" s="14">
        <v>3.3</v>
      </c>
      <c r="QQ41" s="14">
        <v>-1.2</v>
      </c>
      <c r="QR41" s="14">
        <v>18.399999999999999</v>
      </c>
      <c r="QS41" s="14">
        <v>17.881440000000001</v>
      </c>
      <c r="QT41" s="14">
        <v>17.881440000000001</v>
      </c>
      <c r="QU41" s="14">
        <v>0.51856000000000002</v>
      </c>
      <c r="QV41" s="14">
        <v>4.8</v>
      </c>
      <c r="QW41" s="14">
        <v>4.6189999999999998</v>
      </c>
      <c r="QX41" s="14">
        <v>4.6189999999999998</v>
      </c>
      <c r="QY41" s="14">
        <v>0.18099999999999999</v>
      </c>
      <c r="QZ41" s="14">
        <v>10.1</v>
      </c>
      <c r="RA41" s="14">
        <v>8.6750000000000007</v>
      </c>
      <c r="RB41" s="14">
        <v>8.6750000000000007</v>
      </c>
      <c r="RC41" s="14">
        <v>1.425</v>
      </c>
      <c r="RD41" s="14">
        <v>24.1</v>
      </c>
      <c r="RE41" s="14">
        <v>21.670999999999999</v>
      </c>
      <c r="RF41" s="14">
        <v>21.670999999999999</v>
      </c>
      <c r="RG41" s="14">
        <v>2.4289999999999998</v>
      </c>
      <c r="RH41" s="14">
        <v>77.5</v>
      </c>
      <c r="RI41" s="14">
        <v>69.763000000000005</v>
      </c>
      <c r="RJ41" s="14">
        <v>69.763000000000005</v>
      </c>
      <c r="RK41" s="14">
        <v>7.7370000000000001</v>
      </c>
      <c r="RL41" s="14">
        <v>0</v>
      </c>
      <c r="RM41" s="14">
        <v>5.4489999999999998</v>
      </c>
      <c r="RN41" s="14">
        <v>5.4489999999999998</v>
      </c>
      <c r="RO41" s="14">
        <v>-5.4489999999999998</v>
      </c>
      <c r="RP41" s="14">
        <v>3.5</v>
      </c>
      <c r="RQ41" s="14">
        <v>3.4590000000000001</v>
      </c>
      <c r="RR41" s="14">
        <v>3.4590000000000001</v>
      </c>
      <c r="RS41" s="14">
        <v>4.1000000000000002E-2</v>
      </c>
      <c r="RT41" s="14">
        <v>9.6</v>
      </c>
      <c r="RU41" s="14"/>
      <c r="RV41" s="14">
        <v>19.792000000000002</v>
      </c>
      <c r="RW41" s="14">
        <v>-10.192</v>
      </c>
      <c r="RX41" s="14">
        <v>2.9</v>
      </c>
      <c r="RY41" s="14">
        <v>2</v>
      </c>
      <c r="RZ41" s="14">
        <v>2</v>
      </c>
      <c r="SA41" s="14">
        <v>0.9</v>
      </c>
      <c r="SB41" s="14">
        <v>0.4</v>
      </c>
      <c r="SC41" s="14">
        <v>0.4</v>
      </c>
      <c r="SD41" s="14">
        <v>0.4</v>
      </c>
      <c r="SE41" s="14">
        <v>0</v>
      </c>
      <c r="SF41" s="14">
        <v>0.2</v>
      </c>
      <c r="SG41" s="14">
        <v>8.5999999999999993E-2</v>
      </c>
      <c r="SH41" s="14">
        <v>8.5999999999999993E-2</v>
      </c>
      <c r="SI41" s="14">
        <v>0.114</v>
      </c>
      <c r="SJ41" s="14">
        <v>19.5</v>
      </c>
      <c r="SK41" s="14">
        <v>19.1448</v>
      </c>
      <c r="SL41" s="14">
        <v>19.1448</v>
      </c>
      <c r="SM41" s="14">
        <v>0.35520000000000002</v>
      </c>
      <c r="SN41" s="14">
        <v>7.4</v>
      </c>
      <c r="SO41" s="14">
        <v>11.078720000000001</v>
      </c>
      <c r="SP41" s="14">
        <v>11.078720000000001</v>
      </c>
      <c r="SQ41" s="14">
        <v>-3.6787200000000002</v>
      </c>
      <c r="SR41" s="14">
        <v>20.100000000000001</v>
      </c>
      <c r="SS41" s="14">
        <v>19.436350000000001</v>
      </c>
      <c r="ST41" s="14">
        <v>19.436350000000001</v>
      </c>
      <c r="SU41" s="14">
        <v>0.66364999999999996</v>
      </c>
      <c r="SV41" s="14">
        <v>20.2</v>
      </c>
      <c r="SW41" s="14">
        <v>19.436350000000001</v>
      </c>
      <c r="SX41" s="14">
        <v>19.436350000000001</v>
      </c>
      <c r="SY41" s="14">
        <v>0.76365000000000005</v>
      </c>
      <c r="SZ41" s="14">
        <v>7.9</v>
      </c>
      <c r="TA41" s="14">
        <v>10.756</v>
      </c>
      <c r="TB41" s="14">
        <v>10.756</v>
      </c>
      <c r="TC41" s="14">
        <v>-2.8559999999999999</v>
      </c>
      <c r="TD41" s="14">
        <v>22.3</v>
      </c>
      <c r="TE41" s="14">
        <v>39.685000000000002</v>
      </c>
      <c r="TF41" s="14">
        <v>39.685000000000002</v>
      </c>
      <c r="TG41" s="14">
        <v>-17.385000000000002</v>
      </c>
      <c r="TH41" s="14">
        <v>6.4</v>
      </c>
      <c r="TI41" s="14">
        <v>2.3010000000000002</v>
      </c>
      <c r="TJ41" s="14">
        <v>2.3010000000000002</v>
      </c>
      <c r="TK41" s="14">
        <v>4.0990000000000002</v>
      </c>
      <c r="TL41" s="14">
        <v>100.3</v>
      </c>
      <c r="TM41" s="14">
        <v>82.3</v>
      </c>
      <c r="TN41" s="14">
        <v>89.125</v>
      </c>
      <c r="TO41" s="14">
        <v>11.175000000000001</v>
      </c>
      <c r="TP41" s="14">
        <v>107</v>
      </c>
      <c r="TQ41" s="14">
        <v>104.6</v>
      </c>
      <c r="TR41" s="14">
        <v>93.164000000000001</v>
      </c>
      <c r="TS41" s="14">
        <v>13.836</v>
      </c>
      <c r="TT41" s="14">
        <v>16.3</v>
      </c>
      <c r="TU41" s="14">
        <v>4.1619999999999999</v>
      </c>
      <c r="TV41" s="14">
        <v>4.1619999999999999</v>
      </c>
      <c r="TW41" s="14">
        <v>12.138</v>
      </c>
      <c r="TX41" s="14">
        <v>13.8</v>
      </c>
      <c r="TY41" s="14">
        <v>7.0279999999999996</v>
      </c>
      <c r="TZ41" s="14">
        <v>7.0279999999999996</v>
      </c>
      <c r="UA41" s="14">
        <v>6.7720000000000002</v>
      </c>
      <c r="UB41" s="14">
        <v>15.2</v>
      </c>
      <c r="UC41" s="14">
        <v>3.34</v>
      </c>
      <c r="UD41" s="14">
        <v>3.34</v>
      </c>
      <c r="UE41" s="14">
        <v>11.86</v>
      </c>
      <c r="UF41" s="14">
        <v>19.5</v>
      </c>
      <c r="UG41" s="14">
        <v>19.922249999999998</v>
      </c>
      <c r="UH41" s="14">
        <v>19.922249999999998</v>
      </c>
      <c r="UI41" s="14">
        <v>-0.42225000000000001</v>
      </c>
      <c r="UJ41" s="14">
        <v>6.3</v>
      </c>
      <c r="UK41" s="14">
        <v>8.1999999999999993</v>
      </c>
      <c r="UL41" s="14">
        <v>8.1999999999999993</v>
      </c>
      <c r="UM41" s="14">
        <v>-1.9</v>
      </c>
      <c r="UN41" s="14">
        <v>6.6</v>
      </c>
      <c r="UO41" s="14">
        <v>6</v>
      </c>
      <c r="UP41" s="14">
        <v>6</v>
      </c>
      <c r="UQ41" s="14">
        <v>0.6</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2.2999999999999998</v>
      </c>
      <c r="VE41" s="14">
        <v>4.101</v>
      </c>
      <c r="VF41" s="14">
        <v>4.101</v>
      </c>
      <c r="VG41" s="14">
        <v>-1.8009999999999999</v>
      </c>
      <c r="VH41" s="14">
        <v>230.3</v>
      </c>
      <c r="VI41" s="14">
        <v>60</v>
      </c>
      <c r="VJ41" s="14">
        <v>91.706000000000003</v>
      </c>
      <c r="VK41" s="14">
        <v>138.59399999999999</v>
      </c>
      <c r="VL41" s="14">
        <v>6.3</v>
      </c>
      <c r="VM41" s="14">
        <v>2.5089999999999999</v>
      </c>
      <c r="VN41" s="14">
        <v>2.5089999999999999</v>
      </c>
      <c r="VO41" s="14">
        <v>3.7909999999999999</v>
      </c>
      <c r="VP41" s="14">
        <v>124</v>
      </c>
      <c r="VQ41" s="14">
        <v>11.4</v>
      </c>
      <c r="VR41" s="14">
        <v>22.545000000000002</v>
      </c>
      <c r="VS41" s="14">
        <v>101.455</v>
      </c>
      <c r="VT41" s="14"/>
      <c r="VU41" s="14"/>
      <c r="VV41" s="14"/>
      <c r="VW41" s="14">
        <v>0</v>
      </c>
      <c r="VX41" s="14">
        <v>121.2</v>
      </c>
      <c r="VY41" s="14">
        <v>117.2</v>
      </c>
      <c r="VZ41" s="14">
        <v>122.429</v>
      </c>
      <c r="WA41" s="14">
        <v>-1.2290000000000001</v>
      </c>
      <c r="WB41" s="14">
        <v>144.80000000000001</v>
      </c>
      <c r="WC41" s="14">
        <v>131.17599999999999</v>
      </c>
      <c r="WD41" s="14">
        <v>131.17599999999999</v>
      </c>
      <c r="WE41" s="14">
        <v>13.624000000000001</v>
      </c>
      <c r="WF41" s="14">
        <v>92.2</v>
      </c>
      <c r="WG41" s="14">
        <v>17.768000000000001</v>
      </c>
      <c r="WH41" s="14">
        <v>17.768000000000001</v>
      </c>
      <c r="WI41" s="14">
        <v>74.432000000000002</v>
      </c>
      <c r="WJ41" s="14">
        <v>3.2</v>
      </c>
      <c r="WK41" s="14">
        <v>4.2</v>
      </c>
      <c r="WL41" s="14">
        <v>4.2</v>
      </c>
      <c r="WM41" s="14">
        <v>-1</v>
      </c>
      <c r="WN41" s="14">
        <v>0</v>
      </c>
      <c r="WO41" s="14"/>
      <c r="WP41" s="14"/>
      <c r="WQ41" s="14">
        <v>0</v>
      </c>
      <c r="WR41" s="14">
        <v>2.2000000000000002</v>
      </c>
      <c r="WS41" s="14">
        <v>2.4</v>
      </c>
      <c r="WT41" s="14">
        <v>2.4</v>
      </c>
      <c r="WU41" s="14">
        <v>-0.2</v>
      </c>
      <c r="WV41" s="14">
        <v>0.9</v>
      </c>
      <c r="WW41" s="14">
        <v>1.4</v>
      </c>
      <c r="WX41" s="14">
        <v>1.4</v>
      </c>
      <c r="WY41" s="14">
        <v>-0.5</v>
      </c>
      <c r="WZ41" s="14">
        <v>7.4</v>
      </c>
      <c r="XA41" s="14">
        <v>1.6930000000000001</v>
      </c>
      <c r="XB41" s="14">
        <v>1.6930000000000001</v>
      </c>
      <c r="XC41" s="14">
        <v>5.7069999999999999</v>
      </c>
      <c r="XD41" s="14">
        <v>8.4</v>
      </c>
      <c r="XE41" s="14">
        <v>8</v>
      </c>
      <c r="XF41" s="14">
        <v>8</v>
      </c>
      <c r="XG41" s="14">
        <v>0.4</v>
      </c>
      <c r="XH41" s="14">
        <v>20</v>
      </c>
      <c r="XI41" s="14">
        <v>20</v>
      </c>
      <c r="XJ41" s="14">
        <v>20</v>
      </c>
      <c r="XK41" s="14">
        <v>0</v>
      </c>
      <c r="XL41" s="14">
        <v>20</v>
      </c>
      <c r="XM41" s="14">
        <v>19.241980000000002</v>
      </c>
      <c r="XN41" s="14">
        <v>19.241980000000002</v>
      </c>
      <c r="XO41" s="14">
        <v>0.75802000000000003</v>
      </c>
      <c r="XP41" s="14">
        <v>9</v>
      </c>
      <c r="XQ41" s="14">
        <v>10.7</v>
      </c>
      <c r="XR41" s="14">
        <v>10.7</v>
      </c>
      <c r="XS41" s="14">
        <v>-1.7</v>
      </c>
      <c r="XT41" s="14">
        <v>27.4</v>
      </c>
      <c r="XU41" s="14">
        <v>29</v>
      </c>
      <c r="XV41" s="14">
        <v>29</v>
      </c>
      <c r="XW41" s="14">
        <v>-1.6</v>
      </c>
      <c r="XX41" s="14">
        <v>34.1</v>
      </c>
      <c r="XY41" s="14">
        <v>29</v>
      </c>
      <c r="XZ41" s="14">
        <v>29</v>
      </c>
      <c r="YA41" s="14">
        <v>5.0999999999999996</v>
      </c>
      <c r="YB41" s="14">
        <v>14.9</v>
      </c>
      <c r="YC41" s="14">
        <v>14</v>
      </c>
      <c r="YD41" s="14">
        <v>14</v>
      </c>
      <c r="YE41" s="14">
        <v>0.9</v>
      </c>
      <c r="YF41" s="14">
        <v>18</v>
      </c>
      <c r="YG41" s="14">
        <v>16</v>
      </c>
      <c r="YH41" s="14">
        <v>16</v>
      </c>
      <c r="YI41" s="14">
        <v>2</v>
      </c>
      <c r="YJ41" s="14">
        <v>7.4</v>
      </c>
      <c r="YK41" s="14">
        <v>8.49</v>
      </c>
      <c r="YL41" s="14">
        <v>8.49</v>
      </c>
      <c r="YM41" s="14">
        <v>-1.0900000000000001</v>
      </c>
      <c r="YN41" s="14">
        <v>11</v>
      </c>
      <c r="YO41" s="14">
        <v>11</v>
      </c>
      <c r="YP41" s="14">
        <v>11</v>
      </c>
      <c r="YQ41" s="14">
        <v>0</v>
      </c>
      <c r="YR41" s="14">
        <v>21.7</v>
      </c>
      <c r="YS41" s="14">
        <v>22</v>
      </c>
      <c r="YT41" s="14">
        <v>22</v>
      </c>
      <c r="YU41" s="14">
        <v>-0.3</v>
      </c>
    </row>
    <row r="42" spans="1:671" ht="24" customHeight="1" x14ac:dyDescent="0.25">
      <c r="A42" s="1"/>
      <c r="B42" s="16" t="s">
        <v>78</v>
      </c>
      <c r="C42" s="16" t="s">
        <v>802</v>
      </c>
      <c r="D42" s="17">
        <v>202</v>
      </c>
      <c r="E42" s="17">
        <v>203.40136000000001</v>
      </c>
      <c r="F42" s="17">
        <v>203.40136000000001</v>
      </c>
      <c r="G42" s="17">
        <v>-1.4013599999999999</v>
      </c>
      <c r="H42" s="17">
        <v>637</v>
      </c>
      <c r="I42" s="17">
        <v>634.98344999999995</v>
      </c>
      <c r="J42" s="17">
        <v>627.79395999999997</v>
      </c>
      <c r="K42" s="17">
        <v>9.2060399999999998</v>
      </c>
      <c r="L42" s="17">
        <v>215.5</v>
      </c>
      <c r="M42" s="17">
        <v>215.11229</v>
      </c>
      <c r="N42" s="17">
        <v>204.43100999999999</v>
      </c>
      <c r="O42" s="17">
        <v>11.068989999999999</v>
      </c>
      <c r="P42" s="17"/>
      <c r="Q42" s="17"/>
      <c r="R42" s="17"/>
      <c r="S42" s="17">
        <v>0</v>
      </c>
      <c r="T42" s="17"/>
      <c r="U42" s="17"/>
      <c r="V42" s="17"/>
      <c r="W42" s="17">
        <v>0</v>
      </c>
      <c r="X42" s="17">
        <v>89.8</v>
      </c>
      <c r="Y42" s="17">
        <v>91.867829999999998</v>
      </c>
      <c r="Z42" s="17">
        <v>91.867829999999998</v>
      </c>
      <c r="AA42" s="17">
        <v>-2.0678299999999998</v>
      </c>
      <c r="AB42" s="17">
        <v>242</v>
      </c>
      <c r="AC42" s="17">
        <v>242</v>
      </c>
      <c r="AD42" s="17">
        <v>242</v>
      </c>
      <c r="AE42" s="17">
        <v>0</v>
      </c>
      <c r="AF42" s="17"/>
      <c r="AG42" s="17"/>
      <c r="AH42" s="17"/>
      <c r="AI42" s="17">
        <v>0</v>
      </c>
      <c r="AJ42" s="17"/>
      <c r="AK42" s="17"/>
      <c r="AL42" s="17"/>
      <c r="AM42" s="17">
        <v>0</v>
      </c>
      <c r="AN42" s="17">
        <v>159.9</v>
      </c>
      <c r="AO42" s="17">
        <v>161.09464</v>
      </c>
      <c r="AP42" s="17">
        <v>161.37405999999999</v>
      </c>
      <c r="AQ42" s="17">
        <v>-1.4740599999999999</v>
      </c>
      <c r="AR42" s="17">
        <v>159.80000000000001</v>
      </c>
      <c r="AS42" s="17">
        <v>161.09464</v>
      </c>
      <c r="AT42" s="17">
        <v>161.37405999999999</v>
      </c>
      <c r="AU42" s="17">
        <v>-1.57406</v>
      </c>
      <c r="AV42" s="17">
        <v>159.69999999999999</v>
      </c>
      <c r="AW42" s="17">
        <v>161.09464</v>
      </c>
      <c r="AX42" s="17">
        <v>161.37405999999999</v>
      </c>
      <c r="AY42" s="17">
        <v>-1.6740600000000001</v>
      </c>
      <c r="AZ42" s="17">
        <v>252</v>
      </c>
      <c r="BA42" s="17">
        <v>242.36761000000001</v>
      </c>
      <c r="BB42" s="17">
        <v>242.78800000000001</v>
      </c>
      <c r="BC42" s="17">
        <v>9.2119999999999997</v>
      </c>
      <c r="BD42" s="17">
        <v>201.5</v>
      </c>
      <c r="BE42" s="17">
        <v>207.24285</v>
      </c>
      <c r="BF42" s="17">
        <v>207.24285</v>
      </c>
      <c r="BG42" s="17">
        <v>-5.7428499999999998</v>
      </c>
      <c r="BH42" s="17">
        <v>107.5</v>
      </c>
      <c r="BI42" s="17">
        <v>103.93259999999999</v>
      </c>
      <c r="BJ42" s="17">
        <v>103.93259999999999</v>
      </c>
      <c r="BK42" s="17">
        <v>3.5674000000000001</v>
      </c>
      <c r="BL42" s="17">
        <v>558.29999999999995</v>
      </c>
      <c r="BM42" s="17">
        <v>566.08941000000004</v>
      </c>
      <c r="BN42" s="17">
        <v>566.08941000000004</v>
      </c>
      <c r="BO42" s="17">
        <v>-7.7894100000000002</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167.2</v>
      </c>
      <c r="CK42" s="17">
        <v>164.06706</v>
      </c>
      <c r="CL42" s="17">
        <v>164.06706</v>
      </c>
      <c r="CM42" s="17">
        <v>3.1329400000000001</v>
      </c>
      <c r="CN42" s="17">
        <v>9.3000000000000007</v>
      </c>
      <c r="CO42" s="17">
        <v>5.1336000000000004</v>
      </c>
      <c r="CP42" s="17">
        <v>5.1336000000000004</v>
      </c>
      <c r="CQ42" s="17">
        <v>4.1664000000000003</v>
      </c>
      <c r="CR42" s="17">
        <v>5.8</v>
      </c>
      <c r="CS42" s="17">
        <v>2.8178999999999998</v>
      </c>
      <c r="CT42" s="17">
        <v>2.8178999999999998</v>
      </c>
      <c r="CU42" s="17">
        <v>2.9821</v>
      </c>
      <c r="CV42" s="17">
        <v>0</v>
      </c>
      <c r="CW42" s="17"/>
      <c r="CX42" s="17"/>
      <c r="CY42" s="17">
        <v>0</v>
      </c>
      <c r="CZ42" s="17">
        <v>6.7</v>
      </c>
      <c r="DA42" s="17">
        <v>6.8787000000000003</v>
      </c>
      <c r="DB42" s="17">
        <v>6.8787000000000003</v>
      </c>
      <c r="DC42" s="17">
        <v>-0.1787</v>
      </c>
      <c r="DD42" s="17"/>
      <c r="DE42" s="17"/>
      <c r="DF42" s="17"/>
      <c r="DG42" s="17">
        <v>0</v>
      </c>
      <c r="DH42" s="17">
        <v>142.30000000000001</v>
      </c>
      <c r="DI42" s="17">
        <v>142.44412</v>
      </c>
      <c r="DJ42" s="17">
        <v>142.44412</v>
      </c>
      <c r="DK42" s="17">
        <v>-0.14412</v>
      </c>
      <c r="DL42" s="17"/>
      <c r="DM42" s="17"/>
      <c r="DN42" s="17"/>
      <c r="DO42" s="17">
        <v>0</v>
      </c>
      <c r="DP42" s="17"/>
      <c r="DQ42" s="17"/>
      <c r="DR42" s="17"/>
      <c r="DS42" s="17">
        <v>0</v>
      </c>
      <c r="DT42" s="17"/>
      <c r="DU42" s="17"/>
      <c r="DV42" s="17"/>
      <c r="DW42" s="17">
        <v>0</v>
      </c>
      <c r="DX42" s="17"/>
      <c r="DY42" s="17"/>
      <c r="DZ42" s="17"/>
      <c r="EA42" s="17">
        <v>0</v>
      </c>
      <c r="EB42" s="17">
        <v>110.4</v>
      </c>
      <c r="EC42" s="17">
        <v>112.46647</v>
      </c>
      <c r="ED42" s="17">
        <v>112.46647</v>
      </c>
      <c r="EE42" s="17">
        <v>-2.0664699999999998</v>
      </c>
      <c r="EF42" s="17">
        <v>211.7</v>
      </c>
      <c r="EG42" s="17">
        <v>220.69499999999999</v>
      </c>
      <c r="EH42" s="17">
        <v>220.69499999999999</v>
      </c>
      <c r="EI42" s="17">
        <v>-8.9949999999999992</v>
      </c>
      <c r="EJ42" s="17"/>
      <c r="EK42" s="17"/>
      <c r="EL42" s="17"/>
      <c r="EM42" s="17">
        <v>0</v>
      </c>
      <c r="EN42" s="17"/>
      <c r="EO42" s="17"/>
      <c r="EP42" s="17"/>
      <c r="EQ42" s="17">
        <v>0</v>
      </c>
      <c r="ER42" s="17"/>
      <c r="ES42" s="17"/>
      <c r="ET42" s="17"/>
      <c r="EU42" s="17">
        <v>0</v>
      </c>
      <c r="EV42" s="17">
        <v>0</v>
      </c>
      <c r="EW42" s="17">
        <v>6.39</v>
      </c>
      <c r="EX42" s="17">
        <v>6.39</v>
      </c>
      <c r="EY42" s="17">
        <v>-6.39</v>
      </c>
      <c r="EZ42" s="17">
        <v>458.7</v>
      </c>
      <c r="FA42" s="17">
        <v>457.09426999999999</v>
      </c>
      <c r="FB42" s="17">
        <v>457.09426999999999</v>
      </c>
      <c r="FC42" s="17">
        <v>1.6057300000000001</v>
      </c>
      <c r="FD42" s="17">
        <v>81.3</v>
      </c>
      <c r="FE42" s="17">
        <v>78.293360000000007</v>
      </c>
      <c r="FF42" s="17">
        <v>78.293360000000007</v>
      </c>
      <c r="FG42" s="17">
        <v>3.00664</v>
      </c>
      <c r="FH42" s="17">
        <v>152.4</v>
      </c>
      <c r="FI42" s="17">
        <v>151.36251999999999</v>
      </c>
      <c r="FJ42" s="17">
        <v>151.36251999999999</v>
      </c>
      <c r="FK42" s="17">
        <v>1.03748</v>
      </c>
      <c r="FL42" s="17">
        <v>42</v>
      </c>
      <c r="FM42" s="17">
        <v>41.89893</v>
      </c>
      <c r="FN42" s="17">
        <v>41.89893</v>
      </c>
      <c r="FO42" s="17">
        <v>0.10106999999999999</v>
      </c>
      <c r="FP42" s="17">
        <v>18.5</v>
      </c>
      <c r="FQ42" s="17">
        <v>19.21088</v>
      </c>
      <c r="FR42" s="17">
        <v>19.21088</v>
      </c>
      <c r="FS42" s="17">
        <v>-0.71087999999999996</v>
      </c>
      <c r="FT42" s="17">
        <v>2.1</v>
      </c>
      <c r="FU42" s="17">
        <v>18.46453</v>
      </c>
      <c r="FV42" s="17">
        <v>18.46453</v>
      </c>
      <c r="FW42" s="17">
        <v>-16.364529999999998</v>
      </c>
      <c r="FX42" s="17">
        <v>90</v>
      </c>
      <c r="FY42" s="17">
        <v>87.773570000000007</v>
      </c>
      <c r="FZ42" s="17">
        <v>87.773570000000007</v>
      </c>
      <c r="GA42" s="17">
        <v>2.2264300000000001</v>
      </c>
      <c r="GB42" s="17"/>
      <c r="GC42" s="17"/>
      <c r="GD42" s="17"/>
      <c r="GE42" s="17">
        <v>0</v>
      </c>
      <c r="GF42" s="17"/>
      <c r="GG42" s="17"/>
      <c r="GH42" s="17"/>
      <c r="GI42" s="17">
        <v>0</v>
      </c>
      <c r="GJ42" s="17"/>
      <c r="GK42" s="17"/>
      <c r="GL42" s="17"/>
      <c r="GM42" s="17">
        <v>0</v>
      </c>
      <c r="GN42" s="17">
        <v>84.5</v>
      </c>
      <c r="GO42" s="17">
        <v>87.327020000000005</v>
      </c>
      <c r="GP42" s="17">
        <v>87.327020000000005</v>
      </c>
      <c r="GQ42" s="17">
        <v>-2.8270200000000001</v>
      </c>
      <c r="GR42" s="17">
        <v>37.5</v>
      </c>
      <c r="GS42" s="17">
        <v>37.900849999999998</v>
      </c>
      <c r="GT42" s="17">
        <v>47.082599999999999</v>
      </c>
      <c r="GU42" s="17">
        <v>-9.5825999999999993</v>
      </c>
      <c r="GV42" s="17">
        <v>44.4</v>
      </c>
      <c r="GW42" s="17">
        <v>45.381999999999998</v>
      </c>
      <c r="GX42" s="17">
        <v>45.381999999999998</v>
      </c>
      <c r="GY42" s="17">
        <v>-0.98199999999999998</v>
      </c>
      <c r="GZ42" s="17">
        <v>4</v>
      </c>
      <c r="HA42" s="17"/>
      <c r="HB42" s="17"/>
      <c r="HC42" s="17">
        <v>4</v>
      </c>
      <c r="HD42" s="17">
        <v>33.4</v>
      </c>
      <c r="HE42" s="17">
        <v>30.300550000000001</v>
      </c>
      <c r="HF42" s="17">
        <v>30.300550000000001</v>
      </c>
      <c r="HG42" s="17">
        <v>3.09945</v>
      </c>
      <c r="HH42" s="17">
        <v>163.5</v>
      </c>
      <c r="HI42" s="17">
        <v>164.13146</v>
      </c>
      <c r="HJ42" s="17">
        <v>174.55948000000001</v>
      </c>
      <c r="HK42" s="17">
        <v>-11.059480000000001</v>
      </c>
      <c r="HL42" s="17"/>
      <c r="HM42" s="17"/>
      <c r="HN42" s="17"/>
      <c r="HO42" s="17">
        <v>0</v>
      </c>
      <c r="HP42" s="17"/>
      <c r="HQ42" s="17"/>
      <c r="HR42" s="17"/>
      <c r="HS42" s="17">
        <v>0</v>
      </c>
      <c r="HT42" s="17">
        <v>36.700000000000003</v>
      </c>
      <c r="HU42" s="17"/>
      <c r="HV42" s="17">
        <v>55.362580000000001</v>
      </c>
      <c r="HW42" s="17">
        <v>-18.662579999999998</v>
      </c>
      <c r="HX42" s="17"/>
      <c r="HY42" s="17"/>
      <c r="HZ42" s="17"/>
      <c r="IA42" s="17">
        <v>0</v>
      </c>
      <c r="IB42" s="17"/>
      <c r="IC42" s="17"/>
      <c r="ID42" s="17"/>
      <c r="IE42" s="17">
        <v>0</v>
      </c>
      <c r="IF42" s="17">
        <v>44</v>
      </c>
      <c r="IG42" s="17">
        <v>45.265309999999999</v>
      </c>
      <c r="IH42" s="17">
        <v>45.265309999999999</v>
      </c>
      <c r="II42" s="17">
        <v>-1.2653099999999999</v>
      </c>
      <c r="IJ42" s="17"/>
      <c r="IK42" s="17"/>
      <c r="IL42" s="17"/>
      <c r="IM42" s="17">
        <v>0</v>
      </c>
      <c r="IN42" s="17"/>
      <c r="IO42" s="17"/>
      <c r="IP42" s="17"/>
      <c r="IQ42" s="17">
        <v>0</v>
      </c>
      <c r="IR42" s="17"/>
      <c r="IS42" s="17"/>
      <c r="IT42" s="17"/>
      <c r="IU42" s="17">
        <v>0</v>
      </c>
      <c r="IV42" s="17">
        <v>127.6</v>
      </c>
      <c r="IW42" s="17">
        <v>132.83837</v>
      </c>
      <c r="IX42" s="17">
        <v>132.83837</v>
      </c>
      <c r="IY42" s="17">
        <v>-5.2383699999999997</v>
      </c>
      <c r="IZ42" s="17">
        <v>0</v>
      </c>
      <c r="JA42" s="17"/>
      <c r="JB42" s="17"/>
      <c r="JC42" s="17">
        <v>0</v>
      </c>
      <c r="JD42" s="17">
        <v>64.900000000000006</v>
      </c>
      <c r="JE42" s="17">
        <v>155.98849999999999</v>
      </c>
      <c r="JF42" s="17">
        <v>120.37685999999999</v>
      </c>
      <c r="JG42" s="17">
        <v>-55.476860000000002</v>
      </c>
      <c r="JH42" s="17">
        <v>67.400000000000006</v>
      </c>
      <c r="JI42" s="17">
        <v>194.61321000000001</v>
      </c>
      <c r="JJ42" s="17"/>
      <c r="JK42" s="17">
        <v>67.400000000000006</v>
      </c>
      <c r="JL42" s="17"/>
      <c r="JM42" s="17"/>
      <c r="JN42" s="17"/>
      <c r="JO42" s="17">
        <v>0</v>
      </c>
      <c r="JP42" s="17">
        <v>39</v>
      </c>
      <c r="JQ42" s="17">
        <v>73.590999999999994</v>
      </c>
      <c r="JR42" s="17">
        <v>73.590999999999994</v>
      </c>
      <c r="JS42" s="17">
        <v>-34.591000000000001</v>
      </c>
      <c r="JT42" s="17">
        <v>27.4</v>
      </c>
      <c r="JU42" s="17">
        <v>36.905999999999999</v>
      </c>
      <c r="JV42" s="17">
        <v>36.905999999999999</v>
      </c>
      <c r="JW42" s="17">
        <v>-9.5060000000000002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2.2999999999999998</v>
      </c>
      <c r="KW42" s="17">
        <v>2.04081</v>
      </c>
      <c r="KX42" s="17">
        <v>2.04081</v>
      </c>
      <c r="KY42" s="17">
        <v>0.25918999999999998</v>
      </c>
      <c r="KZ42" s="17">
        <v>69.5</v>
      </c>
      <c r="LA42" s="17">
        <v>163.14465000000001</v>
      </c>
      <c r="LB42" s="17">
        <v>190.69471999999999</v>
      </c>
      <c r="LC42" s="17">
        <v>-121.19472</v>
      </c>
      <c r="LD42" s="17">
        <v>125.1</v>
      </c>
      <c r="LE42" s="17">
        <v>133.16031000000001</v>
      </c>
      <c r="LF42" s="17">
        <v>133.16031000000001</v>
      </c>
      <c r="LG42" s="17">
        <v>-8.0603099999999994</v>
      </c>
      <c r="LH42" s="17">
        <v>63</v>
      </c>
      <c r="LI42" s="17">
        <v>67.199219999999997</v>
      </c>
      <c r="LJ42" s="17">
        <v>67.199219999999997</v>
      </c>
      <c r="LK42" s="17">
        <v>-4.1992200000000004</v>
      </c>
      <c r="LL42" s="17">
        <v>75.900000000000006</v>
      </c>
      <c r="LM42" s="17">
        <v>78.567999999999998</v>
      </c>
      <c r="LN42" s="17">
        <v>78.567999999999998</v>
      </c>
      <c r="LO42" s="17">
        <v>-2.6680000000000001</v>
      </c>
      <c r="LP42" s="17">
        <v>0</v>
      </c>
      <c r="LQ42" s="17"/>
      <c r="LR42" s="17"/>
      <c r="LS42" s="17">
        <v>0</v>
      </c>
      <c r="LT42" s="17"/>
      <c r="LU42" s="17"/>
      <c r="LV42" s="17"/>
      <c r="LW42" s="17">
        <v>0</v>
      </c>
      <c r="LX42" s="17"/>
      <c r="LY42" s="17"/>
      <c r="LZ42" s="17"/>
      <c r="MA42" s="17">
        <v>0</v>
      </c>
      <c r="MB42" s="17"/>
      <c r="MC42" s="17"/>
      <c r="MD42" s="17"/>
      <c r="ME42" s="17">
        <v>0</v>
      </c>
      <c r="MF42" s="17">
        <v>109.8</v>
      </c>
      <c r="MG42" s="17">
        <v>152.74383</v>
      </c>
      <c r="MH42" s="17">
        <v>152.43595999999999</v>
      </c>
      <c r="MI42" s="17">
        <v>-42.635959999999997</v>
      </c>
      <c r="MJ42" s="17">
        <v>109.6</v>
      </c>
      <c r="MK42" s="17">
        <v>152.74383</v>
      </c>
      <c r="ML42" s="17">
        <v>152.43595999999999</v>
      </c>
      <c r="MM42" s="17">
        <v>-42.83596</v>
      </c>
      <c r="MN42" s="17">
        <v>123.7</v>
      </c>
      <c r="MO42" s="17">
        <v>153.20251999999999</v>
      </c>
      <c r="MP42" s="17">
        <v>152.89372</v>
      </c>
      <c r="MQ42" s="17">
        <v>-29.193719999999999</v>
      </c>
      <c r="MR42" s="17">
        <v>102.9</v>
      </c>
      <c r="MS42" s="17">
        <v>102.98661</v>
      </c>
      <c r="MT42" s="17"/>
      <c r="MU42" s="17">
        <v>102.9</v>
      </c>
      <c r="MV42" s="17"/>
      <c r="MW42" s="17"/>
      <c r="MX42" s="17"/>
      <c r="MY42" s="17">
        <v>0</v>
      </c>
      <c r="MZ42" s="17"/>
      <c r="NA42" s="17"/>
      <c r="NB42" s="17"/>
      <c r="NC42" s="17">
        <v>0</v>
      </c>
      <c r="ND42" s="17"/>
      <c r="NE42" s="17"/>
      <c r="NF42" s="17"/>
      <c r="NG42" s="17">
        <v>0</v>
      </c>
      <c r="NH42" s="17"/>
      <c r="NI42" s="17"/>
      <c r="NJ42" s="17"/>
      <c r="NK42" s="17">
        <v>0</v>
      </c>
      <c r="NL42" s="17">
        <v>203.3</v>
      </c>
      <c r="NM42" s="17">
        <v>206.49084999999999</v>
      </c>
      <c r="NN42" s="17">
        <v>206.49084999999999</v>
      </c>
      <c r="NO42" s="17">
        <v>-3.1908500000000002</v>
      </c>
      <c r="NP42" s="17">
        <v>99</v>
      </c>
      <c r="NQ42" s="17">
        <v>103.55547</v>
      </c>
      <c r="NR42" s="17">
        <v>103.55547</v>
      </c>
      <c r="NS42" s="17">
        <v>-4.5554699999999997</v>
      </c>
      <c r="NT42" s="17">
        <v>6.9</v>
      </c>
      <c r="NU42" s="17">
        <v>4.07219</v>
      </c>
      <c r="NV42" s="17">
        <v>4.07219</v>
      </c>
      <c r="NW42" s="17">
        <v>2.8278099999999999</v>
      </c>
      <c r="NX42" s="17">
        <v>4.3</v>
      </c>
      <c r="NY42" s="17">
        <v>4.2721099999999996</v>
      </c>
      <c r="NZ42" s="17">
        <v>4.2721099999999996</v>
      </c>
      <c r="OA42" s="17">
        <v>2.7890000000000002E-2</v>
      </c>
      <c r="OB42" s="17">
        <v>20</v>
      </c>
      <c r="OC42" s="17">
        <v>17.492709999999999</v>
      </c>
      <c r="OD42" s="17">
        <v>17.492709999999999</v>
      </c>
      <c r="OE42" s="17">
        <v>2.5072899999999998</v>
      </c>
      <c r="OF42" s="17">
        <v>0.2</v>
      </c>
      <c r="OG42" s="17">
        <v>0.22</v>
      </c>
      <c r="OH42" s="17">
        <v>0.22</v>
      </c>
      <c r="OI42" s="17">
        <v>-0.02</v>
      </c>
      <c r="OJ42" s="17">
        <v>94.6</v>
      </c>
      <c r="OK42" s="17">
        <v>90.6</v>
      </c>
      <c r="OL42" s="17">
        <v>91.084000000000003</v>
      </c>
      <c r="OM42" s="17">
        <v>3.516</v>
      </c>
      <c r="ON42" s="17">
        <v>51.7</v>
      </c>
      <c r="OO42" s="17">
        <v>6.3</v>
      </c>
      <c r="OP42" s="17">
        <v>18.808</v>
      </c>
      <c r="OQ42" s="17">
        <v>32.892000000000003</v>
      </c>
      <c r="OR42" s="17">
        <v>1.3</v>
      </c>
      <c r="OS42" s="17">
        <v>1.397</v>
      </c>
      <c r="OT42" s="17">
        <v>1.397</v>
      </c>
      <c r="OU42" s="17">
        <v>-9.7000000000000003E-2</v>
      </c>
      <c r="OV42" s="17">
        <v>0</v>
      </c>
      <c r="OW42" s="17"/>
      <c r="OX42" s="17">
        <v>0.1</v>
      </c>
      <c r="OY42" s="17">
        <v>-0.1</v>
      </c>
      <c r="OZ42" s="17">
        <v>20.2</v>
      </c>
      <c r="PA42" s="17">
        <v>19.436350000000001</v>
      </c>
      <c r="PB42" s="17">
        <v>19.436350000000001</v>
      </c>
      <c r="PC42" s="17">
        <v>0.76365000000000005</v>
      </c>
      <c r="PD42" s="17">
        <v>10</v>
      </c>
      <c r="PE42" s="17">
        <v>9.9830000000000005</v>
      </c>
      <c r="PF42" s="17">
        <v>9.9830000000000005</v>
      </c>
      <c r="PG42" s="17">
        <v>1.7000000000000001E-2</v>
      </c>
      <c r="PH42" s="17">
        <v>5.4</v>
      </c>
      <c r="PI42" s="17">
        <v>5.67</v>
      </c>
      <c r="PJ42" s="17">
        <v>5.67</v>
      </c>
      <c r="PK42" s="17">
        <v>-0.27</v>
      </c>
      <c r="PL42" s="17">
        <v>84.7</v>
      </c>
      <c r="PM42" s="17">
        <v>30</v>
      </c>
      <c r="PN42" s="17">
        <v>41.875</v>
      </c>
      <c r="PO42" s="17">
        <v>42.825000000000003</v>
      </c>
      <c r="PP42" s="17">
        <v>1.2</v>
      </c>
      <c r="PQ42" s="17">
        <v>1</v>
      </c>
      <c r="PR42" s="17">
        <v>1</v>
      </c>
      <c r="PS42" s="17">
        <v>0.2</v>
      </c>
      <c r="PT42" s="17">
        <v>1.8</v>
      </c>
      <c r="PU42" s="17">
        <v>1.78</v>
      </c>
      <c r="PV42" s="17">
        <v>1.78</v>
      </c>
      <c r="PW42" s="17">
        <v>0.02</v>
      </c>
      <c r="PX42" s="17">
        <v>5.2</v>
      </c>
      <c r="PY42" s="17">
        <v>5</v>
      </c>
      <c r="PZ42" s="17">
        <v>5</v>
      </c>
      <c r="QA42" s="17">
        <v>0.2</v>
      </c>
      <c r="QB42" s="17">
        <v>20.2</v>
      </c>
      <c r="QC42" s="17">
        <v>20.274049999999999</v>
      </c>
      <c r="QD42" s="17">
        <v>20.274049999999999</v>
      </c>
      <c r="QE42" s="17">
        <v>-7.4050000000000005E-2</v>
      </c>
      <c r="QF42" s="17">
        <v>20</v>
      </c>
      <c r="QG42" s="17">
        <v>19.436350000000001</v>
      </c>
      <c r="QH42" s="17">
        <v>19.436350000000001</v>
      </c>
      <c r="QI42" s="17">
        <v>0.56364999999999998</v>
      </c>
      <c r="QJ42" s="17">
        <v>18.7</v>
      </c>
      <c r="QK42" s="17">
        <v>17.492709999999999</v>
      </c>
      <c r="QL42" s="17">
        <v>17.492709999999999</v>
      </c>
      <c r="QM42" s="17">
        <v>1.20729</v>
      </c>
      <c r="QN42" s="17">
        <v>2.2000000000000002</v>
      </c>
      <c r="QO42" s="17">
        <v>3.3</v>
      </c>
      <c r="QP42" s="17">
        <v>3.3</v>
      </c>
      <c r="QQ42" s="17">
        <v>-1.1000000000000001</v>
      </c>
      <c r="QR42" s="17">
        <v>18.399999999999999</v>
      </c>
      <c r="QS42" s="17">
        <v>17.881440000000001</v>
      </c>
      <c r="QT42" s="17">
        <v>17.881440000000001</v>
      </c>
      <c r="QU42" s="17">
        <v>0.51856000000000002</v>
      </c>
      <c r="QV42" s="17">
        <v>3.7</v>
      </c>
      <c r="QW42" s="17">
        <v>2.9780000000000002</v>
      </c>
      <c r="QX42" s="17">
        <v>2.9780000000000002</v>
      </c>
      <c r="QY42" s="17">
        <v>0.72199999999999998</v>
      </c>
      <c r="QZ42" s="17">
        <v>3.1</v>
      </c>
      <c r="RA42" s="17">
        <v>6.5629999999999997</v>
      </c>
      <c r="RB42" s="17">
        <v>6.5629999999999997</v>
      </c>
      <c r="RC42" s="17">
        <v>-3.4630000000000001</v>
      </c>
      <c r="RD42" s="17">
        <v>21</v>
      </c>
      <c r="RE42" s="17">
        <v>21.300999999999998</v>
      </c>
      <c r="RF42" s="17">
        <v>21.300999999999998</v>
      </c>
      <c r="RG42" s="17">
        <v>-0.30099999999999999</v>
      </c>
      <c r="RH42" s="17">
        <v>69.8</v>
      </c>
      <c r="RI42" s="17">
        <v>68.465999999999994</v>
      </c>
      <c r="RJ42" s="17">
        <v>68.465999999999994</v>
      </c>
      <c r="RK42" s="17">
        <v>1.3340000000000001</v>
      </c>
      <c r="RL42" s="17">
        <v>0</v>
      </c>
      <c r="RM42" s="17">
        <v>1.5649999999999999</v>
      </c>
      <c r="RN42" s="17">
        <v>1.5649999999999999</v>
      </c>
      <c r="RO42" s="17">
        <v>-1.5649999999999999</v>
      </c>
      <c r="RP42" s="17">
        <v>3.5</v>
      </c>
      <c r="RQ42" s="17">
        <v>3.4590000000000001</v>
      </c>
      <c r="RR42" s="17">
        <v>3.4590000000000001</v>
      </c>
      <c r="RS42" s="17">
        <v>4.1000000000000002E-2</v>
      </c>
      <c r="RT42" s="17">
        <v>11.8</v>
      </c>
      <c r="RU42" s="17"/>
      <c r="RV42" s="17">
        <v>19.792000000000002</v>
      </c>
      <c r="RW42" s="17">
        <v>-7.992</v>
      </c>
      <c r="RX42" s="17">
        <v>3</v>
      </c>
      <c r="RY42" s="17">
        <v>2</v>
      </c>
      <c r="RZ42" s="17">
        <v>2</v>
      </c>
      <c r="SA42" s="17">
        <v>1</v>
      </c>
      <c r="SB42" s="17">
        <v>0.4</v>
      </c>
      <c r="SC42" s="17">
        <v>0.4</v>
      </c>
      <c r="SD42" s="17">
        <v>0.4</v>
      </c>
      <c r="SE42" s="17">
        <v>0</v>
      </c>
      <c r="SF42" s="17">
        <v>0.1</v>
      </c>
      <c r="SG42" s="17">
        <v>5.8000000000000003E-2</v>
      </c>
      <c r="SH42" s="17">
        <v>5.8000000000000003E-2</v>
      </c>
      <c r="SI42" s="17">
        <v>4.2000000000000003E-2</v>
      </c>
      <c r="SJ42" s="17">
        <v>19.5</v>
      </c>
      <c r="SK42" s="17">
        <v>19.1448</v>
      </c>
      <c r="SL42" s="17">
        <v>19.1448</v>
      </c>
      <c r="SM42" s="17">
        <v>0.35520000000000002</v>
      </c>
      <c r="SN42" s="17">
        <v>7.3</v>
      </c>
      <c r="SO42" s="17">
        <v>11.078720000000001</v>
      </c>
      <c r="SP42" s="17">
        <v>11.078720000000001</v>
      </c>
      <c r="SQ42" s="17">
        <v>-3.7787199999999999</v>
      </c>
      <c r="SR42" s="17">
        <v>20.2</v>
      </c>
      <c r="SS42" s="17">
        <v>19.436350000000001</v>
      </c>
      <c r="ST42" s="17">
        <v>19.436350000000001</v>
      </c>
      <c r="SU42" s="17">
        <v>0.76365000000000005</v>
      </c>
      <c r="SV42" s="17">
        <v>20.2</v>
      </c>
      <c r="SW42" s="17">
        <v>19.436350000000001</v>
      </c>
      <c r="SX42" s="17">
        <v>19.436350000000001</v>
      </c>
      <c r="SY42" s="17">
        <v>0.76365000000000005</v>
      </c>
      <c r="SZ42" s="17">
        <v>8.1</v>
      </c>
      <c r="TA42" s="17">
        <v>10.016</v>
      </c>
      <c r="TB42" s="17">
        <v>10.016</v>
      </c>
      <c r="TC42" s="17">
        <v>-1.9159999999999999</v>
      </c>
      <c r="TD42" s="17">
        <v>19.100000000000001</v>
      </c>
      <c r="TE42" s="17">
        <v>39.728000000000002</v>
      </c>
      <c r="TF42" s="17">
        <v>39.728000000000002</v>
      </c>
      <c r="TG42" s="17">
        <v>-20.628</v>
      </c>
      <c r="TH42" s="17">
        <v>2.6</v>
      </c>
      <c r="TI42" s="17">
        <v>1.528</v>
      </c>
      <c r="TJ42" s="17">
        <v>1.528</v>
      </c>
      <c r="TK42" s="17">
        <v>1.0720000000000001</v>
      </c>
      <c r="TL42" s="17">
        <v>92.1</v>
      </c>
      <c r="TM42" s="17">
        <v>75.2</v>
      </c>
      <c r="TN42" s="17">
        <v>87.293999999999997</v>
      </c>
      <c r="TO42" s="17">
        <v>4.806</v>
      </c>
      <c r="TP42" s="17">
        <v>106.2</v>
      </c>
      <c r="TQ42" s="17">
        <v>97.8</v>
      </c>
      <c r="TR42" s="17">
        <v>93.349000000000004</v>
      </c>
      <c r="TS42" s="17">
        <v>12.851000000000001</v>
      </c>
      <c r="TT42" s="17">
        <v>11.9</v>
      </c>
      <c r="TU42" s="17">
        <v>3.9449999999999998</v>
      </c>
      <c r="TV42" s="17">
        <v>3.9449999999999998</v>
      </c>
      <c r="TW42" s="17">
        <v>7.9550000000000001</v>
      </c>
      <c r="TX42" s="17">
        <v>11.2</v>
      </c>
      <c r="TY42" s="17">
        <v>6.593</v>
      </c>
      <c r="TZ42" s="17">
        <v>6.593</v>
      </c>
      <c r="UA42" s="17">
        <v>4.6070000000000002</v>
      </c>
      <c r="UB42" s="17">
        <v>9.1999999999999993</v>
      </c>
      <c r="UC42" s="17">
        <v>3</v>
      </c>
      <c r="UD42" s="17">
        <v>3</v>
      </c>
      <c r="UE42" s="17">
        <v>6.2</v>
      </c>
      <c r="UF42" s="17">
        <v>19.600000000000001</v>
      </c>
      <c r="UG42" s="17">
        <v>19.922249999999998</v>
      </c>
      <c r="UH42" s="17">
        <v>19.922249999999998</v>
      </c>
      <c r="UI42" s="17">
        <v>-0.32224999999999998</v>
      </c>
      <c r="UJ42" s="17">
        <v>6.3</v>
      </c>
      <c r="UK42" s="17">
        <v>8.1999999999999993</v>
      </c>
      <c r="UL42" s="17">
        <v>8.1999999999999993</v>
      </c>
      <c r="UM42" s="17">
        <v>-1.9</v>
      </c>
      <c r="UN42" s="17">
        <v>6.6</v>
      </c>
      <c r="UO42" s="17">
        <v>6</v>
      </c>
      <c r="UP42" s="17">
        <v>6</v>
      </c>
      <c r="UQ42" s="17">
        <v>0.6</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2</v>
      </c>
      <c r="VE42" s="17">
        <v>3.76</v>
      </c>
      <c r="VF42" s="17">
        <v>3.76</v>
      </c>
      <c r="VG42" s="17">
        <v>-1.76</v>
      </c>
      <c r="VH42" s="17">
        <v>90</v>
      </c>
      <c r="VI42" s="17">
        <v>17.899999999999999</v>
      </c>
      <c r="VJ42" s="17">
        <v>47.991</v>
      </c>
      <c r="VK42" s="17">
        <v>42.009</v>
      </c>
      <c r="VL42" s="17">
        <v>3.9</v>
      </c>
      <c r="VM42" s="17">
        <v>0.63900000000000001</v>
      </c>
      <c r="VN42" s="17">
        <v>0.63900000000000001</v>
      </c>
      <c r="VO42" s="17">
        <v>3.2610000000000001</v>
      </c>
      <c r="VP42" s="17">
        <v>102.4</v>
      </c>
      <c r="VQ42" s="17">
        <v>5.3</v>
      </c>
      <c r="VR42" s="17">
        <v>13.244999999999999</v>
      </c>
      <c r="VS42" s="17">
        <v>89.155000000000001</v>
      </c>
      <c r="VT42" s="17"/>
      <c r="VU42" s="17"/>
      <c r="VV42" s="17"/>
      <c r="VW42" s="17">
        <v>0</v>
      </c>
      <c r="VX42" s="17">
        <v>121.3</v>
      </c>
      <c r="VY42" s="17">
        <v>118.6</v>
      </c>
      <c r="VZ42" s="17">
        <v>122.873</v>
      </c>
      <c r="WA42" s="17">
        <v>-1.573</v>
      </c>
      <c r="WB42" s="17">
        <v>157.6</v>
      </c>
      <c r="WC42" s="17">
        <v>129.86199999999999</v>
      </c>
      <c r="WD42" s="17">
        <v>129.86199999999999</v>
      </c>
      <c r="WE42" s="17">
        <v>27.738</v>
      </c>
      <c r="WF42" s="17">
        <v>82.9</v>
      </c>
      <c r="WG42" s="17">
        <v>12.228</v>
      </c>
      <c r="WH42" s="17">
        <v>12.228</v>
      </c>
      <c r="WI42" s="17">
        <v>70.671999999999997</v>
      </c>
      <c r="WJ42" s="17">
        <v>3.6</v>
      </c>
      <c r="WK42" s="17">
        <v>4.2</v>
      </c>
      <c r="WL42" s="17">
        <v>4.2</v>
      </c>
      <c r="WM42" s="17">
        <v>-0.6</v>
      </c>
      <c r="WN42" s="17">
        <v>0</v>
      </c>
      <c r="WO42" s="17"/>
      <c r="WP42" s="17"/>
      <c r="WQ42" s="17">
        <v>0</v>
      </c>
      <c r="WR42" s="17">
        <v>2.2000000000000002</v>
      </c>
      <c r="WS42" s="17">
        <v>2.4</v>
      </c>
      <c r="WT42" s="17">
        <v>2.4</v>
      </c>
      <c r="WU42" s="17">
        <v>-0.2</v>
      </c>
      <c r="WV42" s="17">
        <v>0.9</v>
      </c>
      <c r="WW42" s="17">
        <v>1.4</v>
      </c>
      <c r="WX42" s="17">
        <v>1.4</v>
      </c>
      <c r="WY42" s="17">
        <v>-0.5</v>
      </c>
      <c r="WZ42" s="17">
        <v>4.4000000000000004</v>
      </c>
      <c r="XA42" s="17">
        <v>1.044</v>
      </c>
      <c r="XB42" s="17">
        <v>1.044</v>
      </c>
      <c r="XC42" s="17">
        <v>3.3559999999999999</v>
      </c>
      <c r="XD42" s="17">
        <v>8.5</v>
      </c>
      <c r="XE42" s="17">
        <v>8</v>
      </c>
      <c r="XF42" s="17">
        <v>8</v>
      </c>
      <c r="XG42" s="17">
        <v>0.5</v>
      </c>
      <c r="XH42" s="17">
        <v>20.100000000000001</v>
      </c>
      <c r="XI42" s="17">
        <v>20</v>
      </c>
      <c r="XJ42" s="17">
        <v>20</v>
      </c>
      <c r="XK42" s="17">
        <v>0.1</v>
      </c>
      <c r="XL42" s="17">
        <v>20</v>
      </c>
      <c r="XM42" s="17">
        <v>19.241980000000002</v>
      </c>
      <c r="XN42" s="17">
        <v>19.241980000000002</v>
      </c>
      <c r="XO42" s="17">
        <v>0.75802000000000003</v>
      </c>
      <c r="XP42" s="17">
        <v>8.9</v>
      </c>
      <c r="XQ42" s="17">
        <v>10.7</v>
      </c>
      <c r="XR42" s="17">
        <v>10.7</v>
      </c>
      <c r="XS42" s="17">
        <v>-1.8</v>
      </c>
      <c r="XT42" s="17">
        <v>27.2</v>
      </c>
      <c r="XU42" s="17">
        <v>29</v>
      </c>
      <c r="XV42" s="17">
        <v>29</v>
      </c>
      <c r="XW42" s="17">
        <v>-1.8</v>
      </c>
      <c r="XX42" s="17">
        <v>33.799999999999997</v>
      </c>
      <c r="XY42" s="17">
        <v>29</v>
      </c>
      <c r="XZ42" s="17">
        <v>29</v>
      </c>
      <c r="YA42" s="17">
        <v>4.8</v>
      </c>
      <c r="YB42" s="17">
        <v>15</v>
      </c>
      <c r="YC42" s="17">
        <v>14</v>
      </c>
      <c r="YD42" s="17">
        <v>14</v>
      </c>
      <c r="YE42" s="17">
        <v>1</v>
      </c>
      <c r="YF42" s="17">
        <v>18</v>
      </c>
      <c r="YG42" s="17">
        <v>16</v>
      </c>
      <c r="YH42" s="17">
        <v>16</v>
      </c>
      <c r="YI42" s="17">
        <v>2</v>
      </c>
      <c r="YJ42" s="17">
        <v>6.6</v>
      </c>
      <c r="YK42" s="17">
        <v>8.49</v>
      </c>
      <c r="YL42" s="17">
        <v>8.49</v>
      </c>
      <c r="YM42" s="17">
        <v>-1.89</v>
      </c>
      <c r="YN42" s="17">
        <v>11.1</v>
      </c>
      <c r="YO42" s="17">
        <v>11</v>
      </c>
      <c r="YP42" s="17">
        <v>11</v>
      </c>
      <c r="YQ42" s="17">
        <v>0.1</v>
      </c>
      <c r="YR42" s="17">
        <v>22.4</v>
      </c>
      <c r="YS42" s="17">
        <v>22</v>
      </c>
      <c r="YT42" s="17">
        <v>22</v>
      </c>
      <c r="YU42" s="17">
        <v>0.4</v>
      </c>
    </row>
    <row r="43" spans="1:671" ht="24" customHeight="1" x14ac:dyDescent="0.25">
      <c r="A43" s="1"/>
      <c r="B43" s="16" t="s">
        <v>78</v>
      </c>
      <c r="C43" s="16" t="s">
        <v>803</v>
      </c>
      <c r="D43" s="17">
        <v>201.2</v>
      </c>
      <c r="E43" s="17">
        <v>203.40136000000001</v>
      </c>
      <c r="F43" s="17">
        <v>203.40136000000001</v>
      </c>
      <c r="G43" s="17">
        <v>-2.2013600000000002</v>
      </c>
      <c r="H43" s="17">
        <v>631.20000000000005</v>
      </c>
      <c r="I43" s="17">
        <v>634.98344999999995</v>
      </c>
      <c r="J43" s="17">
        <v>627.79395999999997</v>
      </c>
      <c r="K43" s="17">
        <v>3.40604</v>
      </c>
      <c r="L43" s="17">
        <v>213.5</v>
      </c>
      <c r="M43" s="17">
        <v>215.11229</v>
      </c>
      <c r="N43" s="17">
        <v>204.43100999999999</v>
      </c>
      <c r="O43" s="17">
        <v>9.0689899999999994</v>
      </c>
      <c r="P43" s="17"/>
      <c r="Q43" s="17"/>
      <c r="R43" s="17"/>
      <c r="S43" s="17">
        <v>0</v>
      </c>
      <c r="T43" s="17"/>
      <c r="U43" s="17"/>
      <c r="V43" s="17"/>
      <c r="W43" s="17">
        <v>0</v>
      </c>
      <c r="X43" s="17">
        <v>90</v>
      </c>
      <c r="Y43" s="17">
        <v>91.867829999999998</v>
      </c>
      <c r="Z43" s="17">
        <v>91.867829999999998</v>
      </c>
      <c r="AA43" s="17">
        <v>-1.8678300000000001</v>
      </c>
      <c r="AB43" s="17">
        <v>241.4</v>
      </c>
      <c r="AC43" s="17">
        <v>242</v>
      </c>
      <c r="AD43" s="17">
        <v>242</v>
      </c>
      <c r="AE43" s="17">
        <v>-0.6</v>
      </c>
      <c r="AF43" s="17"/>
      <c r="AG43" s="17"/>
      <c r="AH43" s="17"/>
      <c r="AI43" s="17">
        <v>0</v>
      </c>
      <c r="AJ43" s="17"/>
      <c r="AK43" s="17"/>
      <c r="AL43" s="17"/>
      <c r="AM43" s="17">
        <v>0</v>
      </c>
      <c r="AN43" s="17">
        <v>152</v>
      </c>
      <c r="AO43" s="17">
        <v>161.09464</v>
      </c>
      <c r="AP43" s="17">
        <v>161.37405999999999</v>
      </c>
      <c r="AQ43" s="17">
        <v>-9.3740600000000001</v>
      </c>
      <c r="AR43" s="17">
        <v>152.30000000000001</v>
      </c>
      <c r="AS43" s="17">
        <v>161.09464</v>
      </c>
      <c r="AT43" s="17">
        <v>161.37405999999999</v>
      </c>
      <c r="AU43" s="17">
        <v>-9.0740599999999993</v>
      </c>
      <c r="AV43" s="17">
        <v>151.9</v>
      </c>
      <c r="AW43" s="17">
        <v>161.09464</v>
      </c>
      <c r="AX43" s="17">
        <v>161.37405999999999</v>
      </c>
      <c r="AY43" s="17">
        <v>-9.4740599999999997</v>
      </c>
      <c r="AZ43" s="17">
        <v>251.4</v>
      </c>
      <c r="BA43" s="17">
        <v>242.36761000000001</v>
      </c>
      <c r="BB43" s="17">
        <v>242.78800000000001</v>
      </c>
      <c r="BC43" s="17">
        <v>8.6120000000000001</v>
      </c>
      <c r="BD43" s="17">
        <v>200.5</v>
      </c>
      <c r="BE43" s="17">
        <v>207.24285</v>
      </c>
      <c r="BF43" s="17">
        <v>207.24285</v>
      </c>
      <c r="BG43" s="17">
        <v>-6.7428499999999998</v>
      </c>
      <c r="BH43" s="17">
        <v>107.2</v>
      </c>
      <c r="BI43" s="17">
        <v>103.93259999999999</v>
      </c>
      <c r="BJ43" s="17">
        <v>103.93259999999999</v>
      </c>
      <c r="BK43" s="17">
        <v>3.2673999999999999</v>
      </c>
      <c r="BL43" s="17">
        <v>552.70000000000005</v>
      </c>
      <c r="BM43" s="17">
        <v>566.08941000000004</v>
      </c>
      <c r="BN43" s="17">
        <v>566.08941000000004</v>
      </c>
      <c r="BO43" s="17">
        <v>-13.38941</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167</v>
      </c>
      <c r="CK43" s="17">
        <v>164.06706</v>
      </c>
      <c r="CL43" s="17">
        <v>164.06706</v>
      </c>
      <c r="CM43" s="17">
        <v>2.9329399999999999</v>
      </c>
      <c r="CN43" s="17">
        <v>9.1</v>
      </c>
      <c r="CO43" s="17">
        <v>5.1336000000000004</v>
      </c>
      <c r="CP43" s="17">
        <v>5.1336000000000004</v>
      </c>
      <c r="CQ43" s="17">
        <v>3.9664000000000001</v>
      </c>
      <c r="CR43" s="17">
        <v>5.9</v>
      </c>
      <c r="CS43" s="17">
        <v>2.8178999999999998</v>
      </c>
      <c r="CT43" s="17">
        <v>2.8178999999999998</v>
      </c>
      <c r="CU43" s="17">
        <v>3.0821000000000001</v>
      </c>
      <c r="CV43" s="17">
        <v>0</v>
      </c>
      <c r="CW43" s="17"/>
      <c r="CX43" s="17"/>
      <c r="CY43" s="17">
        <v>0</v>
      </c>
      <c r="CZ43" s="17">
        <v>6.7</v>
      </c>
      <c r="DA43" s="17">
        <v>6.8787000000000003</v>
      </c>
      <c r="DB43" s="17">
        <v>6.8787000000000003</v>
      </c>
      <c r="DC43" s="17">
        <v>-0.1787</v>
      </c>
      <c r="DD43" s="17"/>
      <c r="DE43" s="17"/>
      <c r="DF43" s="17"/>
      <c r="DG43" s="17">
        <v>0</v>
      </c>
      <c r="DH43" s="17">
        <v>141.9</v>
      </c>
      <c r="DI43" s="17">
        <v>142.44412</v>
      </c>
      <c r="DJ43" s="17">
        <v>142.44412</v>
      </c>
      <c r="DK43" s="17">
        <v>-0.54412000000000005</v>
      </c>
      <c r="DL43" s="17"/>
      <c r="DM43" s="17"/>
      <c r="DN43" s="17"/>
      <c r="DO43" s="17">
        <v>0</v>
      </c>
      <c r="DP43" s="17"/>
      <c r="DQ43" s="17"/>
      <c r="DR43" s="17"/>
      <c r="DS43" s="17">
        <v>0</v>
      </c>
      <c r="DT43" s="17"/>
      <c r="DU43" s="17"/>
      <c r="DV43" s="17"/>
      <c r="DW43" s="17">
        <v>0</v>
      </c>
      <c r="DX43" s="17"/>
      <c r="DY43" s="17"/>
      <c r="DZ43" s="17"/>
      <c r="EA43" s="17">
        <v>0</v>
      </c>
      <c r="EB43" s="17">
        <v>110.2</v>
      </c>
      <c r="EC43" s="17">
        <v>112.46647</v>
      </c>
      <c r="ED43" s="17">
        <v>112.46647</v>
      </c>
      <c r="EE43" s="17">
        <v>-2.26647</v>
      </c>
      <c r="EF43" s="17">
        <v>215.7</v>
      </c>
      <c r="EG43" s="17">
        <v>220.69499999999999</v>
      </c>
      <c r="EH43" s="17">
        <v>220.69499999999999</v>
      </c>
      <c r="EI43" s="17">
        <v>-4.9950000000000001</v>
      </c>
      <c r="EJ43" s="17"/>
      <c r="EK43" s="17"/>
      <c r="EL43" s="17"/>
      <c r="EM43" s="17">
        <v>0</v>
      </c>
      <c r="EN43" s="17"/>
      <c r="EO43" s="17"/>
      <c r="EP43" s="17"/>
      <c r="EQ43" s="17">
        <v>0</v>
      </c>
      <c r="ER43" s="17"/>
      <c r="ES43" s="17"/>
      <c r="ET43" s="17"/>
      <c r="EU43" s="17">
        <v>0</v>
      </c>
      <c r="EV43" s="17">
        <v>0</v>
      </c>
      <c r="EW43" s="17">
        <v>6.39</v>
      </c>
      <c r="EX43" s="17">
        <v>6.39</v>
      </c>
      <c r="EY43" s="17">
        <v>-6.39</v>
      </c>
      <c r="EZ43" s="17">
        <v>455</v>
      </c>
      <c r="FA43" s="17">
        <v>457.09426999999999</v>
      </c>
      <c r="FB43" s="17">
        <v>457.09426999999999</v>
      </c>
      <c r="FC43" s="17">
        <v>-2.0942699999999999</v>
      </c>
      <c r="FD43" s="17">
        <v>81.3</v>
      </c>
      <c r="FE43" s="17">
        <v>78.293360000000007</v>
      </c>
      <c r="FF43" s="17">
        <v>78.293360000000007</v>
      </c>
      <c r="FG43" s="17">
        <v>3.00664</v>
      </c>
      <c r="FH43" s="17">
        <v>152.6</v>
      </c>
      <c r="FI43" s="17">
        <v>151.36251999999999</v>
      </c>
      <c r="FJ43" s="17">
        <v>151.36251999999999</v>
      </c>
      <c r="FK43" s="17">
        <v>1.2374799999999999</v>
      </c>
      <c r="FL43" s="17">
        <v>42.1</v>
      </c>
      <c r="FM43" s="17">
        <v>41.89893</v>
      </c>
      <c r="FN43" s="17">
        <v>41.89893</v>
      </c>
      <c r="FO43" s="17">
        <v>0.20107</v>
      </c>
      <c r="FP43" s="17">
        <v>18.399999999999999</v>
      </c>
      <c r="FQ43" s="17">
        <v>19.21088</v>
      </c>
      <c r="FR43" s="17">
        <v>19.21088</v>
      </c>
      <c r="FS43" s="17">
        <v>-0.81088000000000005</v>
      </c>
      <c r="FT43" s="17">
        <v>13.2</v>
      </c>
      <c r="FU43" s="17">
        <v>18.46453</v>
      </c>
      <c r="FV43" s="17">
        <v>18.46453</v>
      </c>
      <c r="FW43" s="17">
        <v>-5.2645299999999997</v>
      </c>
      <c r="FX43" s="17">
        <v>90.6</v>
      </c>
      <c r="FY43" s="17">
        <v>87.773570000000007</v>
      </c>
      <c r="FZ43" s="17">
        <v>87.773570000000007</v>
      </c>
      <c r="GA43" s="17">
        <v>2.8264300000000002</v>
      </c>
      <c r="GB43" s="17"/>
      <c r="GC43" s="17"/>
      <c r="GD43" s="17"/>
      <c r="GE43" s="17">
        <v>0</v>
      </c>
      <c r="GF43" s="17"/>
      <c r="GG43" s="17"/>
      <c r="GH43" s="17"/>
      <c r="GI43" s="17">
        <v>0</v>
      </c>
      <c r="GJ43" s="17"/>
      <c r="GK43" s="17"/>
      <c r="GL43" s="17"/>
      <c r="GM43" s="17">
        <v>0</v>
      </c>
      <c r="GN43" s="17">
        <v>84.4</v>
      </c>
      <c r="GO43" s="17">
        <v>87.327020000000005</v>
      </c>
      <c r="GP43" s="17">
        <v>87.327020000000005</v>
      </c>
      <c r="GQ43" s="17">
        <v>-2.9270200000000002</v>
      </c>
      <c r="GR43" s="17">
        <v>38.1</v>
      </c>
      <c r="GS43" s="17">
        <v>37.900840000000002</v>
      </c>
      <c r="GT43" s="17">
        <v>47.082599999999999</v>
      </c>
      <c r="GU43" s="17">
        <v>-8.9825999999999997</v>
      </c>
      <c r="GV43" s="17">
        <v>44</v>
      </c>
      <c r="GW43" s="17">
        <v>45.381999999999998</v>
      </c>
      <c r="GX43" s="17">
        <v>45.381999999999998</v>
      </c>
      <c r="GY43" s="17">
        <v>-1.3819999999999999</v>
      </c>
      <c r="GZ43" s="17">
        <v>4</v>
      </c>
      <c r="HA43" s="17"/>
      <c r="HB43" s="17"/>
      <c r="HC43" s="17">
        <v>4</v>
      </c>
      <c r="HD43" s="17">
        <v>33</v>
      </c>
      <c r="HE43" s="17">
        <v>30.300550000000001</v>
      </c>
      <c r="HF43" s="17">
        <v>30.300550000000001</v>
      </c>
      <c r="HG43" s="17">
        <v>2.6994500000000001</v>
      </c>
      <c r="HH43" s="17">
        <v>123.7</v>
      </c>
      <c r="HI43" s="17">
        <v>164.13145</v>
      </c>
      <c r="HJ43" s="17">
        <v>174.55948000000001</v>
      </c>
      <c r="HK43" s="17">
        <v>-50.859479999999998</v>
      </c>
      <c r="HL43" s="17"/>
      <c r="HM43" s="17"/>
      <c r="HN43" s="17"/>
      <c r="HO43" s="17">
        <v>0</v>
      </c>
      <c r="HP43" s="17"/>
      <c r="HQ43" s="17"/>
      <c r="HR43" s="17"/>
      <c r="HS43" s="17">
        <v>0</v>
      </c>
      <c r="HT43" s="17">
        <v>35.700000000000003</v>
      </c>
      <c r="HU43" s="17">
        <v>57.049460000000003</v>
      </c>
      <c r="HV43" s="17">
        <v>55.362580000000001</v>
      </c>
      <c r="HW43" s="17">
        <v>-19.662579999999998</v>
      </c>
      <c r="HX43" s="17"/>
      <c r="HY43" s="17"/>
      <c r="HZ43" s="17"/>
      <c r="IA43" s="17">
        <v>0</v>
      </c>
      <c r="IB43" s="17"/>
      <c r="IC43" s="17"/>
      <c r="ID43" s="17"/>
      <c r="IE43" s="17">
        <v>0</v>
      </c>
      <c r="IF43" s="17">
        <v>44.2</v>
      </c>
      <c r="IG43" s="17">
        <v>45.265309999999999</v>
      </c>
      <c r="IH43" s="17">
        <v>45.265309999999999</v>
      </c>
      <c r="II43" s="17">
        <v>-1.06531</v>
      </c>
      <c r="IJ43" s="17"/>
      <c r="IK43" s="17"/>
      <c r="IL43" s="17"/>
      <c r="IM43" s="17">
        <v>0</v>
      </c>
      <c r="IN43" s="17"/>
      <c r="IO43" s="17"/>
      <c r="IP43" s="17"/>
      <c r="IQ43" s="17">
        <v>0</v>
      </c>
      <c r="IR43" s="17"/>
      <c r="IS43" s="17"/>
      <c r="IT43" s="17"/>
      <c r="IU43" s="17">
        <v>0</v>
      </c>
      <c r="IV43" s="17">
        <v>127</v>
      </c>
      <c r="IW43" s="17">
        <v>132.83837</v>
      </c>
      <c r="IX43" s="17">
        <v>132.83837</v>
      </c>
      <c r="IY43" s="17">
        <v>-5.8383700000000003</v>
      </c>
      <c r="IZ43" s="17">
        <v>0</v>
      </c>
      <c r="JA43" s="17"/>
      <c r="JB43" s="17"/>
      <c r="JC43" s="17">
        <v>0</v>
      </c>
      <c r="JD43" s="17">
        <v>64.599999999999994</v>
      </c>
      <c r="JE43" s="17">
        <v>148.31903</v>
      </c>
      <c r="JF43" s="17">
        <v>128.76266000000001</v>
      </c>
      <c r="JG43" s="17">
        <v>-64.162660000000002</v>
      </c>
      <c r="JH43" s="17">
        <v>67.900000000000006</v>
      </c>
      <c r="JI43" s="17">
        <v>196.64043000000001</v>
      </c>
      <c r="JJ43" s="17"/>
      <c r="JK43" s="17">
        <v>67.900000000000006</v>
      </c>
      <c r="JL43" s="17"/>
      <c r="JM43" s="17"/>
      <c r="JN43" s="17"/>
      <c r="JO43" s="17">
        <v>0</v>
      </c>
      <c r="JP43" s="17">
        <v>49.5</v>
      </c>
      <c r="JQ43" s="17">
        <v>73.590999999999994</v>
      </c>
      <c r="JR43" s="17">
        <v>73.590999999999994</v>
      </c>
      <c r="JS43" s="17">
        <v>-24.091000000000001</v>
      </c>
      <c r="JT43" s="17">
        <v>29.3</v>
      </c>
      <c r="JU43" s="17">
        <v>36.905999999999999</v>
      </c>
      <c r="JV43" s="17">
        <v>36.905999999999999</v>
      </c>
      <c r="JW43" s="17">
        <v>-7.6059999999999999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2.2999999999999998</v>
      </c>
      <c r="KW43" s="17">
        <v>2.04081</v>
      </c>
      <c r="KX43" s="17">
        <v>2.04081</v>
      </c>
      <c r="KY43" s="17">
        <v>0.25918999999999998</v>
      </c>
      <c r="KZ43" s="17">
        <v>109.3</v>
      </c>
      <c r="LA43" s="17">
        <v>163.69666000000001</v>
      </c>
      <c r="LB43" s="17">
        <v>187.84755999999999</v>
      </c>
      <c r="LC43" s="17">
        <v>-78.547560000000004</v>
      </c>
      <c r="LD43" s="17">
        <v>103.9</v>
      </c>
      <c r="LE43" s="17">
        <v>133.16031000000001</v>
      </c>
      <c r="LF43" s="17">
        <v>133.16031000000001</v>
      </c>
      <c r="LG43" s="17">
        <v>-29.26031</v>
      </c>
      <c r="LH43" s="17">
        <v>62.4</v>
      </c>
      <c r="LI43" s="17">
        <v>67.199219999999997</v>
      </c>
      <c r="LJ43" s="17">
        <v>67.199219999999997</v>
      </c>
      <c r="LK43" s="17">
        <v>-4.79922</v>
      </c>
      <c r="LL43" s="17">
        <v>75.599999999999994</v>
      </c>
      <c r="LM43" s="17">
        <v>78.567999999999998</v>
      </c>
      <c r="LN43" s="17">
        <v>78.567999999999998</v>
      </c>
      <c r="LO43" s="17">
        <v>-2.968</v>
      </c>
      <c r="LP43" s="17">
        <v>0</v>
      </c>
      <c r="LQ43" s="17"/>
      <c r="LR43" s="17"/>
      <c r="LS43" s="17">
        <v>0</v>
      </c>
      <c r="LT43" s="17"/>
      <c r="LU43" s="17"/>
      <c r="LV43" s="17"/>
      <c r="LW43" s="17">
        <v>0</v>
      </c>
      <c r="LX43" s="17"/>
      <c r="LY43" s="17"/>
      <c r="LZ43" s="17"/>
      <c r="MA43" s="17">
        <v>0</v>
      </c>
      <c r="MB43" s="17"/>
      <c r="MC43" s="17"/>
      <c r="MD43" s="17"/>
      <c r="ME43" s="17">
        <v>0</v>
      </c>
      <c r="MF43" s="17">
        <v>139.69999999999999</v>
      </c>
      <c r="MG43" s="17">
        <v>152.66316</v>
      </c>
      <c r="MH43" s="17">
        <v>152.66316</v>
      </c>
      <c r="MI43" s="17">
        <v>-12.96316</v>
      </c>
      <c r="MJ43" s="17">
        <v>139.80000000000001</v>
      </c>
      <c r="MK43" s="17">
        <v>152.66316</v>
      </c>
      <c r="ML43" s="17">
        <v>152.66316</v>
      </c>
      <c r="MM43" s="17">
        <v>-12.863160000000001</v>
      </c>
      <c r="MN43" s="17">
        <v>145.69999999999999</v>
      </c>
      <c r="MO43" s="17">
        <v>153.12161</v>
      </c>
      <c r="MP43" s="17">
        <v>153.12161</v>
      </c>
      <c r="MQ43" s="17">
        <v>-7.4216100000000003</v>
      </c>
      <c r="MR43" s="17">
        <v>102.8</v>
      </c>
      <c r="MS43" s="17"/>
      <c r="MT43" s="17"/>
      <c r="MU43" s="17">
        <v>102.8</v>
      </c>
      <c r="MV43" s="17"/>
      <c r="MW43" s="17"/>
      <c r="MX43" s="17"/>
      <c r="MY43" s="17">
        <v>0</v>
      </c>
      <c r="MZ43" s="17"/>
      <c r="NA43" s="17"/>
      <c r="NB43" s="17"/>
      <c r="NC43" s="17">
        <v>0</v>
      </c>
      <c r="ND43" s="17"/>
      <c r="NE43" s="17"/>
      <c r="NF43" s="17"/>
      <c r="NG43" s="17">
        <v>0</v>
      </c>
      <c r="NH43" s="17"/>
      <c r="NI43" s="17"/>
      <c r="NJ43" s="17"/>
      <c r="NK43" s="17">
        <v>0</v>
      </c>
      <c r="NL43" s="17">
        <v>203.1</v>
      </c>
      <c r="NM43" s="17">
        <v>206.49084999999999</v>
      </c>
      <c r="NN43" s="17">
        <v>206.49084999999999</v>
      </c>
      <c r="NO43" s="17">
        <v>-3.3908499999999999</v>
      </c>
      <c r="NP43" s="17">
        <v>96.8</v>
      </c>
      <c r="NQ43" s="17">
        <v>103.55547</v>
      </c>
      <c r="NR43" s="17">
        <v>103.55547</v>
      </c>
      <c r="NS43" s="17">
        <v>-6.7554699999999999</v>
      </c>
      <c r="NT43" s="17">
        <v>6.9</v>
      </c>
      <c r="NU43" s="17">
        <v>4.07219</v>
      </c>
      <c r="NV43" s="17">
        <v>4.07219</v>
      </c>
      <c r="NW43" s="17">
        <v>2.8278099999999999</v>
      </c>
      <c r="NX43" s="17">
        <v>4.3</v>
      </c>
      <c r="NY43" s="17">
        <v>4.2721099999999996</v>
      </c>
      <c r="NZ43" s="17">
        <v>4.2721099999999996</v>
      </c>
      <c r="OA43" s="17">
        <v>2.7890000000000002E-2</v>
      </c>
      <c r="OB43" s="17">
        <v>20</v>
      </c>
      <c r="OC43" s="17">
        <v>17.492709999999999</v>
      </c>
      <c r="OD43" s="17">
        <v>17.492709999999999</v>
      </c>
      <c r="OE43" s="17">
        <v>2.5072899999999998</v>
      </c>
      <c r="OF43" s="17">
        <v>0.1</v>
      </c>
      <c r="OG43" s="17">
        <v>7.0000000000000007E-2</v>
      </c>
      <c r="OH43" s="17">
        <v>7.0000000000000007E-2</v>
      </c>
      <c r="OI43" s="17">
        <v>0.03</v>
      </c>
      <c r="OJ43" s="17">
        <v>89.2</v>
      </c>
      <c r="OK43" s="17">
        <v>90.2</v>
      </c>
      <c r="OL43" s="17">
        <v>90.507000000000005</v>
      </c>
      <c r="OM43" s="17">
        <v>-1.3069999999999999</v>
      </c>
      <c r="ON43" s="17">
        <v>23.5</v>
      </c>
      <c r="OO43" s="17">
        <v>2.4</v>
      </c>
      <c r="OP43" s="17">
        <v>8.1769999999999996</v>
      </c>
      <c r="OQ43" s="17">
        <v>15.323</v>
      </c>
      <c r="OR43" s="17">
        <v>0</v>
      </c>
      <c r="OS43" s="17">
        <v>1.274</v>
      </c>
      <c r="OT43" s="17">
        <v>1.274</v>
      </c>
      <c r="OU43" s="17">
        <v>-1.274</v>
      </c>
      <c r="OV43" s="17">
        <v>0</v>
      </c>
      <c r="OW43" s="17"/>
      <c r="OX43" s="17"/>
      <c r="OY43" s="17">
        <v>0</v>
      </c>
      <c r="OZ43" s="17">
        <v>20.2</v>
      </c>
      <c r="PA43" s="17">
        <v>19.436350000000001</v>
      </c>
      <c r="PB43" s="17">
        <v>19.436350000000001</v>
      </c>
      <c r="PC43" s="17">
        <v>0.76365000000000005</v>
      </c>
      <c r="PD43" s="17">
        <v>10</v>
      </c>
      <c r="PE43" s="17">
        <v>9.9830000000000005</v>
      </c>
      <c r="PF43" s="17">
        <v>9.9830000000000005</v>
      </c>
      <c r="PG43" s="17">
        <v>1.7000000000000001E-2</v>
      </c>
      <c r="PH43" s="17">
        <v>5.4</v>
      </c>
      <c r="PI43" s="17">
        <v>5.67</v>
      </c>
      <c r="PJ43" s="17">
        <v>5.67</v>
      </c>
      <c r="PK43" s="17">
        <v>-0.27</v>
      </c>
      <c r="PL43" s="17">
        <v>46.2</v>
      </c>
      <c r="PM43" s="17">
        <v>3.7</v>
      </c>
      <c r="PN43" s="17">
        <v>13.916</v>
      </c>
      <c r="PO43" s="17">
        <v>32.283999999999999</v>
      </c>
      <c r="PP43" s="17">
        <v>1.2</v>
      </c>
      <c r="PQ43" s="17">
        <v>1</v>
      </c>
      <c r="PR43" s="17">
        <v>1</v>
      </c>
      <c r="PS43" s="17">
        <v>0.2</v>
      </c>
      <c r="PT43" s="17">
        <v>1.8</v>
      </c>
      <c r="PU43" s="17">
        <v>1.78</v>
      </c>
      <c r="PV43" s="17">
        <v>1.78</v>
      </c>
      <c r="PW43" s="17">
        <v>0.02</v>
      </c>
      <c r="PX43" s="17">
        <v>4.3</v>
      </c>
      <c r="PY43" s="17">
        <v>5</v>
      </c>
      <c r="PZ43" s="17">
        <v>5</v>
      </c>
      <c r="QA43" s="17">
        <v>-0.7</v>
      </c>
      <c r="QB43" s="17">
        <v>20</v>
      </c>
      <c r="QC43" s="17">
        <v>20.274049999999999</v>
      </c>
      <c r="QD43" s="17">
        <v>20.274049999999999</v>
      </c>
      <c r="QE43" s="17">
        <v>-0.27405000000000002</v>
      </c>
      <c r="QF43" s="17">
        <v>20</v>
      </c>
      <c r="QG43" s="17">
        <v>19.436350000000001</v>
      </c>
      <c r="QH43" s="17">
        <v>19.436350000000001</v>
      </c>
      <c r="QI43" s="17">
        <v>0.56364999999999998</v>
      </c>
      <c r="QJ43" s="17">
        <v>18.7</v>
      </c>
      <c r="QK43" s="17">
        <v>17.492709999999999</v>
      </c>
      <c r="QL43" s="17">
        <v>17.492709999999999</v>
      </c>
      <c r="QM43" s="17">
        <v>1.20729</v>
      </c>
      <c r="QN43" s="17">
        <v>2.2000000000000002</v>
      </c>
      <c r="QO43" s="17">
        <v>3.3</v>
      </c>
      <c r="QP43" s="17">
        <v>3.3</v>
      </c>
      <c r="QQ43" s="17">
        <v>-1.1000000000000001</v>
      </c>
      <c r="QR43" s="17">
        <v>18.399999999999999</v>
      </c>
      <c r="QS43" s="17">
        <v>17.881440000000001</v>
      </c>
      <c r="QT43" s="17">
        <v>17.881440000000001</v>
      </c>
      <c r="QU43" s="17">
        <v>0.51856000000000002</v>
      </c>
      <c r="QV43" s="17">
        <v>3.2</v>
      </c>
      <c r="QW43" s="17">
        <v>1.2270000000000001</v>
      </c>
      <c r="QX43" s="17">
        <v>1.2270000000000001</v>
      </c>
      <c r="QY43" s="17">
        <v>1.9730000000000001</v>
      </c>
      <c r="QZ43" s="17">
        <v>2.8</v>
      </c>
      <c r="RA43" s="17">
        <v>3.58</v>
      </c>
      <c r="RB43" s="17">
        <v>3.58</v>
      </c>
      <c r="RC43" s="17">
        <v>-0.78</v>
      </c>
      <c r="RD43" s="17">
        <v>23</v>
      </c>
      <c r="RE43" s="17">
        <v>21.061</v>
      </c>
      <c r="RF43" s="17">
        <v>21.061</v>
      </c>
      <c r="RG43" s="17">
        <v>1.9390000000000001</v>
      </c>
      <c r="RH43" s="17">
        <v>74.900000000000006</v>
      </c>
      <c r="RI43" s="17">
        <v>67.227000000000004</v>
      </c>
      <c r="RJ43" s="17">
        <v>67.227000000000004</v>
      </c>
      <c r="RK43" s="17">
        <v>7.673</v>
      </c>
      <c r="RL43" s="17">
        <v>0</v>
      </c>
      <c r="RM43" s="17">
        <v>4.5999999999999999E-2</v>
      </c>
      <c r="RN43" s="17">
        <v>4.5999999999999999E-2</v>
      </c>
      <c r="RO43" s="17">
        <v>-4.5999999999999999E-2</v>
      </c>
      <c r="RP43" s="17">
        <v>3.5</v>
      </c>
      <c r="RQ43" s="17">
        <v>3.4590000000000001</v>
      </c>
      <c r="RR43" s="17">
        <v>3.4590000000000001</v>
      </c>
      <c r="RS43" s="17">
        <v>4.1000000000000002E-2</v>
      </c>
      <c r="RT43" s="17">
        <v>12</v>
      </c>
      <c r="RU43" s="17">
        <v>13.20881</v>
      </c>
      <c r="RV43" s="17">
        <v>19.792000000000002</v>
      </c>
      <c r="RW43" s="17">
        <v>-7.7919999999999998</v>
      </c>
      <c r="RX43" s="17">
        <v>3</v>
      </c>
      <c r="RY43" s="17">
        <v>2</v>
      </c>
      <c r="RZ43" s="17">
        <v>2</v>
      </c>
      <c r="SA43" s="17">
        <v>1</v>
      </c>
      <c r="SB43" s="17">
        <v>0.4</v>
      </c>
      <c r="SC43" s="17">
        <v>0.4</v>
      </c>
      <c r="SD43" s="17">
        <v>0.4</v>
      </c>
      <c r="SE43" s="17">
        <v>0</v>
      </c>
      <c r="SF43" s="17">
        <v>0.1</v>
      </c>
      <c r="SG43" s="17">
        <v>0.03</v>
      </c>
      <c r="SH43" s="17">
        <v>0.03</v>
      </c>
      <c r="SI43" s="17">
        <v>7.0000000000000007E-2</v>
      </c>
      <c r="SJ43" s="17">
        <v>19.5</v>
      </c>
      <c r="SK43" s="17">
        <v>19.1448</v>
      </c>
      <c r="SL43" s="17">
        <v>19.1448</v>
      </c>
      <c r="SM43" s="17">
        <v>0.35520000000000002</v>
      </c>
      <c r="SN43" s="17">
        <v>7.4</v>
      </c>
      <c r="SO43" s="17">
        <v>11.078720000000001</v>
      </c>
      <c r="SP43" s="17">
        <v>11.078720000000001</v>
      </c>
      <c r="SQ43" s="17">
        <v>-3.6787200000000002</v>
      </c>
      <c r="SR43" s="17">
        <v>20.3</v>
      </c>
      <c r="SS43" s="17">
        <v>19.436350000000001</v>
      </c>
      <c r="ST43" s="17">
        <v>19.436350000000001</v>
      </c>
      <c r="SU43" s="17">
        <v>0.86365000000000003</v>
      </c>
      <c r="SV43" s="17">
        <v>20.2</v>
      </c>
      <c r="SW43" s="17">
        <v>19.436350000000001</v>
      </c>
      <c r="SX43" s="17">
        <v>19.436350000000001</v>
      </c>
      <c r="SY43" s="17">
        <v>0.76365000000000005</v>
      </c>
      <c r="SZ43" s="17">
        <v>6.5</v>
      </c>
      <c r="TA43" s="17">
        <v>9.0909999999999993</v>
      </c>
      <c r="TB43" s="17">
        <v>9.0909999999999993</v>
      </c>
      <c r="TC43" s="17">
        <v>-2.5910000000000002</v>
      </c>
      <c r="TD43" s="17">
        <v>24.4</v>
      </c>
      <c r="TE43" s="17">
        <v>39.613</v>
      </c>
      <c r="TF43" s="17">
        <v>39.613</v>
      </c>
      <c r="TG43" s="17">
        <v>-15.212999999999999</v>
      </c>
      <c r="TH43" s="17">
        <v>3.4</v>
      </c>
      <c r="TI43" s="17">
        <v>0.84099999999999997</v>
      </c>
      <c r="TJ43" s="17">
        <v>0.84099999999999997</v>
      </c>
      <c r="TK43" s="17">
        <v>2.5590000000000002</v>
      </c>
      <c r="TL43" s="17">
        <v>77.5</v>
      </c>
      <c r="TM43" s="17">
        <v>68.2</v>
      </c>
      <c r="TN43" s="17">
        <v>84.155000000000001</v>
      </c>
      <c r="TO43" s="17">
        <v>-6.6550000000000002</v>
      </c>
      <c r="TP43" s="17">
        <v>105.6</v>
      </c>
      <c r="TQ43" s="17">
        <v>91.4</v>
      </c>
      <c r="TR43" s="17">
        <v>92.540999999999997</v>
      </c>
      <c r="TS43" s="17">
        <v>13.058999999999999</v>
      </c>
      <c r="TT43" s="17">
        <v>12.8</v>
      </c>
      <c r="TU43" s="17">
        <v>3.6659999999999999</v>
      </c>
      <c r="TV43" s="17">
        <v>3.6659999999999999</v>
      </c>
      <c r="TW43" s="17">
        <v>9.1340000000000003</v>
      </c>
      <c r="TX43" s="17">
        <v>7.2</v>
      </c>
      <c r="TY43" s="17">
        <v>6.032</v>
      </c>
      <c r="TZ43" s="17">
        <v>6.032</v>
      </c>
      <c r="UA43" s="17">
        <v>1.1679999999999999</v>
      </c>
      <c r="UB43" s="17">
        <v>3.3</v>
      </c>
      <c r="UC43" s="17">
        <v>2.67</v>
      </c>
      <c r="UD43" s="17">
        <v>2.67</v>
      </c>
      <c r="UE43" s="17">
        <v>0.63</v>
      </c>
      <c r="UF43" s="17">
        <v>19.600000000000001</v>
      </c>
      <c r="UG43" s="17">
        <v>19.922249999999998</v>
      </c>
      <c r="UH43" s="17">
        <v>19.922249999999998</v>
      </c>
      <c r="UI43" s="17">
        <v>-0.32224999999999998</v>
      </c>
      <c r="UJ43" s="17">
        <v>6.3</v>
      </c>
      <c r="UK43" s="17">
        <v>8.1999999999999993</v>
      </c>
      <c r="UL43" s="17">
        <v>8.1999999999999993</v>
      </c>
      <c r="UM43" s="17">
        <v>-1.9</v>
      </c>
      <c r="UN43" s="17">
        <v>6.6</v>
      </c>
      <c r="UO43" s="17">
        <v>6</v>
      </c>
      <c r="UP43" s="17">
        <v>6</v>
      </c>
      <c r="UQ43" s="17">
        <v>0.6</v>
      </c>
      <c r="UR43" s="17">
        <v>20.399999999999999</v>
      </c>
      <c r="US43" s="17">
        <v>19.436350000000001</v>
      </c>
      <c r="UT43" s="17">
        <v>19.436350000000001</v>
      </c>
      <c r="UU43" s="17">
        <v>0.96365000000000001</v>
      </c>
      <c r="UV43" s="17">
        <v>10.199999999999999</v>
      </c>
      <c r="UW43" s="17">
        <v>19.436350000000001</v>
      </c>
      <c r="UX43" s="17">
        <v>19.436350000000001</v>
      </c>
      <c r="UY43" s="17">
        <v>-9.2363499999999998</v>
      </c>
      <c r="UZ43" s="17">
        <v>10</v>
      </c>
      <c r="VA43" s="17">
        <v>19.436350000000001</v>
      </c>
      <c r="VB43" s="17">
        <v>19.436350000000001</v>
      </c>
      <c r="VC43" s="17">
        <v>-9.4363499999999991</v>
      </c>
      <c r="VD43" s="17">
        <v>0</v>
      </c>
      <c r="VE43" s="17">
        <v>3.3740000000000001</v>
      </c>
      <c r="VF43" s="17">
        <v>3.3740000000000001</v>
      </c>
      <c r="VG43" s="17">
        <v>-3.3740000000000001</v>
      </c>
      <c r="VH43" s="17">
        <v>72.8</v>
      </c>
      <c r="VI43" s="17">
        <v>6.5</v>
      </c>
      <c r="VJ43" s="17">
        <v>18.085999999999999</v>
      </c>
      <c r="VK43" s="17">
        <v>54.713999999999999</v>
      </c>
      <c r="VL43" s="17">
        <v>1.7</v>
      </c>
      <c r="VM43" s="17">
        <v>3.7999999999999999E-2</v>
      </c>
      <c r="VN43" s="17">
        <v>3.7999999999999999E-2</v>
      </c>
      <c r="VO43" s="17">
        <v>1.6619999999999999</v>
      </c>
      <c r="VP43" s="17">
        <v>49.4</v>
      </c>
      <c r="VQ43" s="17">
        <v>1.7</v>
      </c>
      <c r="VR43" s="17">
        <v>6.2110000000000003</v>
      </c>
      <c r="VS43" s="17">
        <v>43.189</v>
      </c>
      <c r="VT43" s="17"/>
      <c r="VU43" s="17"/>
      <c r="VV43" s="17"/>
      <c r="VW43" s="17">
        <v>0</v>
      </c>
      <c r="VX43" s="17">
        <v>127.5</v>
      </c>
      <c r="VY43" s="17">
        <v>119.5</v>
      </c>
      <c r="VZ43" s="17">
        <v>123.20099999999999</v>
      </c>
      <c r="WA43" s="17">
        <v>4.2990000000000004</v>
      </c>
      <c r="WB43" s="17">
        <v>163.1</v>
      </c>
      <c r="WC43" s="17">
        <v>128.339</v>
      </c>
      <c r="WD43" s="17">
        <v>128.339</v>
      </c>
      <c r="WE43" s="17">
        <v>34.761000000000003</v>
      </c>
      <c r="WF43" s="17">
        <v>44.5</v>
      </c>
      <c r="WG43" s="17">
        <v>6.1840000000000002</v>
      </c>
      <c r="WH43" s="17">
        <v>6.1840000000000002</v>
      </c>
      <c r="WI43" s="17">
        <v>38.316000000000003</v>
      </c>
      <c r="WJ43" s="17">
        <v>3.6</v>
      </c>
      <c r="WK43" s="17">
        <v>4.2</v>
      </c>
      <c r="WL43" s="17">
        <v>4.2</v>
      </c>
      <c r="WM43" s="17">
        <v>-0.6</v>
      </c>
      <c r="WN43" s="17">
        <v>0</v>
      </c>
      <c r="WO43" s="17"/>
      <c r="WP43" s="17"/>
      <c r="WQ43" s="17">
        <v>0</v>
      </c>
      <c r="WR43" s="17">
        <v>2.2000000000000002</v>
      </c>
      <c r="WS43" s="17">
        <v>2.4</v>
      </c>
      <c r="WT43" s="17">
        <v>2.4</v>
      </c>
      <c r="WU43" s="17">
        <v>-0.2</v>
      </c>
      <c r="WV43" s="17">
        <v>0.9</v>
      </c>
      <c r="WW43" s="17">
        <v>1.4</v>
      </c>
      <c r="WX43" s="17">
        <v>1.4</v>
      </c>
      <c r="WY43" s="17">
        <v>-0.5</v>
      </c>
      <c r="WZ43" s="17">
        <v>2</v>
      </c>
      <c r="XA43" s="17">
        <v>0.39500000000000002</v>
      </c>
      <c r="XB43" s="17">
        <v>0.39500000000000002</v>
      </c>
      <c r="XC43" s="17">
        <v>1.605</v>
      </c>
      <c r="XD43" s="17">
        <v>8.5</v>
      </c>
      <c r="XE43" s="17">
        <v>8</v>
      </c>
      <c r="XF43" s="17">
        <v>8</v>
      </c>
      <c r="XG43" s="17">
        <v>0.5</v>
      </c>
      <c r="XH43" s="17">
        <v>20</v>
      </c>
      <c r="XI43" s="17">
        <v>20</v>
      </c>
      <c r="XJ43" s="17">
        <v>20</v>
      </c>
      <c r="XK43" s="17">
        <v>0</v>
      </c>
      <c r="XL43" s="17">
        <v>20</v>
      </c>
      <c r="XM43" s="17">
        <v>19.241980000000002</v>
      </c>
      <c r="XN43" s="17">
        <v>19.241980000000002</v>
      </c>
      <c r="XO43" s="17">
        <v>0.75802000000000003</v>
      </c>
      <c r="XP43" s="17">
        <v>9.6</v>
      </c>
      <c r="XQ43" s="17">
        <v>10.7</v>
      </c>
      <c r="XR43" s="17">
        <v>10.7</v>
      </c>
      <c r="XS43" s="17">
        <v>-1.1000000000000001</v>
      </c>
      <c r="XT43" s="17">
        <v>27.1</v>
      </c>
      <c r="XU43" s="17">
        <v>29</v>
      </c>
      <c r="XV43" s="17">
        <v>29</v>
      </c>
      <c r="XW43" s="17">
        <v>-1.9</v>
      </c>
      <c r="XX43" s="17">
        <v>33.799999999999997</v>
      </c>
      <c r="XY43" s="17">
        <v>29</v>
      </c>
      <c r="XZ43" s="17">
        <v>29</v>
      </c>
      <c r="YA43" s="17">
        <v>4.8</v>
      </c>
      <c r="YB43" s="17">
        <v>15</v>
      </c>
      <c r="YC43" s="17">
        <v>14</v>
      </c>
      <c r="YD43" s="17">
        <v>14</v>
      </c>
      <c r="YE43" s="17">
        <v>1</v>
      </c>
      <c r="YF43" s="17">
        <v>18.2</v>
      </c>
      <c r="YG43" s="17">
        <v>16</v>
      </c>
      <c r="YH43" s="17">
        <v>16</v>
      </c>
      <c r="YI43" s="17">
        <v>2.2000000000000002</v>
      </c>
      <c r="YJ43" s="17">
        <v>7.3</v>
      </c>
      <c r="YK43" s="17">
        <v>8.49</v>
      </c>
      <c r="YL43" s="17">
        <v>8.49</v>
      </c>
      <c r="YM43" s="17">
        <v>-1.19</v>
      </c>
      <c r="YN43" s="17">
        <v>10.6</v>
      </c>
      <c r="YO43" s="17">
        <v>11</v>
      </c>
      <c r="YP43" s="17">
        <v>11</v>
      </c>
      <c r="YQ43" s="17">
        <v>-0.4</v>
      </c>
      <c r="YR43" s="17">
        <v>22.2</v>
      </c>
      <c r="YS43" s="17">
        <v>22</v>
      </c>
      <c r="YT43" s="17">
        <v>22</v>
      </c>
      <c r="YU43" s="17">
        <v>0.2</v>
      </c>
    </row>
    <row r="44" spans="1:671" ht="24" customHeight="1" x14ac:dyDescent="0.25">
      <c r="A44" s="1"/>
      <c r="B44" s="16" t="s">
        <v>78</v>
      </c>
      <c r="C44" s="16" t="s">
        <v>804</v>
      </c>
      <c r="D44" s="17">
        <v>199.9</v>
      </c>
      <c r="E44" s="17">
        <v>203.40136000000001</v>
      </c>
      <c r="F44" s="17">
        <v>203.40136000000001</v>
      </c>
      <c r="G44" s="17">
        <v>-3.50136</v>
      </c>
      <c r="H44" s="17">
        <v>634</v>
      </c>
      <c r="I44" s="17">
        <v>634.98344999999995</v>
      </c>
      <c r="J44" s="17">
        <v>627.79395999999997</v>
      </c>
      <c r="K44" s="17">
        <v>6.2060399999999998</v>
      </c>
      <c r="L44" s="17">
        <v>214.8</v>
      </c>
      <c r="M44" s="17">
        <v>215.11229</v>
      </c>
      <c r="N44" s="17">
        <v>204.43100999999999</v>
      </c>
      <c r="O44" s="17">
        <v>10.36899</v>
      </c>
      <c r="P44" s="17"/>
      <c r="Q44" s="17"/>
      <c r="R44" s="17"/>
      <c r="S44" s="17">
        <v>0</v>
      </c>
      <c r="T44" s="17"/>
      <c r="U44" s="17"/>
      <c r="V44" s="17"/>
      <c r="W44" s="17">
        <v>0</v>
      </c>
      <c r="X44" s="17">
        <v>88.7</v>
      </c>
      <c r="Y44" s="17">
        <v>91.867829999999998</v>
      </c>
      <c r="Z44" s="17">
        <v>91.867829999999998</v>
      </c>
      <c r="AA44" s="17">
        <v>-3.1678299999999999</v>
      </c>
      <c r="AB44" s="17">
        <v>241.3</v>
      </c>
      <c r="AC44" s="17">
        <v>242</v>
      </c>
      <c r="AD44" s="17">
        <v>242</v>
      </c>
      <c r="AE44" s="17">
        <v>-0.7</v>
      </c>
      <c r="AF44" s="17"/>
      <c r="AG44" s="17"/>
      <c r="AH44" s="17"/>
      <c r="AI44" s="17">
        <v>0</v>
      </c>
      <c r="AJ44" s="17"/>
      <c r="AK44" s="17"/>
      <c r="AL44" s="17"/>
      <c r="AM44" s="17">
        <v>0</v>
      </c>
      <c r="AN44" s="17">
        <v>143.19999999999999</v>
      </c>
      <c r="AO44" s="17">
        <v>162.07578000000001</v>
      </c>
      <c r="AP44" s="17">
        <v>161.37405999999999</v>
      </c>
      <c r="AQ44" s="17">
        <v>-18.174060000000001</v>
      </c>
      <c r="AR44" s="17">
        <v>142.9</v>
      </c>
      <c r="AS44" s="17">
        <v>162.07578000000001</v>
      </c>
      <c r="AT44" s="17">
        <v>161.37405999999999</v>
      </c>
      <c r="AU44" s="17">
        <v>-18.474060000000001</v>
      </c>
      <c r="AV44" s="17">
        <v>143.19999999999999</v>
      </c>
      <c r="AW44" s="17">
        <v>162.07578000000001</v>
      </c>
      <c r="AX44" s="17">
        <v>161.37405999999999</v>
      </c>
      <c r="AY44" s="17">
        <v>-18.174060000000001</v>
      </c>
      <c r="AZ44" s="17">
        <v>239.9</v>
      </c>
      <c r="BA44" s="17">
        <v>243.84374</v>
      </c>
      <c r="BB44" s="17">
        <v>242.78800000000001</v>
      </c>
      <c r="BC44" s="17">
        <v>-2.8879999999999999</v>
      </c>
      <c r="BD44" s="17">
        <v>202.1</v>
      </c>
      <c r="BE44" s="17">
        <v>207.24285</v>
      </c>
      <c r="BF44" s="17">
        <v>207.24285</v>
      </c>
      <c r="BG44" s="17">
        <v>-5.1428500000000001</v>
      </c>
      <c r="BH44" s="17">
        <v>107.9</v>
      </c>
      <c r="BI44" s="17">
        <v>103.93259999999999</v>
      </c>
      <c r="BJ44" s="17">
        <v>103.93259999999999</v>
      </c>
      <c r="BK44" s="17">
        <v>3.9674</v>
      </c>
      <c r="BL44" s="17">
        <v>554.70000000000005</v>
      </c>
      <c r="BM44" s="17">
        <v>566.08941000000004</v>
      </c>
      <c r="BN44" s="17">
        <v>566.08941000000004</v>
      </c>
      <c r="BO44" s="17">
        <v>-11.38941</v>
      </c>
      <c r="BP44" s="17">
        <v>10</v>
      </c>
      <c r="BQ44" s="17">
        <v>10.52094</v>
      </c>
      <c r="BR44" s="17">
        <v>10.52094</v>
      </c>
      <c r="BS44" s="17">
        <v>-0.52093999999999996</v>
      </c>
      <c r="BT44" s="17"/>
      <c r="BU44" s="17"/>
      <c r="BV44" s="17"/>
      <c r="BW44" s="17">
        <v>0</v>
      </c>
      <c r="BX44" s="17"/>
      <c r="BY44" s="17"/>
      <c r="BZ44" s="17"/>
      <c r="CA44" s="17">
        <v>0</v>
      </c>
      <c r="CB44" s="17"/>
      <c r="CC44" s="17"/>
      <c r="CD44" s="17"/>
      <c r="CE44" s="17">
        <v>0</v>
      </c>
      <c r="CF44" s="17"/>
      <c r="CG44" s="17"/>
      <c r="CH44" s="17"/>
      <c r="CI44" s="17">
        <v>0</v>
      </c>
      <c r="CJ44" s="17">
        <v>162.19999999999999</v>
      </c>
      <c r="CK44" s="17">
        <v>164.06706</v>
      </c>
      <c r="CL44" s="17">
        <v>164.06706</v>
      </c>
      <c r="CM44" s="17">
        <v>-1.8670599999999999</v>
      </c>
      <c r="CN44" s="17">
        <v>9</v>
      </c>
      <c r="CO44" s="17">
        <v>5.1336000000000004</v>
      </c>
      <c r="CP44" s="17">
        <v>5.1336000000000004</v>
      </c>
      <c r="CQ44" s="17">
        <v>3.8664000000000001</v>
      </c>
      <c r="CR44" s="17">
        <v>6.1</v>
      </c>
      <c r="CS44" s="17">
        <v>2.8178999999999998</v>
      </c>
      <c r="CT44" s="17">
        <v>2.8178999999999998</v>
      </c>
      <c r="CU44" s="17">
        <v>3.2820999999999998</v>
      </c>
      <c r="CV44" s="17">
        <v>0</v>
      </c>
      <c r="CW44" s="17"/>
      <c r="CX44" s="17"/>
      <c r="CY44" s="17">
        <v>0</v>
      </c>
      <c r="CZ44" s="17">
        <v>6.7</v>
      </c>
      <c r="DA44" s="17">
        <v>6.8787000000000003</v>
      </c>
      <c r="DB44" s="17">
        <v>6.8787000000000003</v>
      </c>
      <c r="DC44" s="17">
        <v>-0.1787</v>
      </c>
      <c r="DD44" s="17"/>
      <c r="DE44" s="17"/>
      <c r="DF44" s="17"/>
      <c r="DG44" s="17">
        <v>0</v>
      </c>
      <c r="DH44" s="17">
        <v>142.19999999999999</v>
      </c>
      <c r="DI44" s="17">
        <v>142.44412</v>
      </c>
      <c r="DJ44" s="17">
        <v>142.44412</v>
      </c>
      <c r="DK44" s="17">
        <v>-0.24412</v>
      </c>
      <c r="DL44" s="17"/>
      <c r="DM44" s="17"/>
      <c r="DN44" s="17"/>
      <c r="DO44" s="17">
        <v>0</v>
      </c>
      <c r="DP44" s="17"/>
      <c r="DQ44" s="17"/>
      <c r="DR44" s="17"/>
      <c r="DS44" s="17">
        <v>0</v>
      </c>
      <c r="DT44" s="17"/>
      <c r="DU44" s="17"/>
      <c r="DV44" s="17"/>
      <c r="DW44" s="17">
        <v>0</v>
      </c>
      <c r="DX44" s="17"/>
      <c r="DY44" s="17"/>
      <c r="DZ44" s="17"/>
      <c r="EA44" s="17">
        <v>0</v>
      </c>
      <c r="EB44" s="17">
        <v>110</v>
      </c>
      <c r="EC44" s="17">
        <v>112.46647</v>
      </c>
      <c r="ED44" s="17">
        <v>112.46647</v>
      </c>
      <c r="EE44" s="17">
        <v>-2.4664700000000002</v>
      </c>
      <c r="EF44" s="17">
        <v>200.5</v>
      </c>
      <c r="EG44" s="17">
        <v>220.69499999999999</v>
      </c>
      <c r="EH44" s="17">
        <v>220.69499999999999</v>
      </c>
      <c r="EI44" s="17">
        <v>-20.195</v>
      </c>
      <c r="EJ44" s="17"/>
      <c r="EK44" s="17"/>
      <c r="EL44" s="17"/>
      <c r="EM44" s="17">
        <v>0</v>
      </c>
      <c r="EN44" s="17"/>
      <c r="EO44" s="17"/>
      <c r="EP44" s="17"/>
      <c r="EQ44" s="17">
        <v>0</v>
      </c>
      <c r="ER44" s="17"/>
      <c r="ES44" s="17"/>
      <c r="ET44" s="17"/>
      <c r="EU44" s="17">
        <v>0</v>
      </c>
      <c r="EV44" s="17">
        <v>0</v>
      </c>
      <c r="EW44" s="17">
        <v>6.39</v>
      </c>
      <c r="EX44" s="17">
        <v>6.39</v>
      </c>
      <c r="EY44" s="17">
        <v>-6.39</v>
      </c>
      <c r="EZ44" s="17">
        <v>457.7</v>
      </c>
      <c r="FA44" s="17">
        <v>457.09426999999999</v>
      </c>
      <c r="FB44" s="17">
        <v>457.09426999999999</v>
      </c>
      <c r="FC44" s="17">
        <v>0.60572999999999999</v>
      </c>
      <c r="FD44" s="17">
        <v>81.3</v>
      </c>
      <c r="FE44" s="17">
        <v>78.293360000000007</v>
      </c>
      <c r="FF44" s="17">
        <v>78.293360000000007</v>
      </c>
      <c r="FG44" s="17">
        <v>3.00664</v>
      </c>
      <c r="FH44" s="17">
        <v>151.6</v>
      </c>
      <c r="FI44" s="17">
        <v>151.36251999999999</v>
      </c>
      <c r="FJ44" s="17">
        <v>151.36251999999999</v>
      </c>
      <c r="FK44" s="17">
        <v>0.23748</v>
      </c>
      <c r="FL44" s="17">
        <v>42.1</v>
      </c>
      <c r="FM44" s="17">
        <v>41.89893</v>
      </c>
      <c r="FN44" s="17">
        <v>41.89893</v>
      </c>
      <c r="FO44" s="17">
        <v>0.20107</v>
      </c>
      <c r="FP44" s="17">
        <v>18.399999999999999</v>
      </c>
      <c r="FQ44" s="17">
        <v>19.21088</v>
      </c>
      <c r="FR44" s="17">
        <v>19.21088</v>
      </c>
      <c r="FS44" s="17">
        <v>-0.81088000000000005</v>
      </c>
      <c r="FT44" s="17">
        <v>15.2</v>
      </c>
      <c r="FU44" s="17">
        <v>18.46453</v>
      </c>
      <c r="FV44" s="17">
        <v>18.46453</v>
      </c>
      <c r="FW44" s="17">
        <v>-3.2645300000000002</v>
      </c>
      <c r="FX44" s="17">
        <v>89.9</v>
      </c>
      <c r="FY44" s="17">
        <v>87.773570000000007</v>
      </c>
      <c r="FZ44" s="17">
        <v>87.773570000000007</v>
      </c>
      <c r="GA44" s="17">
        <v>2.12643</v>
      </c>
      <c r="GB44" s="17"/>
      <c r="GC44" s="17"/>
      <c r="GD44" s="17"/>
      <c r="GE44" s="17">
        <v>0</v>
      </c>
      <c r="GF44" s="17"/>
      <c r="GG44" s="17"/>
      <c r="GH44" s="17"/>
      <c r="GI44" s="17">
        <v>0</v>
      </c>
      <c r="GJ44" s="17"/>
      <c r="GK44" s="17"/>
      <c r="GL44" s="17"/>
      <c r="GM44" s="17">
        <v>0</v>
      </c>
      <c r="GN44" s="17">
        <v>83.5</v>
      </c>
      <c r="GO44" s="17">
        <v>87.327020000000005</v>
      </c>
      <c r="GP44" s="17">
        <v>87.327020000000005</v>
      </c>
      <c r="GQ44" s="17">
        <v>-3.8270200000000001</v>
      </c>
      <c r="GR44" s="17">
        <v>20.399999999999999</v>
      </c>
      <c r="GS44" s="17">
        <v>21.041049999999998</v>
      </c>
      <c r="GT44" s="17">
        <v>47.082599999999999</v>
      </c>
      <c r="GU44" s="17">
        <v>-26.682600000000001</v>
      </c>
      <c r="GV44" s="17">
        <v>43.3</v>
      </c>
      <c r="GW44" s="17">
        <v>45.381999999999998</v>
      </c>
      <c r="GX44" s="17">
        <v>45.381999999999998</v>
      </c>
      <c r="GY44" s="17">
        <v>-2.0819999999999999</v>
      </c>
      <c r="GZ44" s="17">
        <v>4</v>
      </c>
      <c r="HA44" s="17"/>
      <c r="HB44" s="17"/>
      <c r="HC44" s="17">
        <v>4</v>
      </c>
      <c r="HD44" s="17">
        <v>34.299999999999997</v>
      </c>
      <c r="HE44" s="17">
        <v>30.300550000000001</v>
      </c>
      <c r="HF44" s="17">
        <v>30.300550000000001</v>
      </c>
      <c r="HG44" s="17">
        <v>3.9994499999999999</v>
      </c>
      <c r="HH44" s="17">
        <v>119.8</v>
      </c>
      <c r="HI44" s="17">
        <v>154.41797</v>
      </c>
      <c r="HJ44" s="17">
        <v>174.55948000000001</v>
      </c>
      <c r="HK44" s="17">
        <v>-54.759480000000003</v>
      </c>
      <c r="HL44" s="17"/>
      <c r="HM44" s="17"/>
      <c r="HN44" s="17"/>
      <c r="HO44" s="17">
        <v>0</v>
      </c>
      <c r="HP44" s="17"/>
      <c r="HQ44" s="17"/>
      <c r="HR44" s="17"/>
      <c r="HS44" s="17">
        <v>0</v>
      </c>
      <c r="HT44" s="17">
        <v>35.5</v>
      </c>
      <c r="HU44" s="17">
        <v>16.457809999999998</v>
      </c>
      <c r="HV44" s="17">
        <v>55.362580000000001</v>
      </c>
      <c r="HW44" s="17">
        <v>-19.862580000000001</v>
      </c>
      <c r="HX44" s="17"/>
      <c r="HY44" s="17"/>
      <c r="HZ44" s="17"/>
      <c r="IA44" s="17">
        <v>0</v>
      </c>
      <c r="IB44" s="17"/>
      <c r="IC44" s="17"/>
      <c r="ID44" s="17"/>
      <c r="IE44" s="17">
        <v>0</v>
      </c>
      <c r="IF44" s="17">
        <v>44.2</v>
      </c>
      <c r="IG44" s="17">
        <v>45.265309999999999</v>
      </c>
      <c r="IH44" s="17">
        <v>45.265309999999999</v>
      </c>
      <c r="II44" s="17">
        <v>-1.06531</v>
      </c>
      <c r="IJ44" s="17"/>
      <c r="IK44" s="17"/>
      <c r="IL44" s="17"/>
      <c r="IM44" s="17">
        <v>0</v>
      </c>
      <c r="IN44" s="17"/>
      <c r="IO44" s="17"/>
      <c r="IP44" s="17"/>
      <c r="IQ44" s="17">
        <v>0</v>
      </c>
      <c r="IR44" s="17"/>
      <c r="IS44" s="17"/>
      <c r="IT44" s="17"/>
      <c r="IU44" s="17">
        <v>0</v>
      </c>
      <c r="IV44" s="17">
        <v>126.8</v>
      </c>
      <c r="IW44" s="17">
        <v>132.83837</v>
      </c>
      <c r="IX44" s="17">
        <v>132.83837</v>
      </c>
      <c r="IY44" s="17">
        <v>-6.0383699999999996</v>
      </c>
      <c r="IZ44" s="17">
        <v>0</v>
      </c>
      <c r="JA44" s="17"/>
      <c r="JB44" s="17"/>
      <c r="JC44" s="17">
        <v>0</v>
      </c>
      <c r="JD44" s="17">
        <v>64.900000000000006</v>
      </c>
      <c r="JE44" s="17">
        <v>64.373019999999997</v>
      </c>
      <c r="JF44" s="17"/>
      <c r="JG44" s="17">
        <v>64.900000000000006</v>
      </c>
      <c r="JH44" s="17">
        <v>172.2</v>
      </c>
      <c r="JI44" s="17">
        <v>196.64043000000001</v>
      </c>
      <c r="JJ44" s="17"/>
      <c r="JK44" s="17">
        <v>172.2</v>
      </c>
      <c r="JL44" s="17"/>
      <c r="JM44" s="17"/>
      <c r="JN44" s="17"/>
      <c r="JO44" s="17">
        <v>0</v>
      </c>
      <c r="JP44" s="17">
        <v>72.400000000000006</v>
      </c>
      <c r="JQ44" s="17">
        <v>73.590999999999994</v>
      </c>
      <c r="JR44" s="17">
        <v>73.590999999999994</v>
      </c>
      <c r="JS44" s="17">
        <v>-1.1910000000000001</v>
      </c>
      <c r="JT44" s="17">
        <v>34.6</v>
      </c>
      <c r="JU44" s="17">
        <v>36.905999999999999</v>
      </c>
      <c r="JV44" s="17">
        <v>36.905999999999999</v>
      </c>
      <c r="JW44" s="17">
        <v>-2.306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2.2999999999999998</v>
      </c>
      <c r="KW44" s="17">
        <v>2.04081</v>
      </c>
      <c r="KX44" s="17">
        <v>2.04081</v>
      </c>
      <c r="KY44" s="17">
        <v>0.25918999999999998</v>
      </c>
      <c r="KZ44" s="17">
        <v>85.7</v>
      </c>
      <c r="LA44" s="17">
        <v>102.51026</v>
      </c>
      <c r="LB44" s="17">
        <v>161.19442000000001</v>
      </c>
      <c r="LC44" s="17">
        <v>-75.494420000000005</v>
      </c>
      <c r="LD44" s="17">
        <v>103.1</v>
      </c>
      <c r="LE44" s="17">
        <v>133.16031000000001</v>
      </c>
      <c r="LF44" s="17">
        <v>133.16031000000001</v>
      </c>
      <c r="LG44" s="17">
        <v>-30.060310000000001</v>
      </c>
      <c r="LH44" s="17">
        <v>62.5</v>
      </c>
      <c r="LI44" s="17">
        <v>67.199219999999997</v>
      </c>
      <c r="LJ44" s="17">
        <v>67.199219999999997</v>
      </c>
      <c r="LK44" s="17">
        <v>-4.6992200000000004</v>
      </c>
      <c r="LL44" s="17">
        <v>75.5</v>
      </c>
      <c r="LM44" s="17">
        <v>78.567999999999998</v>
      </c>
      <c r="LN44" s="17">
        <v>78.567999999999998</v>
      </c>
      <c r="LO44" s="17">
        <v>-3.0680000000000001</v>
      </c>
      <c r="LP44" s="17">
        <v>0</v>
      </c>
      <c r="LQ44" s="17"/>
      <c r="LR44" s="17"/>
      <c r="LS44" s="17">
        <v>0</v>
      </c>
      <c r="LT44" s="17"/>
      <c r="LU44" s="17"/>
      <c r="LV44" s="17"/>
      <c r="LW44" s="17">
        <v>0</v>
      </c>
      <c r="LX44" s="17"/>
      <c r="LY44" s="17"/>
      <c r="LZ44" s="17"/>
      <c r="MA44" s="17">
        <v>0</v>
      </c>
      <c r="MB44" s="17"/>
      <c r="MC44" s="17"/>
      <c r="MD44" s="17"/>
      <c r="ME44" s="17">
        <v>0</v>
      </c>
      <c r="MF44" s="17">
        <v>140.4</v>
      </c>
      <c r="MG44" s="17">
        <v>152.91551000000001</v>
      </c>
      <c r="MH44" s="17">
        <v>152.91551000000001</v>
      </c>
      <c r="MI44" s="17">
        <v>-12.515510000000001</v>
      </c>
      <c r="MJ44" s="17">
        <v>140.9</v>
      </c>
      <c r="MK44" s="17">
        <v>152.91551000000001</v>
      </c>
      <c r="ML44" s="17">
        <v>152.91551000000001</v>
      </c>
      <c r="MM44" s="17">
        <v>-12.015510000000001</v>
      </c>
      <c r="MN44" s="17">
        <v>146.69999999999999</v>
      </c>
      <c r="MO44" s="17">
        <v>153.37470999999999</v>
      </c>
      <c r="MP44" s="17">
        <v>153.37470999999999</v>
      </c>
      <c r="MQ44" s="17">
        <v>-6.6747100000000001</v>
      </c>
      <c r="MR44" s="17">
        <v>103.7</v>
      </c>
      <c r="MS44" s="17"/>
      <c r="MT44" s="17"/>
      <c r="MU44" s="17">
        <v>103.7</v>
      </c>
      <c r="MV44" s="17"/>
      <c r="MW44" s="17"/>
      <c r="MX44" s="17"/>
      <c r="MY44" s="17">
        <v>0</v>
      </c>
      <c r="MZ44" s="17"/>
      <c r="NA44" s="17"/>
      <c r="NB44" s="17"/>
      <c r="NC44" s="17">
        <v>0</v>
      </c>
      <c r="ND44" s="17"/>
      <c r="NE44" s="17"/>
      <c r="NF44" s="17"/>
      <c r="NG44" s="17">
        <v>0</v>
      </c>
      <c r="NH44" s="17"/>
      <c r="NI44" s="17"/>
      <c r="NJ44" s="17"/>
      <c r="NK44" s="17">
        <v>0</v>
      </c>
      <c r="NL44" s="17">
        <v>205.7</v>
      </c>
      <c r="NM44" s="17">
        <v>206.49084999999999</v>
      </c>
      <c r="NN44" s="17">
        <v>206.49084999999999</v>
      </c>
      <c r="NO44" s="17">
        <v>-0.79085000000000005</v>
      </c>
      <c r="NP44" s="17">
        <v>98.1</v>
      </c>
      <c r="NQ44" s="17">
        <v>103.55547</v>
      </c>
      <c r="NR44" s="17">
        <v>103.55547</v>
      </c>
      <c r="NS44" s="17">
        <v>-5.45547</v>
      </c>
      <c r="NT44" s="17">
        <v>6.9</v>
      </c>
      <c r="NU44" s="17">
        <v>4.07219</v>
      </c>
      <c r="NV44" s="17">
        <v>4.07219</v>
      </c>
      <c r="NW44" s="17">
        <v>2.8278099999999999</v>
      </c>
      <c r="NX44" s="17">
        <v>4.2</v>
      </c>
      <c r="NY44" s="17">
        <v>4.2721099999999996</v>
      </c>
      <c r="NZ44" s="17">
        <v>4.2721099999999996</v>
      </c>
      <c r="OA44" s="17">
        <v>-7.2109999999999994E-2</v>
      </c>
      <c r="OB44" s="17">
        <v>20</v>
      </c>
      <c r="OC44" s="17">
        <v>17.492709999999999</v>
      </c>
      <c r="OD44" s="17">
        <v>17.492709999999999</v>
      </c>
      <c r="OE44" s="17">
        <v>2.5072899999999998</v>
      </c>
      <c r="OF44" s="17">
        <v>0.1</v>
      </c>
      <c r="OG44" s="17">
        <v>0.04</v>
      </c>
      <c r="OH44" s="17">
        <v>0.04</v>
      </c>
      <c r="OI44" s="17">
        <v>0.06</v>
      </c>
      <c r="OJ44" s="17">
        <v>93.2</v>
      </c>
      <c r="OK44" s="17">
        <v>89.7</v>
      </c>
      <c r="OL44" s="17">
        <v>92.25</v>
      </c>
      <c r="OM44" s="17">
        <v>0.95</v>
      </c>
      <c r="ON44" s="17">
        <v>5.6</v>
      </c>
      <c r="OO44" s="17">
        <v>0.3</v>
      </c>
      <c r="OP44" s="17">
        <v>3.1629999999999998</v>
      </c>
      <c r="OQ44" s="17">
        <v>2.4369999999999998</v>
      </c>
      <c r="OR44" s="17">
        <v>0</v>
      </c>
      <c r="OS44" s="17">
        <v>1.41</v>
      </c>
      <c r="OT44" s="17">
        <v>1.41</v>
      </c>
      <c r="OU44" s="17">
        <v>-1.41</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5.4</v>
      </c>
      <c r="PI44" s="17">
        <v>5.67</v>
      </c>
      <c r="PJ44" s="17">
        <v>5.67</v>
      </c>
      <c r="PK44" s="17">
        <v>-0.27</v>
      </c>
      <c r="PL44" s="17">
        <v>2.7</v>
      </c>
      <c r="PM44" s="17">
        <v>0.3</v>
      </c>
      <c r="PN44" s="17">
        <v>4.3179999999999996</v>
      </c>
      <c r="PO44" s="17">
        <v>-1.6180000000000001</v>
      </c>
      <c r="PP44" s="17">
        <v>1.2</v>
      </c>
      <c r="PQ44" s="17">
        <v>1</v>
      </c>
      <c r="PR44" s="17">
        <v>1</v>
      </c>
      <c r="PS44" s="17">
        <v>0.2</v>
      </c>
      <c r="PT44" s="17">
        <v>1.8</v>
      </c>
      <c r="PU44" s="17">
        <v>1.78</v>
      </c>
      <c r="PV44" s="17">
        <v>1.78</v>
      </c>
      <c r="PW44" s="17">
        <v>0.02</v>
      </c>
      <c r="PX44" s="17">
        <v>3</v>
      </c>
      <c r="PY44" s="17">
        <v>5</v>
      </c>
      <c r="PZ44" s="17">
        <v>5</v>
      </c>
      <c r="QA44" s="17">
        <v>-2</v>
      </c>
      <c r="QB44" s="17">
        <v>20.100000000000001</v>
      </c>
      <c r="QC44" s="17">
        <v>20.274049999999999</v>
      </c>
      <c r="QD44" s="17">
        <v>20.274049999999999</v>
      </c>
      <c r="QE44" s="17">
        <v>-0.17405000000000001</v>
      </c>
      <c r="QF44" s="17">
        <v>20</v>
      </c>
      <c r="QG44" s="17">
        <v>19.436350000000001</v>
      </c>
      <c r="QH44" s="17">
        <v>19.436350000000001</v>
      </c>
      <c r="QI44" s="17">
        <v>0.56364999999999998</v>
      </c>
      <c r="QJ44" s="17">
        <v>18.7</v>
      </c>
      <c r="QK44" s="17">
        <v>17.492709999999999</v>
      </c>
      <c r="QL44" s="17">
        <v>17.492709999999999</v>
      </c>
      <c r="QM44" s="17">
        <v>1.20729</v>
      </c>
      <c r="QN44" s="17">
        <v>2.2000000000000002</v>
      </c>
      <c r="QO44" s="17">
        <v>3.3</v>
      </c>
      <c r="QP44" s="17">
        <v>3.3</v>
      </c>
      <c r="QQ44" s="17">
        <v>-1.1000000000000001</v>
      </c>
      <c r="QR44" s="17">
        <v>18.399999999999999</v>
      </c>
      <c r="QS44" s="17">
        <v>17.881440000000001</v>
      </c>
      <c r="QT44" s="17">
        <v>17.881440000000001</v>
      </c>
      <c r="QU44" s="17">
        <v>0.51856000000000002</v>
      </c>
      <c r="QV44" s="17">
        <v>0.3</v>
      </c>
      <c r="QW44" s="17">
        <v>0.35199999999999998</v>
      </c>
      <c r="QX44" s="17">
        <v>0.35199999999999998</v>
      </c>
      <c r="QY44" s="17">
        <v>-5.1999999999999998E-2</v>
      </c>
      <c r="QZ44" s="17">
        <v>0.3</v>
      </c>
      <c r="RA44" s="17">
        <v>1.292</v>
      </c>
      <c r="RB44" s="17">
        <v>1.292</v>
      </c>
      <c r="RC44" s="17">
        <v>-0.99199999999999999</v>
      </c>
      <c r="RD44" s="17">
        <v>23.3</v>
      </c>
      <c r="RE44" s="17">
        <v>21.212</v>
      </c>
      <c r="RF44" s="17">
        <v>21.212</v>
      </c>
      <c r="RG44" s="17">
        <v>2.0880000000000001</v>
      </c>
      <c r="RH44" s="17">
        <v>76.8</v>
      </c>
      <c r="RI44" s="17">
        <v>66.162999999999997</v>
      </c>
      <c r="RJ44" s="17">
        <v>66.162999999999997</v>
      </c>
      <c r="RK44" s="17">
        <v>10.637</v>
      </c>
      <c r="RL44" s="17">
        <v>0</v>
      </c>
      <c r="RM44" s="17"/>
      <c r="RN44" s="17"/>
      <c r="RO44" s="17">
        <v>0</v>
      </c>
      <c r="RP44" s="17">
        <v>3.5</v>
      </c>
      <c r="RQ44" s="17">
        <v>3.4590000000000001</v>
      </c>
      <c r="RR44" s="17">
        <v>3.4590000000000001</v>
      </c>
      <c r="RS44" s="17">
        <v>4.1000000000000002E-2</v>
      </c>
      <c r="RT44" s="17">
        <v>11.8</v>
      </c>
      <c r="RU44" s="17">
        <v>3.8105199999999999</v>
      </c>
      <c r="RV44" s="17">
        <v>19.792000000000002</v>
      </c>
      <c r="RW44" s="17">
        <v>-7.992</v>
      </c>
      <c r="RX44" s="17">
        <v>3</v>
      </c>
      <c r="RY44" s="17">
        <v>2</v>
      </c>
      <c r="RZ44" s="17">
        <v>2</v>
      </c>
      <c r="SA44" s="17">
        <v>1</v>
      </c>
      <c r="SB44" s="17">
        <v>0.4</v>
      </c>
      <c r="SC44" s="17">
        <v>0.4</v>
      </c>
      <c r="SD44" s="17">
        <v>0.4</v>
      </c>
      <c r="SE44" s="17">
        <v>0</v>
      </c>
      <c r="SF44" s="17">
        <v>0</v>
      </c>
      <c r="SG44" s="17">
        <v>1.4999999999999999E-2</v>
      </c>
      <c r="SH44" s="17">
        <v>1.4999999999999999E-2</v>
      </c>
      <c r="SI44" s="17">
        <v>-1.4999999999999999E-2</v>
      </c>
      <c r="SJ44" s="17">
        <v>19.5</v>
      </c>
      <c r="SK44" s="17">
        <v>19.1448</v>
      </c>
      <c r="SL44" s="17">
        <v>19.1448</v>
      </c>
      <c r="SM44" s="17">
        <v>0.35520000000000002</v>
      </c>
      <c r="SN44" s="17">
        <v>7.4</v>
      </c>
      <c r="SO44" s="17">
        <v>11.078720000000001</v>
      </c>
      <c r="SP44" s="17">
        <v>11.078720000000001</v>
      </c>
      <c r="SQ44" s="17">
        <v>-3.6787200000000002</v>
      </c>
      <c r="SR44" s="17">
        <v>20.2</v>
      </c>
      <c r="SS44" s="17">
        <v>19.436350000000001</v>
      </c>
      <c r="ST44" s="17">
        <v>19.436350000000001</v>
      </c>
      <c r="SU44" s="17">
        <v>0.76365000000000005</v>
      </c>
      <c r="SV44" s="17">
        <v>20.2</v>
      </c>
      <c r="SW44" s="17">
        <v>19.436350000000001</v>
      </c>
      <c r="SX44" s="17">
        <v>19.436350000000001</v>
      </c>
      <c r="SY44" s="17">
        <v>0.76365000000000005</v>
      </c>
      <c r="SZ44" s="17">
        <v>5.2</v>
      </c>
      <c r="TA44" s="17">
        <v>7.6139999999999999</v>
      </c>
      <c r="TB44" s="17">
        <v>7.6139999999999999</v>
      </c>
      <c r="TC44" s="17">
        <v>-2.4140000000000001</v>
      </c>
      <c r="TD44" s="17">
        <v>32.9</v>
      </c>
      <c r="TE44" s="17">
        <v>39.021999999999998</v>
      </c>
      <c r="TF44" s="17">
        <v>39.021999999999998</v>
      </c>
      <c r="TG44" s="17">
        <v>-6.1219999999999999</v>
      </c>
      <c r="TH44" s="17">
        <v>1.4</v>
      </c>
      <c r="TI44" s="17">
        <v>0.29599999999999999</v>
      </c>
      <c r="TJ44" s="17">
        <v>0.29599999999999999</v>
      </c>
      <c r="TK44" s="17">
        <v>1.1040000000000001</v>
      </c>
      <c r="TL44" s="17">
        <v>78.5</v>
      </c>
      <c r="TM44" s="17">
        <v>64.900000000000006</v>
      </c>
      <c r="TN44" s="17">
        <v>77.093000000000004</v>
      </c>
      <c r="TO44" s="17">
        <v>1.407</v>
      </c>
      <c r="TP44" s="17">
        <v>100.6</v>
      </c>
      <c r="TQ44" s="17">
        <v>87.2</v>
      </c>
      <c r="TR44" s="17">
        <v>88.759</v>
      </c>
      <c r="TS44" s="17">
        <v>11.840999999999999</v>
      </c>
      <c r="TT44" s="17">
        <v>12.5</v>
      </c>
      <c r="TU44" s="17">
        <v>3.2010000000000001</v>
      </c>
      <c r="TV44" s="17">
        <v>3.2010000000000001</v>
      </c>
      <c r="TW44" s="17">
        <v>9.2989999999999995</v>
      </c>
      <c r="TX44" s="17">
        <v>5.4</v>
      </c>
      <c r="TY44" s="17">
        <v>5.09</v>
      </c>
      <c r="TZ44" s="17">
        <v>5.09</v>
      </c>
      <c r="UA44" s="17">
        <v>0.31</v>
      </c>
      <c r="UB44" s="17">
        <v>5.2</v>
      </c>
      <c r="UC44" s="17">
        <v>1.45</v>
      </c>
      <c r="UD44" s="17">
        <v>1.45</v>
      </c>
      <c r="UE44" s="17">
        <v>3.75</v>
      </c>
      <c r="UF44" s="17">
        <v>19.5</v>
      </c>
      <c r="UG44" s="17">
        <v>19.922249999999998</v>
      </c>
      <c r="UH44" s="17">
        <v>19.922249999999998</v>
      </c>
      <c r="UI44" s="17">
        <v>-0.42225000000000001</v>
      </c>
      <c r="UJ44" s="17">
        <v>6.3</v>
      </c>
      <c r="UK44" s="17">
        <v>8.1999999999999993</v>
      </c>
      <c r="UL44" s="17">
        <v>8.1999999999999993</v>
      </c>
      <c r="UM44" s="17">
        <v>-1.9</v>
      </c>
      <c r="UN44" s="17">
        <v>6.6</v>
      </c>
      <c r="UO44" s="17">
        <v>6</v>
      </c>
      <c r="UP44" s="17">
        <v>6</v>
      </c>
      <c r="UQ44" s="17">
        <v>0.6</v>
      </c>
      <c r="UR44" s="17">
        <v>20.399999999999999</v>
      </c>
      <c r="US44" s="17">
        <v>19.436350000000001</v>
      </c>
      <c r="UT44" s="17">
        <v>19.436350000000001</v>
      </c>
      <c r="UU44" s="17">
        <v>0.96365000000000001</v>
      </c>
      <c r="UV44" s="17">
        <v>10.199999999999999</v>
      </c>
      <c r="UW44" s="17">
        <v>19.436350000000001</v>
      </c>
      <c r="UX44" s="17">
        <v>19.436350000000001</v>
      </c>
      <c r="UY44" s="17">
        <v>-9.2363499999999998</v>
      </c>
      <c r="UZ44" s="17">
        <v>10</v>
      </c>
      <c r="VA44" s="17">
        <v>19.436350000000001</v>
      </c>
      <c r="VB44" s="17">
        <v>19.436350000000001</v>
      </c>
      <c r="VC44" s="17">
        <v>-9.4363499999999991</v>
      </c>
      <c r="VD44" s="17">
        <v>0.7</v>
      </c>
      <c r="VE44" s="17">
        <v>2.8519999999999999</v>
      </c>
      <c r="VF44" s="17">
        <v>2.8519999999999999</v>
      </c>
      <c r="VG44" s="17">
        <v>-2.1520000000000001</v>
      </c>
      <c r="VH44" s="17">
        <v>28.8</v>
      </c>
      <c r="VI44" s="17">
        <v>0.6</v>
      </c>
      <c r="VJ44" s="17">
        <v>6.8410000000000002</v>
      </c>
      <c r="VK44" s="17">
        <v>21.959</v>
      </c>
      <c r="VL44" s="17">
        <v>0.4</v>
      </c>
      <c r="VM44" s="17"/>
      <c r="VN44" s="17"/>
      <c r="VO44" s="17">
        <v>0.4</v>
      </c>
      <c r="VP44" s="17">
        <v>8.5</v>
      </c>
      <c r="VQ44" s="17">
        <v>0.1</v>
      </c>
      <c r="VR44" s="17">
        <v>2.282</v>
      </c>
      <c r="VS44" s="17">
        <v>6.218</v>
      </c>
      <c r="VT44" s="17"/>
      <c r="VU44" s="17"/>
      <c r="VV44" s="17"/>
      <c r="VW44" s="17">
        <v>0</v>
      </c>
      <c r="VX44" s="17">
        <v>127.1</v>
      </c>
      <c r="VY44" s="17">
        <v>118.8</v>
      </c>
      <c r="VZ44" s="17">
        <v>123.182</v>
      </c>
      <c r="WA44" s="17">
        <v>3.9180000000000001</v>
      </c>
      <c r="WB44" s="17">
        <v>150.6</v>
      </c>
      <c r="WC44" s="17">
        <v>126.191</v>
      </c>
      <c r="WD44" s="17">
        <v>126.191</v>
      </c>
      <c r="WE44" s="17">
        <v>24.408999999999999</v>
      </c>
      <c r="WF44" s="17">
        <v>8.6</v>
      </c>
      <c r="WG44" s="17">
        <v>2.2869999999999999</v>
      </c>
      <c r="WH44" s="17">
        <v>2.2869999999999999</v>
      </c>
      <c r="WI44" s="17">
        <v>6.3129999999999997</v>
      </c>
      <c r="WJ44" s="17">
        <v>3.6</v>
      </c>
      <c r="WK44" s="17">
        <v>4.2</v>
      </c>
      <c r="WL44" s="17">
        <v>4.2</v>
      </c>
      <c r="WM44" s="17">
        <v>-0.6</v>
      </c>
      <c r="WN44" s="17">
        <v>0.5</v>
      </c>
      <c r="WO44" s="17"/>
      <c r="WP44" s="17"/>
      <c r="WQ44" s="17">
        <v>0.5</v>
      </c>
      <c r="WR44" s="17">
        <v>2.2000000000000002</v>
      </c>
      <c r="WS44" s="17">
        <v>2.4</v>
      </c>
      <c r="WT44" s="17">
        <v>2.4</v>
      </c>
      <c r="WU44" s="17">
        <v>-0.2</v>
      </c>
      <c r="WV44" s="17">
        <v>0.9</v>
      </c>
      <c r="WW44" s="17">
        <v>1.4</v>
      </c>
      <c r="WX44" s="17">
        <v>1.4</v>
      </c>
      <c r="WY44" s="17">
        <v>-0.5</v>
      </c>
      <c r="WZ44" s="17">
        <v>0.6</v>
      </c>
      <c r="XA44" s="17">
        <v>0.04</v>
      </c>
      <c r="XB44" s="17">
        <v>0.04</v>
      </c>
      <c r="XC44" s="17">
        <v>0.56000000000000005</v>
      </c>
      <c r="XD44" s="17">
        <v>8.5</v>
      </c>
      <c r="XE44" s="17">
        <v>8</v>
      </c>
      <c r="XF44" s="17">
        <v>8</v>
      </c>
      <c r="XG44" s="17">
        <v>0.5</v>
      </c>
      <c r="XH44" s="17">
        <v>20</v>
      </c>
      <c r="XI44" s="17">
        <v>20</v>
      </c>
      <c r="XJ44" s="17">
        <v>20</v>
      </c>
      <c r="XK44" s="17">
        <v>0</v>
      </c>
      <c r="XL44" s="17">
        <v>20</v>
      </c>
      <c r="XM44" s="17">
        <v>19.241980000000002</v>
      </c>
      <c r="XN44" s="17">
        <v>19.241980000000002</v>
      </c>
      <c r="XO44" s="17">
        <v>0.75802000000000003</v>
      </c>
      <c r="XP44" s="17">
        <v>9</v>
      </c>
      <c r="XQ44" s="17">
        <v>10.7</v>
      </c>
      <c r="XR44" s="17">
        <v>10.7</v>
      </c>
      <c r="XS44" s="17">
        <v>-1.7</v>
      </c>
      <c r="XT44" s="17">
        <v>27.3</v>
      </c>
      <c r="XU44" s="17">
        <v>29</v>
      </c>
      <c r="XV44" s="17">
        <v>29</v>
      </c>
      <c r="XW44" s="17">
        <v>-1.7</v>
      </c>
      <c r="XX44" s="17">
        <v>34</v>
      </c>
      <c r="XY44" s="17">
        <v>29</v>
      </c>
      <c r="XZ44" s="17">
        <v>29</v>
      </c>
      <c r="YA44" s="17">
        <v>5</v>
      </c>
      <c r="YB44" s="17">
        <v>14.9</v>
      </c>
      <c r="YC44" s="17">
        <v>14</v>
      </c>
      <c r="YD44" s="17">
        <v>14</v>
      </c>
      <c r="YE44" s="17">
        <v>0.9</v>
      </c>
      <c r="YF44" s="17">
        <v>18.3</v>
      </c>
      <c r="YG44" s="17">
        <v>16</v>
      </c>
      <c r="YH44" s="17">
        <v>16</v>
      </c>
      <c r="YI44" s="17">
        <v>2.2999999999999998</v>
      </c>
      <c r="YJ44" s="17">
        <v>7.6</v>
      </c>
      <c r="YK44" s="17">
        <v>8.49</v>
      </c>
      <c r="YL44" s="17">
        <v>8.49</v>
      </c>
      <c r="YM44" s="17">
        <v>-0.89</v>
      </c>
      <c r="YN44" s="17">
        <v>11.1</v>
      </c>
      <c r="YO44" s="17">
        <v>11</v>
      </c>
      <c r="YP44" s="17">
        <v>11</v>
      </c>
      <c r="YQ44" s="17">
        <v>0.1</v>
      </c>
      <c r="YR44" s="17">
        <v>22.1</v>
      </c>
      <c r="YS44" s="17">
        <v>22</v>
      </c>
      <c r="YT44" s="17">
        <v>22</v>
      </c>
      <c r="YU44" s="17">
        <v>0.1</v>
      </c>
    </row>
    <row r="45" spans="1:671" ht="24" customHeight="1" x14ac:dyDescent="0.25">
      <c r="A45" s="1"/>
      <c r="B45" s="16" t="s">
        <v>78</v>
      </c>
      <c r="C45" s="16" t="s">
        <v>805</v>
      </c>
      <c r="D45" s="17">
        <v>202.3</v>
      </c>
      <c r="E45" s="17">
        <v>203.40136000000001</v>
      </c>
      <c r="F45" s="17">
        <v>203.40136000000001</v>
      </c>
      <c r="G45" s="17">
        <v>-1.1013599999999999</v>
      </c>
      <c r="H45" s="17">
        <v>635</v>
      </c>
      <c r="I45" s="17">
        <v>634.98344999999995</v>
      </c>
      <c r="J45" s="17">
        <v>627.79395999999997</v>
      </c>
      <c r="K45" s="17">
        <v>7.2060399999999998</v>
      </c>
      <c r="L45" s="17">
        <v>214.9</v>
      </c>
      <c r="M45" s="17">
        <v>215.11229</v>
      </c>
      <c r="N45" s="17">
        <v>204.43100999999999</v>
      </c>
      <c r="O45" s="17">
        <v>10.46899</v>
      </c>
      <c r="P45" s="17"/>
      <c r="Q45" s="17"/>
      <c r="R45" s="17"/>
      <c r="S45" s="17">
        <v>0</v>
      </c>
      <c r="T45" s="17"/>
      <c r="U45" s="17"/>
      <c r="V45" s="17"/>
      <c r="W45" s="17">
        <v>0</v>
      </c>
      <c r="X45" s="17">
        <v>90.3</v>
      </c>
      <c r="Y45" s="17">
        <v>91.867829999999998</v>
      </c>
      <c r="Z45" s="17">
        <v>91.867829999999998</v>
      </c>
      <c r="AA45" s="17">
        <v>-1.5678300000000001</v>
      </c>
      <c r="AB45" s="17">
        <v>242</v>
      </c>
      <c r="AC45" s="17">
        <v>242</v>
      </c>
      <c r="AD45" s="17">
        <v>242</v>
      </c>
      <c r="AE45" s="17">
        <v>0</v>
      </c>
      <c r="AF45" s="17"/>
      <c r="AG45" s="17"/>
      <c r="AH45" s="17"/>
      <c r="AI45" s="17">
        <v>0</v>
      </c>
      <c r="AJ45" s="17"/>
      <c r="AK45" s="17"/>
      <c r="AL45" s="17"/>
      <c r="AM45" s="17">
        <v>0</v>
      </c>
      <c r="AN45" s="17">
        <v>131.9</v>
      </c>
      <c r="AO45" s="17">
        <v>162.07578000000001</v>
      </c>
      <c r="AP45" s="17">
        <v>161.37405999999999</v>
      </c>
      <c r="AQ45" s="17">
        <v>-29.474060000000001</v>
      </c>
      <c r="AR45" s="17">
        <v>131.80000000000001</v>
      </c>
      <c r="AS45" s="17">
        <v>162.07578000000001</v>
      </c>
      <c r="AT45" s="17">
        <v>161.37405999999999</v>
      </c>
      <c r="AU45" s="17">
        <v>-29.574059999999999</v>
      </c>
      <c r="AV45" s="17">
        <v>131.69999999999999</v>
      </c>
      <c r="AW45" s="17">
        <v>162.07578000000001</v>
      </c>
      <c r="AX45" s="17">
        <v>161.37405999999999</v>
      </c>
      <c r="AY45" s="17">
        <v>-29.674060000000001</v>
      </c>
      <c r="AZ45" s="17">
        <v>239.6</v>
      </c>
      <c r="BA45" s="17">
        <v>243.84374</v>
      </c>
      <c r="BB45" s="17">
        <v>242.78800000000001</v>
      </c>
      <c r="BC45" s="17">
        <v>-3.1880000000000002</v>
      </c>
      <c r="BD45" s="17">
        <v>203.7</v>
      </c>
      <c r="BE45" s="17">
        <v>207.24285</v>
      </c>
      <c r="BF45" s="17">
        <v>207.24285</v>
      </c>
      <c r="BG45" s="17">
        <v>-3.5428500000000001</v>
      </c>
      <c r="BH45" s="17">
        <v>108.1</v>
      </c>
      <c r="BI45" s="17">
        <v>103.93259999999999</v>
      </c>
      <c r="BJ45" s="17">
        <v>103.93259999999999</v>
      </c>
      <c r="BK45" s="17">
        <v>4.1673999999999998</v>
      </c>
      <c r="BL45" s="17">
        <v>557</v>
      </c>
      <c r="BM45" s="17">
        <v>566.08941000000004</v>
      </c>
      <c r="BN45" s="17">
        <v>566.08941000000004</v>
      </c>
      <c r="BO45" s="17">
        <v>-9.0894100000000009</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166.3</v>
      </c>
      <c r="CK45" s="17">
        <v>164.06706</v>
      </c>
      <c r="CL45" s="17">
        <v>164.06706</v>
      </c>
      <c r="CM45" s="17">
        <v>2.2329400000000001</v>
      </c>
      <c r="CN45" s="17">
        <v>9</v>
      </c>
      <c r="CO45" s="17">
        <v>5.1336000000000004</v>
      </c>
      <c r="CP45" s="17">
        <v>5.1336000000000004</v>
      </c>
      <c r="CQ45" s="17">
        <v>3.8664000000000001</v>
      </c>
      <c r="CR45" s="17">
        <v>6.5</v>
      </c>
      <c r="CS45" s="17">
        <v>2.8178999999999998</v>
      </c>
      <c r="CT45" s="17">
        <v>2.8178999999999998</v>
      </c>
      <c r="CU45" s="17">
        <v>3.6821000000000002</v>
      </c>
      <c r="CV45" s="17">
        <v>22.4</v>
      </c>
      <c r="CW45" s="17">
        <v>22.410769999999999</v>
      </c>
      <c r="CX45" s="17"/>
      <c r="CY45" s="17">
        <v>22.4</v>
      </c>
      <c r="CZ45" s="17">
        <v>6.7</v>
      </c>
      <c r="DA45" s="17">
        <v>6.8787000000000003</v>
      </c>
      <c r="DB45" s="17">
        <v>6.8787000000000003</v>
      </c>
      <c r="DC45" s="17">
        <v>-0.1787</v>
      </c>
      <c r="DD45" s="17"/>
      <c r="DE45" s="17"/>
      <c r="DF45" s="17"/>
      <c r="DG45" s="17">
        <v>0</v>
      </c>
      <c r="DH45" s="17">
        <v>141.9</v>
      </c>
      <c r="DI45" s="17">
        <v>142.44412</v>
      </c>
      <c r="DJ45" s="17">
        <v>142.44412</v>
      </c>
      <c r="DK45" s="17">
        <v>-0.54412000000000005</v>
      </c>
      <c r="DL45" s="17"/>
      <c r="DM45" s="17"/>
      <c r="DN45" s="17"/>
      <c r="DO45" s="17">
        <v>0</v>
      </c>
      <c r="DP45" s="17"/>
      <c r="DQ45" s="17"/>
      <c r="DR45" s="17"/>
      <c r="DS45" s="17">
        <v>0</v>
      </c>
      <c r="DT45" s="17"/>
      <c r="DU45" s="17"/>
      <c r="DV45" s="17"/>
      <c r="DW45" s="17">
        <v>0</v>
      </c>
      <c r="DX45" s="17"/>
      <c r="DY45" s="17"/>
      <c r="DZ45" s="17"/>
      <c r="EA45" s="17">
        <v>0</v>
      </c>
      <c r="EB45" s="17">
        <v>110.4</v>
      </c>
      <c r="EC45" s="17">
        <v>112.46647</v>
      </c>
      <c r="ED45" s="17">
        <v>112.46647</v>
      </c>
      <c r="EE45" s="17">
        <v>-2.0664699999999998</v>
      </c>
      <c r="EF45" s="17">
        <v>197.8</v>
      </c>
      <c r="EG45" s="17">
        <v>220.69499999999999</v>
      </c>
      <c r="EH45" s="17">
        <v>220.69499999999999</v>
      </c>
      <c r="EI45" s="17">
        <v>-22.895</v>
      </c>
      <c r="EJ45" s="17"/>
      <c r="EK45" s="17"/>
      <c r="EL45" s="17"/>
      <c r="EM45" s="17">
        <v>0</v>
      </c>
      <c r="EN45" s="17"/>
      <c r="EO45" s="17"/>
      <c r="EP45" s="17"/>
      <c r="EQ45" s="17">
        <v>0</v>
      </c>
      <c r="ER45" s="17"/>
      <c r="ES45" s="17"/>
      <c r="ET45" s="17"/>
      <c r="EU45" s="17">
        <v>0</v>
      </c>
      <c r="EV45" s="17">
        <v>6.5</v>
      </c>
      <c r="EW45" s="17">
        <v>6.39</v>
      </c>
      <c r="EX45" s="17">
        <v>6.39</v>
      </c>
      <c r="EY45" s="17">
        <v>0.11</v>
      </c>
      <c r="EZ45" s="17">
        <v>455.9</v>
      </c>
      <c r="FA45" s="17">
        <v>457.09426999999999</v>
      </c>
      <c r="FB45" s="17">
        <v>457.09426999999999</v>
      </c>
      <c r="FC45" s="17">
        <v>-1.1942699999999999</v>
      </c>
      <c r="FD45" s="17">
        <v>81.3</v>
      </c>
      <c r="FE45" s="17">
        <v>78.293360000000007</v>
      </c>
      <c r="FF45" s="17">
        <v>78.293360000000007</v>
      </c>
      <c r="FG45" s="17">
        <v>3.00664</v>
      </c>
      <c r="FH45" s="17">
        <v>152.5</v>
      </c>
      <c r="FI45" s="17">
        <v>151.36251999999999</v>
      </c>
      <c r="FJ45" s="17">
        <v>151.36251999999999</v>
      </c>
      <c r="FK45" s="17">
        <v>1.13748</v>
      </c>
      <c r="FL45" s="17">
        <v>42.1</v>
      </c>
      <c r="FM45" s="17">
        <v>41.89893</v>
      </c>
      <c r="FN45" s="17">
        <v>41.89893</v>
      </c>
      <c r="FO45" s="17">
        <v>0.20107</v>
      </c>
      <c r="FP45" s="17">
        <v>18.399999999999999</v>
      </c>
      <c r="FQ45" s="17">
        <v>19.21088</v>
      </c>
      <c r="FR45" s="17">
        <v>19.21088</v>
      </c>
      <c r="FS45" s="17">
        <v>-0.81088000000000005</v>
      </c>
      <c r="FT45" s="17">
        <v>18.8</v>
      </c>
      <c r="FU45" s="17">
        <v>18.46453</v>
      </c>
      <c r="FV45" s="17">
        <v>18.46453</v>
      </c>
      <c r="FW45" s="17">
        <v>0.33546999999999999</v>
      </c>
      <c r="FX45" s="17">
        <v>90.3</v>
      </c>
      <c r="FY45" s="17">
        <v>87.773570000000007</v>
      </c>
      <c r="FZ45" s="17">
        <v>87.773570000000007</v>
      </c>
      <c r="GA45" s="17">
        <v>2.52643</v>
      </c>
      <c r="GB45" s="17"/>
      <c r="GC45" s="17"/>
      <c r="GD45" s="17"/>
      <c r="GE45" s="17">
        <v>0</v>
      </c>
      <c r="GF45" s="17"/>
      <c r="GG45" s="17"/>
      <c r="GH45" s="17"/>
      <c r="GI45" s="17">
        <v>0</v>
      </c>
      <c r="GJ45" s="17"/>
      <c r="GK45" s="17"/>
      <c r="GL45" s="17"/>
      <c r="GM45" s="17">
        <v>0</v>
      </c>
      <c r="GN45" s="17">
        <v>84.5</v>
      </c>
      <c r="GO45" s="17">
        <v>87.327020000000005</v>
      </c>
      <c r="GP45" s="17">
        <v>87.327020000000005</v>
      </c>
      <c r="GQ45" s="17">
        <v>-2.8270200000000001</v>
      </c>
      <c r="GR45" s="17">
        <v>21.5</v>
      </c>
      <c r="GS45" s="17">
        <v>21.388400000000001</v>
      </c>
      <c r="GT45" s="17">
        <v>47.082599999999999</v>
      </c>
      <c r="GU45" s="17">
        <v>-25.582599999999999</v>
      </c>
      <c r="GV45" s="17">
        <v>44.5</v>
      </c>
      <c r="GW45" s="17">
        <v>45.381999999999998</v>
      </c>
      <c r="GX45" s="17">
        <v>45.381999999999998</v>
      </c>
      <c r="GY45" s="17">
        <v>-0.88200000000000001</v>
      </c>
      <c r="GZ45" s="17">
        <v>4</v>
      </c>
      <c r="HA45" s="17"/>
      <c r="HB45" s="17"/>
      <c r="HC45" s="17">
        <v>4</v>
      </c>
      <c r="HD45" s="17">
        <v>34.200000000000003</v>
      </c>
      <c r="HE45" s="17">
        <v>30.300550000000001</v>
      </c>
      <c r="HF45" s="17">
        <v>30.300550000000001</v>
      </c>
      <c r="HG45" s="17">
        <v>3.8994499999999999</v>
      </c>
      <c r="HH45" s="17">
        <v>105.7</v>
      </c>
      <c r="HI45" s="17">
        <v>164.13149000000001</v>
      </c>
      <c r="HJ45" s="17">
        <v>174.55948000000001</v>
      </c>
      <c r="HK45" s="17">
        <v>-68.859480000000005</v>
      </c>
      <c r="HL45" s="17"/>
      <c r="HM45" s="17"/>
      <c r="HN45" s="17"/>
      <c r="HO45" s="17">
        <v>0</v>
      </c>
      <c r="HP45" s="17"/>
      <c r="HQ45" s="17"/>
      <c r="HR45" s="17"/>
      <c r="HS45" s="17">
        <v>0</v>
      </c>
      <c r="HT45" s="17">
        <v>17.7</v>
      </c>
      <c r="HU45" s="17">
        <v>16.457750000000001</v>
      </c>
      <c r="HV45" s="17">
        <v>55.362580000000001</v>
      </c>
      <c r="HW45" s="17">
        <v>-37.662579999999998</v>
      </c>
      <c r="HX45" s="17"/>
      <c r="HY45" s="17"/>
      <c r="HZ45" s="17"/>
      <c r="IA45" s="17">
        <v>0</v>
      </c>
      <c r="IB45" s="17"/>
      <c r="IC45" s="17"/>
      <c r="ID45" s="17"/>
      <c r="IE45" s="17">
        <v>0</v>
      </c>
      <c r="IF45" s="17">
        <v>44.5</v>
      </c>
      <c r="IG45" s="17">
        <v>45.265309999999999</v>
      </c>
      <c r="IH45" s="17">
        <v>45.265309999999999</v>
      </c>
      <c r="II45" s="17">
        <v>-0.76531000000000005</v>
      </c>
      <c r="IJ45" s="17"/>
      <c r="IK45" s="17"/>
      <c r="IL45" s="17"/>
      <c r="IM45" s="17">
        <v>0</v>
      </c>
      <c r="IN45" s="17"/>
      <c r="IO45" s="17"/>
      <c r="IP45" s="17"/>
      <c r="IQ45" s="17">
        <v>0</v>
      </c>
      <c r="IR45" s="17"/>
      <c r="IS45" s="17"/>
      <c r="IT45" s="17"/>
      <c r="IU45" s="17">
        <v>0</v>
      </c>
      <c r="IV45" s="17">
        <v>127.8</v>
      </c>
      <c r="IW45" s="17">
        <v>132.83837</v>
      </c>
      <c r="IX45" s="17">
        <v>132.83837</v>
      </c>
      <c r="IY45" s="17">
        <v>-5.0383699999999996</v>
      </c>
      <c r="IZ45" s="17">
        <v>0</v>
      </c>
      <c r="JA45" s="17"/>
      <c r="JB45" s="17"/>
      <c r="JC45" s="17">
        <v>0</v>
      </c>
      <c r="JD45" s="17">
        <v>102.4</v>
      </c>
      <c r="JE45" s="17">
        <v>64.373000000000005</v>
      </c>
      <c r="JF45" s="17"/>
      <c r="JG45" s="17">
        <v>102.4</v>
      </c>
      <c r="JH45" s="17">
        <v>199</v>
      </c>
      <c r="JI45" s="17">
        <v>196.64043000000001</v>
      </c>
      <c r="JJ45" s="17"/>
      <c r="JK45" s="17">
        <v>199</v>
      </c>
      <c r="JL45" s="17"/>
      <c r="JM45" s="17"/>
      <c r="JN45" s="17"/>
      <c r="JO45" s="17">
        <v>0</v>
      </c>
      <c r="JP45" s="17">
        <v>72.599999999999994</v>
      </c>
      <c r="JQ45" s="17">
        <v>73.590999999999994</v>
      </c>
      <c r="JR45" s="17">
        <v>73.590999999999994</v>
      </c>
      <c r="JS45" s="17">
        <v>-0.99099999999999999</v>
      </c>
      <c r="JT45" s="17">
        <v>34.6</v>
      </c>
      <c r="JU45" s="17">
        <v>36.905999999999999</v>
      </c>
      <c r="JV45" s="17">
        <v>36.905999999999999</v>
      </c>
      <c r="JW45" s="17">
        <v>-2.306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2.2999999999999998</v>
      </c>
      <c r="KW45" s="17">
        <v>2.04081</v>
      </c>
      <c r="KX45" s="17">
        <v>2.04081</v>
      </c>
      <c r="KY45" s="17">
        <v>0.25918999999999998</v>
      </c>
      <c r="KZ45" s="17">
        <v>102.1</v>
      </c>
      <c r="LA45" s="17">
        <v>54.289670000000001</v>
      </c>
      <c r="LB45" s="17">
        <v>110.04733</v>
      </c>
      <c r="LC45" s="17">
        <v>-7.94733</v>
      </c>
      <c r="LD45" s="17">
        <v>98.5</v>
      </c>
      <c r="LE45" s="17">
        <v>133.16031000000001</v>
      </c>
      <c r="LF45" s="17">
        <v>133.16031000000001</v>
      </c>
      <c r="LG45" s="17">
        <v>-34.660310000000003</v>
      </c>
      <c r="LH45" s="17">
        <v>62</v>
      </c>
      <c r="LI45" s="17">
        <v>67.199219999999997</v>
      </c>
      <c r="LJ45" s="17">
        <v>67.199219999999997</v>
      </c>
      <c r="LK45" s="17">
        <v>-5.1992200000000004</v>
      </c>
      <c r="LL45" s="17">
        <v>76.8</v>
      </c>
      <c r="LM45" s="17">
        <v>78.567999999999998</v>
      </c>
      <c r="LN45" s="17">
        <v>78.567999999999998</v>
      </c>
      <c r="LO45" s="17">
        <v>-1.768</v>
      </c>
      <c r="LP45" s="17">
        <v>0</v>
      </c>
      <c r="LQ45" s="17"/>
      <c r="LR45" s="17"/>
      <c r="LS45" s="17">
        <v>0</v>
      </c>
      <c r="LT45" s="17"/>
      <c r="LU45" s="17"/>
      <c r="LV45" s="17"/>
      <c r="LW45" s="17">
        <v>0</v>
      </c>
      <c r="LX45" s="17"/>
      <c r="LY45" s="17"/>
      <c r="LZ45" s="17"/>
      <c r="MA45" s="17">
        <v>0</v>
      </c>
      <c r="MB45" s="17"/>
      <c r="MC45" s="17"/>
      <c r="MD45" s="17"/>
      <c r="ME45" s="17">
        <v>0</v>
      </c>
      <c r="MF45" s="17">
        <v>140.1</v>
      </c>
      <c r="MG45" s="17">
        <v>153.06012000000001</v>
      </c>
      <c r="MH45" s="17">
        <v>153.06012000000001</v>
      </c>
      <c r="MI45" s="17">
        <v>-12.96012</v>
      </c>
      <c r="MJ45" s="17">
        <v>140.5</v>
      </c>
      <c r="MK45" s="17">
        <v>153.06012000000001</v>
      </c>
      <c r="ML45" s="17">
        <v>153.06012000000001</v>
      </c>
      <c r="MM45" s="17">
        <v>-12.56012</v>
      </c>
      <c r="MN45" s="17">
        <v>146.1</v>
      </c>
      <c r="MO45" s="17">
        <v>153.51975999999999</v>
      </c>
      <c r="MP45" s="17">
        <v>153.51975999999999</v>
      </c>
      <c r="MQ45" s="17">
        <v>-7.4197600000000001</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204.9</v>
      </c>
      <c r="NM45" s="17">
        <v>206.49084999999999</v>
      </c>
      <c r="NN45" s="17">
        <v>206.49084999999999</v>
      </c>
      <c r="NO45" s="17">
        <v>-1.5908500000000001</v>
      </c>
      <c r="NP45" s="17">
        <v>98.5</v>
      </c>
      <c r="NQ45" s="17">
        <v>103.55547</v>
      </c>
      <c r="NR45" s="17">
        <v>103.55547</v>
      </c>
      <c r="NS45" s="17">
        <v>-5.0554699999999997</v>
      </c>
      <c r="NT45" s="17">
        <v>6.9</v>
      </c>
      <c r="NU45" s="17">
        <v>4.07219</v>
      </c>
      <c r="NV45" s="17">
        <v>4.07219</v>
      </c>
      <c r="NW45" s="17">
        <v>2.8278099999999999</v>
      </c>
      <c r="NX45" s="17">
        <v>4.2</v>
      </c>
      <c r="NY45" s="17">
        <v>4.2721099999999996</v>
      </c>
      <c r="NZ45" s="17">
        <v>4.2721099999999996</v>
      </c>
      <c r="OA45" s="17">
        <v>-7.2109999999999994E-2</v>
      </c>
      <c r="OB45" s="17">
        <v>20</v>
      </c>
      <c r="OC45" s="17">
        <v>17.492709999999999</v>
      </c>
      <c r="OD45" s="17">
        <v>17.492709999999999</v>
      </c>
      <c r="OE45" s="17">
        <v>2.5072899999999998</v>
      </c>
      <c r="OF45" s="17">
        <v>0.1</v>
      </c>
      <c r="OG45" s="17"/>
      <c r="OH45" s="17"/>
      <c r="OI45" s="17">
        <v>0.1</v>
      </c>
      <c r="OJ45" s="17">
        <v>94.2</v>
      </c>
      <c r="OK45" s="17">
        <v>89.2</v>
      </c>
      <c r="OL45" s="17">
        <v>92.914000000000001</v>
      </c>
      <c r="OM45" s="17">
        <v>1.286</v>
      </c>
      <c r="ON45" s="17">
        <v>0</v>
      </c>
      <c r="OO45" s="17"/>
      <c r="OP45" s="17">
        <v>0.78700000000000003</v>
      </c>
      <c r="OQ45" s="17">
        <v>-0.78700000000000003</v>
      </c>
      <c r="OR45" s="17">
        <v>0.5</v>
      </c>
      <c r="OS45" s="17">
        <v>1.363</v>
      </c>
      <c r="OT45" s="17">
        <v>1.363</v>
      </c>
      <c r="OU45" s="17">
        <v>-0.86299999999999999</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5.3</v>
      </c>
      <c r="PI45" s="17">
        <v>5.67</v>
      </c>
      <c r="PJ45" s="17">
        <v>5.67</v>
      </c>
      <c r="PK45" s="17">
        <v>-0.37</v>
      </c>
      <c r="PL45" s="17">
        <v>0</v>
      </c>
      <c r="PM45" s="17"/>
      <c r="PN45" s="17">
        <v>0.91100000000000003</v>
      </c>
      <c r="PO45" s="17">
        <v>-0.91100000000000003</v>
      </c>
      <c r="PP45" s="17">
        <v>1.2</v>
      </c>
      <c r="PQ45" s="17">
        <v>1</v>
      </c>
      <c r="PR45" s="17">
        <v>1</v>
      </c>
      <c r="PS45" s="17">
        <v>0.2</v>
      </c>
      <c r="PT45" s="17">
        <v>1.8</v>
      </c>
      <c r="PU45" s="17">
        <v>1.78</v>
      </c>
      <c r="PV45" s="17">
        <v>1.78</v>
      </c>
      <c r="PW45" s="17">
        <v>0.02</v>
      </c>
      <c r="PX45" s="17">
        <v>2.8</v>
      </c>
      <c r="PY45" s="17">
        <v>5</v>
      </c>
      <c r="PZ45" s="17">
        <v>5</v>
      </c>
      <c r="QA45" s="17">
        <v>-2.2000000000000002</v>
      </c>
      <c r="QB45" s="17">
        <v>20.3</v>
      </c>
      <c r="QC45" s="17">
        <v>20.274049999999999</v>
      </c>
      <c r="QD45" s="17">
        <v>20.274049999999999</v>
      </c>
      <c r="QE45" s="17">
        <v>2.5950000000000001E-2</v>
      </c>
      <c r="QF45" s="17">
        <v>20</v>
      </c>
      <c r="QG45" s="17">
        <v>19.436350000000001</v>
      </c>
      <c r="QH45" s="17">
        <v>19.436350000000001</v>
      </c>
      <c r="QI45" s="17">
        <v>0.56364999999999998</v>
      </c>
      <c r="QJ45" s="17">
        <v>18.7</v>
      </c>
      <c r="QK45" s="17">
        <v>17.492709999999999</v>
      </c>
      <c r="QL45" s="17">
        <v>17.492709999999999</v>
      </c>
      <c r="QM45" s="17">
        <v>1.20729</v>
      </c>
      <c r="QN45" s="17">
        <v>2.2999999999999998</v>
      </c>
      <c r="QO45" s="17">
        <v>3.3</v>
      </c>
      <c r="QP45" s="17">
        <v>3.3</v>
      </c>
      <c r="QQ45" s="17">
        <v>-1</v>
      </c>
      <c r="QR45" s="17">
        <v>18.399999999999999</v>
      </c>
      <c r="QS45" s="17">
        <v>17.881440000000001</v>
      </c>
      <c r="QT45" s="17">
        <v>17.881440000000001</v>
      </c>
      <c r="QU45" s="17">
        <v>0.51856000000000002</v>
      </c>
      <c r="QV45" s="17">
        <v>0</v>
      </c>
      <c r="QW45" s="17">
        <v>5.6000000000000001E-2</v>
      </c>
      <c r="QX45" s="17">
        <v>5.6000000000000001E-2</v>
      </c>
      <c r="QY45" s="17">
        <v>-5.6000000000000001E-2</v>
      </c>
      <c r="QZ45" s="17">
        <v>0</v>
      </c>
      <c r="RA45" s="17">
        <v>0.29299999999999998</v>
      </c>
      <c r="RB45" s="17">
        <v>0.29299999999999998</v>
      </c>
      <c r="RC45" s="17">
        <v>-0.29299999999999998</v>
      </c>
      <c r="RD45" s="17">
        <v>22.2</v>
      </c>
      <c r="RE45" s="17">
        <v>21.175000000000001</v>
      </c>
      <c r="RF45" s="17">
        <v>21.175000000000001</v>
      </c>
      <c r="RG45" s="17">
        <v>1.0249999999999999</v>
      </c>
      <c r="RH45" s="17">
        <v>71.900000000000006</v>
      </c>
      <c r="RI45" s="17">
        <v>64.965000000000003</v>
      </c>
      <c r="RJ45" s="17">
        <v>64.965000000000003</v>
      </c>
      <c r="RK45" s="17">
        <v>6.9349999999999996</v>
      </c>
      <c r="RL45" s="17">
        <v>0</v>
      </c>
      <c r="RM45" s="17"/>
      <c r="RN45" s="17"/>
      <c r="RO45" s="17">
        <v>0</v>
      </c>
      <c r="RP45" s="17">
        <v>3.5</v>
      </c>
      <c r="RQ45" s="17">
        <v>3.4590000000000001</v>
      </c>
      <c r="RR45" s="17">
        <v>3.4590000000000001</v>
      </c>
      <c r="RS45" s="17">
        <v>4.1000000000000002E-2</v>
      </c>
      <c r="RT45" s="17">
        <v>8.5</v>
      </c>
      <c r="RU45" s="17">
        <v>3.8105000000000002</v>
      </c>
      <c r="RV45" s="17">
        <v>19.792000000000002</v>
      </c>
      <c r="RW45" s="17">
        <v>-11.292</v>
      </c>
      <c r="RX45" s="17">
        <v>3</v>
      </c>
      <c r="RY45" s="17">
        <v>2</v>
      </c>
      <c r="RZ45" s="17">
        <v>2</v>
      </c>
      <c r="SA45" s="17">
        <v>1</v>
      </c>
      <c r="SB45" s="17">
        <v>0.4</v>
      </c>
      <c r="SC45" s="17">
        <v>0.4</v>
      </c>
      <c r="SD45" s="17">
        <v>0.4</v>
      </c>
      <c r="SE45" s="17">
        <v>0</v>
      </c>
      <c r="SF45" s="17">
        <v>0</v>
      </c>
      <c r="SG45" s="17">
        <v>1E-3</v>
      </c>
      <c r="SH45" s="17">
        <v>1E-3</v>
      </c>
      <c r="SI45" s="17">
        <v>-1E-3</v>
      </c>
      <c r="SJ45" s="17">
        <v>19.600000000000001</v>
      </c>
      <c r="SK45" s="17">
        <v>19.1448</v>
      </c>
      <c r="SL45" s="17">
        <v>19.1448</v>
      </c>
      <c r="SM45" s="17">
        <v>0.45519999999999999</v>
      </c>
      <c r="SN45" s="17">
        <v>7.5</v>
      </c>
      <c r="SO45" s="17">
        <v>11.078720000000001</v>
      </c>
      <c r="SP45" s="17">
        <v>11.078720000000001</v>
      </c>
      <c r="SQ45" s="17">
        <v>-3.5787200000000001</v>
      </c>
      <c r="SR45" s="17">
        <v>20.2</v>
      </c>
      <c r="SS45" s="17">
        <v>19.436350000000001</v>
      </c>
      <c r="ST45" s="17">
        <v>19.436350000000001</v>
      </c>
      <c r="SU45" s="17">
        <v>0.76365000000000005</v>
      </c>
      <c r="SV45" s="17">
        <v>20.100000000000001</v>
      </c>
      <c r="SW45" s="17">
        <v>19.436350000000001</v>
      </c>
      <c r="SX45" s="17">
        <v>19.436350000000001</v>
      </c>
      <c r="SY45" s="17">
        <v>0.66364999999999996</v>
      </c>
      <c r="SZ45" s="17">
        <v>3.8</v>
      </c>
      <c r="TA45" s="17">
        <v>6.33</v>
      </c>
      <c r="TB45" s="17">
        <v>6.33</v>
      </c>
      <c r="TC45" s="17">
        <v>-2.5299999999999998</v>
      </c>
      <c r="TD45" s="17">
        <v>29.6</v>
      </c>
      <c r="TE45" s="17">
        <v>38.067</v>
      </c>
      <c r="TF45" s="17">
        <v>38.067</v>
      </c>
      <c r="TG45" s="17">
        <v>-8.4670000000000005</v>
      </c>
      <c r="TH45" s="17">
        <v>0</v>
      </c>
      <c r="TI45" s="17">
        <v>4.4999999999999998E-2</v>
      </c>
      <c r="TJ45" s="17">
        <v>4.4999999999999998E-2</v>
      </c>
      <c r="TK45" s="17">
        <v>-4.4999999999999998E-2</v>
      </c>
      <c r="TL45" s="17">
        <v>77.400000000000006</v>
      </c>
      <c r="TM45" s="17">
        <v>62.9</v>
      </c>
      <c r="TN45" s="17">
        <v>70.903999999999996</v>
      </c>
      <c r="TO45" s="17">
        <v>6.4960000000000004</v>
      </c>
      <c r="TP45" s="17">
        <v>102.1</v>
      </c>
      <c r="TQ45" s="17">
        <v>84.1</v>
      </c>
      <c r="TR45" s="17">
        <v>84.997</v>
      </c>
      <c r="TS45" s="17">
        <v>17.103000000000002</v>
      </c>
      <c r="TT45" s="17">
        <v>10.7</v>
      </c>
      <c r="TU45" s="17">
        <v>2.8130000000000002</v>
      </c>
      <c r="TV45" s="17">
        <v>2.8130000000000002</v>
      </c>
      <c r="TW45" s="17">
        <v>7.8869999999999996</v>
      </c>
      <c r="TX45" s="17">
        <v>8.4</v>
      </c>
      <c r="TY45" s="17">
        <v>4.306</v>
      </c>
      <c r="TZ45" s="17">
        <v>4.306</v>
      </c>
      <c r="UA45" s="17">
        <v>4.0940000000000003</v>
      </c>
      <c r="UB45" s="17">
        <v>1.6</v>
      </c>
      <c r="UC45" s="17">
        <v>0.24</v>
      </c>
      <c r="UD45" s="17">
        <v>0.24</v>
      </c>
      <c r="UE45" s="17">
        <v>1.36</v>
      </c>
      <c r="UF45" s="17">
        <v>19.5</v>
      </c>
      <c r="UG45" s="17">
        <v>19.922249999999998</v>
      </c>
      <c r="UH45" s="17">
        <v>19.922249999999998</v>
      </c>
      <c r="UI45" s="17">
        <v>-0.42225000000000001</v>
      </c>
      <c r="UJ45" s="17">
        <v>6.2</v>
      </c>
      <c r="UK45" s="17">
        <v>8.1999999999999993</v>
      </c>
      <c r="UL45" s="17">
        <v>8.1999999999999993</v>
      </c>
      <c r="UM45" s="17">
        <v>-2</v>
      </c>
      <c r="UN45" s="17">
        <v>6.6</v>
      </c>
      <c r="UO45" s="17">
        <v>6</v>
      </c>
      <c r="UP45" s="17">
        <v>6</v>
      </c>
      <c r="UQ45" s="17">
        <v>0.6</v>
      </c>
      <c r="UR45" s="17">
        <v>20.399999999999999</v>
      </c>
      <c r="US45" s="17">
        <v>19.436350000000001</v>
      </c>
      <c r="UT45" s="17">
        <v>19.436350000000001</v>
      </c>
      <c r="UU45" s="17">
        <v>0.96365000000000001</v>
      </c>
      <c r="UV45" s="17">
        <v>18.7</v>
      </c>
      <c r="UW45" s="17">
        <v>19.436350000000001</v>
      </c>
      <c r="UX45" s="17">
        <v>19.436350000000001</v>
      </c>
      <c r="UY45" s="17">
        <v>-0.73634999999999995</v>
      </c>
      <c r="UZ45" s="17">
        <v>11</v>
      </c>
      <c r="VA45" s="17">
        <v>19.436350000000001</v>
      </c>
      <c r="VB45" s="17">
        <v>19.436350000000001</v>
      </c>
      <c r="VC45" s="17">
        <v>-8.4363499999999991</v>
      </c>
      <c r="VD45" s="17">
        <v>1.6</v>
      </c>
      <c r="VE45" s="17">
        <v>2.3380000000000001</v>
      </c>
      <c r="VF45" s="17">
        <v>2.3380000000000001</v>
      </c>
      <c r="VG45" s="17">
        <v>-0.73799999999999999</v>
      </c>
      <c r="VH45" s="17">
        <v>0</v>
      </c>
      <c r="VI45" s="17"/>
      <c r="VJ45" s="17">
        <v>1.5780000000000001</v>
      </c>
      <c r="VK45" s="17">
        <v>-1.5780000000000001</v>
      </c>
      <c r="VL45" s="17">
        <v>0</v>
      </c>
      <c r="VM45" s="17"/>
      <c r="VN45" s="17"/>
      <c r="VO45" s="17">
        <v>0</v>
      </c>
      <c r="VP45" s="17">
        <v>0</v>
      </c>
      <c r="VQ45" s="17"/>
      <c r="VR45" s="17">
        <v>0.54400000000000004</v>
      </c>
      <c r="VS45" s="17">
        <v>-0.54400000000000004</v>
      </c>
      <c r="VT45" s="17"/>
      <c r="VU45" s="17"/>
      <c r="VV45" s="17"/>
      <c r="VW45" s="17">
        <v>0</v>
      </c>
      <c r="VX45" s="17">
        <v>126.5</v>
      </c>
      <c r="VY45" s="17">
        <v>117.7</v>
      </c>
      <c r="VZ45" s="17">
        <v>122.658</v>
      </c>
      <c r="WA45" s="17">
        <v>3.8420000000000001</v>
      </c>
      <c r="WB45" s="17">
        <v>151.80000000000001</v>
      </c>
      <c r="WC45" s="17">
        <v>123.26</v>
      </c>
      <c r="WD45" s="17">
        <v>123.26</v>
      </c>
      <c r="WE45" s="17">
        <v>28.54</v>
      </c>
      <c r="WF45" s="17">
        <v>0</v>
      </c>
      <c r="WG45" s="17">
        <v>0.50800000000000001</v>
      </c>
      <c r="WH45" s="17">
        <v>0.50800000000000001</v>
      </c>
      <c r="WI45" s="17">
        <v>-0.50800000000000001</v>
      </c>
      <c r="WJ45" s="17">
        <v>3.6</v>
      </c>
      <c r="WK45" s="17">
        <v>4.2</v>
      </c>
      <c r="WL45" s="17">
        <v>4.2</v>
      </c>
      <c r="WM45" s="17">
        <v>-0.6</v>
      </c>
      <c r="WN45" s="17">
        <v>0.8</v>
      </c>
      <c r="WO45" s="17"/>
      <c r="WP45" s="17"/>
      <c r="WQ45" s="17">
        <v>0.8</v>
      </c>
      <c r="WR45" s="17">
        <v>2.2000000000000002</v>
      </c>
      <c r="WS45" s="17">
        <v>2.4</v>
      </c>
      <c r="WT45" s="17">
        <v>2.4</v>
      </c>
      <c r="WU45" s="17">
        <v>-0.2</v>
      </c>
      <c r="WV45" s="17">
        <v>0.9</v>
      </c>
      <c r="WW45" s="17">
        <v>1.4</v>
      </c>
      <c r="WX45" s="17">
        <v>1.4</v>
      </c>
      <c r="WY45" s="17">
        <v>-0.5</v>
      </c>
      <c r="WZ45" s="17">
        <v>0</v>
      </c>
      <c r="XA45" s="17">
        <v>1E-3</v>
      </c>
      <c r="XB45" s="17">
        <v>1E-3</v>
      </c>
      <c r="XC45" s="17">
        <v>-1E-3</v>
      </c>
      <c r="XD45" s="17">
        <v>8.4</v>
      </c>
      <c r="XE45" s="17">
        <v>8</v>
      </c>
      <c r="XF45" s="17">
        <v>8</v>
      </c>
      <c r="XG45" s="17">
        <v>0.4</v>
      </c>
      <c r="XH45" s="17">
        <v>20</v>
      </c>
      <c r="XI45" s="17">
        <v>20</v>
      </c>
      <c r="XJ45" s="17">
        <v>20</v>
      </c>
      <c r="XK45" s="17">
        <v>0</v>
      </c>
      <c r="XL45" s="17">
        <v>20</v>
      </c>
      <c r="XM45" s="17">
        <v>19.241980000000002</v>
      </c>
      <c r="XN45" s="17">
        <v>19.241980000000002</v>
      </c>
      <c r="XO45" s="17">
        <v>0.75802000000000003</v>
      </c>
      <c r="XP45" s="17">
        <v>9.1</v>
      </c>
      <c r="XQ45" s="17">
        <v>10.7</v>
      </c>
      <c r="XR45" s="17">
        <v>10.7</v>
      </c>
      <c r="XS45" s="17">
        <v>-1.6</v>
      </c>
      <c r="XT45" s="17">
        <v>27.2</v>
      </c>
      <c r="XU45" s="17">
        <v>29</v>
      </c>
      <c r="XV45" s="17">
        <v>29</v>
      </c>
      <c r="XW45" s="17">
        <v>-1.8</v>
      </c>
      <c r="XX45" s="17">
        <v>34</v>
      </c>
      <c r="XY45" s="17">
        <v>29</v>
      </c>
      <c r="XZ45" s="17">
        <v>29</v>
      </c>
      <c r="YA45" s="17">
        <v>5</v>
      </c>
      <c r="YB45" s="17">
        <v>14</v>
      </c>
      <c r="YC45" s="17">
        <v>14</v>
      </c>
      <c r="YD45" s="17">
        <v>14</v>
      </c>
      <c r="YE45" s="17">
        <v>0</v>
      </c>
      <c r="YF45" s="17">
        <v>18.48</v>
      </c>
      <c r="YG45" s="17">
        <v>16</v>
      </c>
      <c r="YH45" s="17">
        <v>16</v>
      </c>
      <c r="YI45" s="17">
        <v>2.48</v>
      </c>
      <c r="YJ45" s="17">
        <v>7.4</v>
      </c>
      <c r="YK45" s="17">
        <v>8.49</v>
      </c>
      <c r="YL45" s="17">
        <v>8.49</v>
      </c>
      <c r="YM45" s="17">
        <v>-1.0900000000000001</v>
      </c>
      <c r="YN45" s="17">
        <v>11</v>
      </c>
      <c r="YO45" s="17">
        <v>11</v>
      </c>
      <c r="YP45" s="17">
        <v>11</v>
      </c>
      <c r="YQ45" s="17">
        <v>0</v>
      </c>
      <c r="YR45" s="17">
        <v>22.3</v>
      </c>
      <c r="YS45" s="17">
        <v>22</v>
      </c>
      <c r="YT45" s="17">
        <v>22</v>
      </c>
      <c r="YU45" s="17">
        <v>0.3</v>
      </c>
    </row>
    <row r="46" spans="1:671" ht="24" customHeight="1" x14ac:dyDescent="0.25">
      <c r="A46" s="1"/>
      <c r="B46" s="16" t="s">
        <v>78</v>
      </c>
      <c r="C46" s="16" t="s">
        <v>806</v>
      </c>
      <c r="D46" s="17">
        <v>203.8</v>
      </c>
      <c r="E46" s="17">
        <v>203.40136000000001</v>
      </c>
      <c r="F46" s="17">
        <v>203.40136000000001</v>
      </c>
      <c r="G46" s="17">
        <v>0.39863999999999999</v>
      </c>
      <c r="H46" s="17">
        <v>635.6</v>
      </c>
      <c r="I46" s="17">
        <v>634.98344999999995</v>
      </c>
      <c r="J46" s="17">
        <v>627.79395999999997</v>
      </c>
      <c r="K46" s="17">
        <v>7.8060400000000003</v>
      </c>
      <c r="L46" s="17">
        <v>214.9</v>
      </c>
      <c r="M46" s="17">
        <v>215.11229</v>
      </c>
      <c r="N46" s="17">
        <v>204.43100999999999</v>
      </c>
      <c r="O46" s="17">
        <v>10.46899</v>
      </c>
      <c r="P46" s="17"/>
      <c r="Q46" s="17"/>
      <c r="R46" s="17"/>
      <c r="S46" s="17">
        <v>0</v>
      </c>
      <c r="T46" s="17"/>
      <c r="U46" s="17"/>
      <c r="V46" s="17"/>
      <c r="W46" s="17">
        <v>0</v>
      </c>
      <c r="X46" s="17">
        <v>91.1</v>
      </c>
      <c r="Y46" s="17">
        <v>91.867829999999998</v>
      </c>
      <c r="Z46" s="17">
        <v>91.867829999999998</v>
      </c>
      <c r="AA46" s="17">
        <v>-0.76783000000000001</v>
      </c>
      <c r="AB46" s="17">
        <v>242.2</v>
      </c>
      <c r="AC46" s="17">
        <v>242</v>
      </c>
      <c r="AD46" s="17">
        <v>242</v>
      </c>
      <c r="AE46" s="17">
        <v>0.2</v>
      </c>
      <c r="AF46" s="17"/>
      <c r="AG46" s="17"/>
      <c r="AH46" s="17"/>
      <c r="AI46" s="17">
        <v>0</v>
      </c>
      <c r="AJ46" s="17"/>
      <c r="AK46" s="17"/>
      <c r="AL46" s="17"/>
      <c r="AM46" s="17">
        <v>0</v>
      </c>
      <c r="AN46" s="17">
        <v>148.19999999999999</v>
      </c>
      <c r="AO46" s="17">
        <v>162.07578000000001</v>
      </c>
      <c r="AP46" s="17">
        <v>161.37405999999999</v>
      </c>
      <c r="AQ46" s="17">
        <v>-13.174060000000001</v>
      </c>
      <c r="AR46" s="17">
        <v>148.5</v>
      </c>
      <c r="AS46" s="17">
        <v>162.07578000000001</v>
      </c>
      <c r="AT46" s="17">
        <v>161.37405999999999</v>
      </c>
      <c r="AU46" s="17">
        <v>-12.87406</v>
      </c>
      <c r="AV46" s="17">
        <v>148.30000000000001</v>
      </c>
      <c r="AW46" s="17">
        <v>162.07578000000001</v>
      </c>
      <c r="AX46" s="17">
        <v>161.37405999999999</v>
      </c>
      <c r="AY46" s="17">
        <v>-13.074059999999999</v>
      </c>
      <c r="AZ46" s="17">
        <v>249.4</v>
      </c>
      <c r="BA46" s="17">
        <v>243.84374</v>
      </c>
      <c r="BB46" s="17">
        <v>242.78800000000001</v>
      </c>
      <c r="BC46" s="17">
        <v>6.6120000000000001</v>
      </c>
      <c r="BD46" s="17">
        <v>204</v>
      </c>
      <c r="BE46" s="17">
        <v>207.24285</v>
      </c>
      <c r="BF46" s="17">
        <v>207.24285</v>
      </c>
      <c r="BG46" s="17">
        <v>-3.2428499999999998</v>
      </c>
      <c r="BH46" s="17">
        <v>107.9</v>
      </c>
      <c r="BI46" s="17">
        <v>103.93259999999999</v>
      </c>
      <c r="BJ46" s="17">
        <v>103.93259999999999</v>
      </c>
      <c r="BK46" s="17">
        <v>3.9674</v>
      </c>
      <c r="BL46" s="17">
        <v>555</v>
      </c>
      <c r="BM46" s="17">
        <v>566.08941000000004</v>
      </c>
      <c r="BN46" s="17">
        <v>566.08941000000004</v>
      </c>
      <c r="BO46" s="17">
        <v>-11.089410000000001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169.4</v>
      </c>
      <c r="CK46" s="17">
        <v>164.06706</v>
      </c>
      <c r="CL46" s="17">
        <v>164.06706</v>
      </c>
      <c r="CM46" s="17">
        <v>5.3329399999999998</v>
      </c>
      <c r="CN46" s="17">
        <v>9</v>
      </c>
      <c r="CO46" s="17">
        <v>5.1336000000000004</v>
      </c>
      <c r="CP46" s="17">
        <v>5.1336000000000004</v>
      </c>
      <c r="CQ46" s="17">
        <v>3.8664000000000001</v>
      </c>
      <c r="CR46" s="17">
        <v>5.9</v>
      </c>
      <c r="CS46" s="17">
        <v>2.8178999999999998</v>
      </c>
      <c r="CT46" s="17">
        <v>2.8178999999999998</v>
      </c>
      <c r="CU46" s="17">
        <v>3.0821000000000001</v>
      </c>
      <c r="CV46" s="17">
        <v>21.9</v>
      </c>
      <c r="CW46" s="17">
        <v>22.410769999999999</v>
      </c>
      <c r="CX46" s="17"/>
      <c r="CY46" s="17">
        <v>21.9</v>
      </c>
      <c r="CZ46" s="17">
        <v>6.7</v>
      </c>
      <c r="DA46" s="17">
        <v>6.8787000000000003</v>
      </c>
      <c r="DB46" s="17">
        <v>6.8787000000000003</v>
      </c>
      <c r="DC46" s="17">
        <v>-0.1787</v>
      </c>
      <c r="DD46" s="17"/>
      <c r="DE46" s="17"/>
      <c r="DF46" s="17"/>
      <c r="DG46" s="17">
        <v>0</v>
      </c>
      <c r="DH46" s="17">
        <v>141.9</v>
      </c>
      <c r="DI46" s="17">
        <v>142.44412</v>
      </c>
      <c r="DJ46" s="17">
        <v>142.44412</v>
      </c>
      <c r="DK46" s="17">
        <v>-0.54412000000000005</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211.1</v>
      </c>
      <c r="EG46" s="17">
        <v>220.69499999999999</v>
      </c>
      <c r="EH46" s="17">
        <v>220.69499999999999</v>
      </c>
      <c r="EI46" s="17">
        <v>-9.5950000000000006</v>
      </c>
      <c r="EJ46" s="17"/>
      <c r="EK46" s="17"/>
      <c r="EL46" s="17"/>
      <c r="EM46" s="17">
        <v>0</v>
      </c>
      <c r="EN46" s="17"/>
      <c r="EO46" s="17"/>
      <c r="EP46" s="17"/>
      <c r="EQ46" s="17">
        <v>0</v>
      </c>
      <c r="ER46" s="17"/>
      <c r="ES46" s="17"/>
      <c r="ET46" s="17"/>
      <c r="EU46" s="17">
        <v>0</v>
      </c>
      <c r="EV46" s="17">
        <v>6.5</v>
      </c>
      <c r="EW46" s="17">
        <v>6.39</v>
      </c>
      <c r="EX46" s="17">
        <v>6.39</v>
      </c>
      <c r="EY46" s="17">
        <v>0.11</v>
      </c>
      <c r="EZ46" s="17">
        <v>456.4</v>
      </c>
      <c r="FA46" s="17">
        <v>457.09426999999999</v>
      </c>
      <c r="FB46" s="17">
        <v>457.09426999999999</v>
      </c>
      <c r="FC46" s="17">
        <v>-0.69427000000000005</v>
      </c>
      <c r="FD46" s="17">
        <v>81.3</v>
      </c>
      <c r="FE46" s="17">
        <v>78.293360000000007</v>
      </c>
      <c r="FF46" s="17">
        <v>78.293360000000007</v>
      </c>
      <c r="FG46" s="17">
        <v>3.00664</v>
      </c>
      <c r="FH46" s="17">
        <v>152.69999999999999</v>
      </c>
      <c r="FI46" s="17">
        <v>151.36251999999999</v>
      </c>
      <c r="FJ46" s="17">
        <v>151.36251999999999</v>
      </c>
      <c r="FK46" s="17">
        <v>1.33748</v>
      </c>
      <c r="FL46" s="17">
        <v>42.1</v>
      </c>
      <c r="FM46" s="17">
        <v>41.89893</v>
      </c>
      <c r="FN46" s="17">
        <v>41.89893</v>
      </c>
      <c r="FO46" s="17">
        <v>0.20107</v>
      </c>
      <c r="FP46" s="17">
        <v>18.5</v>
      </c>
      <c r="FQ46" s="17">
        <v>19.21088</v>
      </c>
      <c r="FR46" s="17">
        <v>19.21088</v>
      </c>
      <c r="FS46" s="17">
        <v>-0.71087999999999996</v>
      </c>
      <c r="FT46" s="17">
        <v>18.8</v>
      </c>
      <c r="FU46" s="17">
        <v>18.46453</v>
      </c>
      <c r="FV46" s="17">
        <v>18.46453</v>
      </c>
      <c r="FW46" s="17">
        <v>0.33546999999999999</v>
      </c>
      <c r="FX46" s="17">
        <v>89.8</v>
      </c>
      <c r="FY46" s="17">
        <v>87.773570000000007</v>
      </c>
      <c r="FZ46" s="17">
        <v>87.773570000000007</v>
      </c>
      <c r="GA46" s="17">
        <v>2.02643</v>
      </c>
      <c r="GB46" s="17"/>
      <c r="GC46" s="17"/>
      <c r="GD46" s="17"/>
      <c r="GE46" s="17">
        <v>0</v>
      </c>
      <c r="GF46" s="17"/>
      <c r="GG46" s="17"/>
      <c r="GH46" s="17"/>
      <c r="GI46" s="17">
        <v>0</v>
      </c>
      <c r="GJ46" s="17"/>
      <c r="GK46" s="17"/>
      <c r="GL46" s="17"/>
      <c r="GM46" s="17">
        <v>0</v>
      </c>
      <c r="GN46" s="17">
        <v>106.7</v>
      </c>
      <c r="GO46" s="17">
        <v>87.327020000000005</v>
      </c>
      <c r="GP46" s="17">
        <v>87.327020000000005</v>
      </c>
      <c r="GQ46" s="17">
        <v>19.372979999999998</v>
      </c>
      <c r="GR46" s="17">
        <v>38.799999999999997</v>
      </c>
      <c r="GS46" s="17">
        <v>37.900869999999998</v>
      </c>
      <c r="GT46" s="17">
        <v>47.082599999999999</v>
      </c>
      <c r="GU46" s="17">
        <v>-8.2826000000000004</v>
      </c>
      <c r="GV46" s="17">
        <v>45</v>
      </c>
      <c r="GW46" s="17">
        <v>45.381999999999998</v>
      </c>
      <c r="GX46" s="17">
        <v>45.381999999999998</v>
      </c>
      <c r="GY46" s="17">
        <v>-0.38200000000000001</v>
      </c>
      <c r="GZ46" s="17">
        <v>4</v>
      </c>
      <c r="HA46" s="17"/>
      <c r="HB46" s="17"/>
      <c r="HC46" s="17">
        <v>4</v>
      </c>
      <c r="HD46" s="17">
        <v>35.5</v>
      </c>
      <c r="HE46" s="17">
        <v>30.300550000000001</v>
      </c>
      <c r="HF46" s="17">
        <v>30.300550000000001</v>
      </c>
      <c r="HG46" s="17">
        <v>5.1994499999999997</v>
      </c>
      <c r="HH46" s="17">
        <v>116.7</v>
      </c>
      <c r="HI46" s="17">
        <v>164.13149000000001</v>
      </c>
      <c r="HJ46" s="17">
        <v>174.55948000000001</v>
      </c>
      <c r="HK46" s="17">
        <v>-57.859479999999998</v>
      </c>
      <c r="HL46" s="17"/>
      <c r="HM46" s="17"/>
      <c r="HN46" s="17"/>
      <c r="HO46" s="17">
        <v>0</v>
      </c>
      <c r="HP46" s="17"/>
      <c r="HQ46" s="17"/>
      <c r="HR46" s="17"/>
      <c r="HS46" s="17">
        <v>0</v>
      </c>
      <c r="HT46" s="17">
        <v>18.100000000000001</v>
      </c>
      <c r="HU46" s="17">
        <v>4.6344000000000003</v>
      </c>
      <c r="HV46" s="17">
        <v>55.362580000000001</v>
      </c>
      <c r="HW46" s="17">
        <v>-37.26258</v>
      </c>
      <c r="HX46" s="17"/>
      <c r="HY46" s="17"/>
      <c r="HZ46" s="17"/>
      <c r="IA46" s="17">
        <v>0</v>
      </c>
      <c r="IB46" s="17"/>
      <c r="IC46" s="17"/>
      <c r="ID46" s="17"/>
      <c r="IE46" s="17">
        <v>0</v>
      </c>
      <c r="IF46" s="17">
        <v>44.3</v>
      </c>
      <c r="IG46" s="17">
        <v>45.265309999999999</v>
      </c>
      <c r="IH46" s="17">
        <v>45.265309999999999</v>
      </c>
      <c r="II46" s="17">
        <v>-0.96531</v>
      </c>
      <c r="IJ46" s="17"/>
      <c r="IK46" s="17"/>
      <c r="IL46" s="17"/>
      <c r="IM46" s="17">
        <v>0</v>
      </c>
      <c r="IN46" s="17"/>
      <c r="IO46" s="17"/>
      <c r="IP46" s="17"/>
      <c r="IQ46" s="17">
        <v>0</v>
      </c>
      <c r="IR46" s="17"/>
      <c r="IS46" s="17"/>
      <c r="IT46" s="17"/>
      <c r="IU46" s="17">
        <v>0</v>
      </c>
      <c r="IV46" s="17">
        <v>128.1</v>
      </c>
      <c r="IW46" s="17">
        <v>132.83837</v>
      </c>
      <c r="IX46" s="17">
        <v>132.83837</v>
      </c>
      <c r="IY46" s="17">
        <v>-4.7383699999999997</v>
      </c>
      <c r="IZ46" s="17">
        <v>0</v>
      </c>
      <c r="JA46" s="17"/>
      <c r="JB46" s="17"/>
      <c r="JC46" s="17">
        <v>0</v>
      </c>
      <c r="JD46" s="17">
        <v>162.6</v>
      </c>
      <c r="JE46" s="17">
        <v>164.68879999999999</v>
      </c>
      <c r="JF46" s="17"/>
      <c r="JG46" s="17">
        <v>162.6</v>
      </c>
      <c r="JH46" s="17">
        <v>197.8</v>
      </c>
      <c r="JI46" s="17">
        <v>196.64043000000001</v>
      </c>
      <c r="JJ46" s="17">
        <v>202.72200000000001</v>
      </c>
      <c r="JK46" s="17">
        <v>-4.9219999999999997</v>
      </c>
      <c r="JL46" s="17"/>
      <c r="JM46" s="17"/>
      <c r="JN46" s="17"/>
      <c r="JO46" s="17">
        <v>0</v>
      </c>
      <c r="JP46" s="17">
        <v>71.900000000000006</v>
      </c>
      <c r="JQ46" s="17">
        <v>73.590999999999994</v>
      </c>
      <c r="JR46" s="17">
        <v>73.590999999999994</v>
      </c>
      <c r="JS46" s="17">
        <v>-1.6910000000000001</v>
      </c>
      <c r="JT46" s="17">
        <v>34.700000000000003</v>
      </c>
      <c r="JU46" s="17">
        <v>36.905999999999999</v>
      </c>
      <c r="JV46" s="17">
        <v>36.905999999999999</v>
      </c>
      <c r="JW46" s="17">
        <v>-2.206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2.2999999999999998</v>
      </c>
      <c r="KW46" s="17">
        <v>2.04081</v>
      </c>
      <c r="KX46" s="17">
        <v>2.04081</v>
      </c>
      <c r="KY46" s="17">
        <v>0.25918999999999998</v>
      </c>
      <c r="KZ46" s="17">
        <v>179.3</v>
      </c>
      <c r="LA46" s="17">
        <v>200.59181000000001</v>
      </c>
      <c r="LB46" s="17">
        <v>178.39911000000001</v>
      </c>
      <c r="LC46" s="17">
        <v>0.90088999999999997</v>
      </c>
      <c r="LD46" s="17">
        <v>113.1</v>
      </c>
      <c r="LE46" s="17">
        <v>133.16031000000001</v>
      </c>
      <c r="LF46" s="17">
        <v>133.16031000000001</v>
      </c>
      <c r="LG46" s="17">
        <v>-20.060310000000001</v>
      </c>
      <c r="LH46" s="17">
        <v>62</v>
      </c>
      <c r="LI46" s="17">
        <v>67.199219999999997</v>
      </c>
      <c r="LJ46" s="17">
        <v>67.199219999999997</v>
      </c>
      <c r="LK46" s="17">
        <v>-5.1992200000000004</v>
      </c>
      <c r="LL46" s="17">
        <v>77</v>
      </c>
      <c r="LM46" s="17">
        <v>78.567999999999998</v>
      </c>
      <c r="LN46" s="17">
        <v>78.567999999999998</v>
      </c>
      <c r="LO46" s="17">
        <v>-1.5680000000000001</v>
      </c>
      <c r="LP46" s="17">
        <v>0</v>
      </c>
      <c r="LQ46" s="17"/>
      <c r="LR46" s="17"/>
      <c r="LS46" s="17">
        <v>0</v>
      </c>
      <c r="LT46" s="17"/>
      <c r="LU46" s="17"/>
      <c r="LV46" s="17"/>
      <c r="LW46" s="17">
        <v>0</v>
      </c>
      <c r="LX46" s="17"/>
      <c r="LY46" s="17"/>
      <c r="LZ46" s="17"/>
      <c r="MA46" s="17">
        <v>0</v>
      </c>
      <c r="MB46" s="17"/>
      <c r="MC46" s="17"/>
      <c r="MD46" s="17"/>
      <c r="ME46" s="17">
        <v>0</v>
      </c>
      <c r="MF46" s="17">
        <v>140.80000000000001</v>
      </c>
      <c r="MG46" s="17">
        <v>153.06012000000001</v>
      </c>
      <c r="MH46" s="17">
        <v>153.06012000000001</v>
      </c>
      <c r="MI46" s="17">
        <v>-12.260120000000001</v>
      </c>
      <c r="MJ46" s="17">
        <v>141</v>
      </c>
      <c r="MK46" s="17">
        <v>153.06012000000001</v>
      </c>
      <c r="ML46" s="17">
        <v>153.06012000000001</v>
      </c>
      <c r="MM46" s="17">
        <v>-12.06012</v>
      </c>
      <c r="MN46" s="17">
        <v>146</v>
      </c>
      <c r="MO46" s="17">
        <v>153.51975999999999</v>
      </c>
      <c r="MP46" s="17">
        <v>153.51975999999999</v>
      </c>
      <c r="MQ46" s="17">
        <v>-7.5197599999999998</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205.8</v>
      </c>
      <c r="NM46" s="17">
        <v>206.49084999999999</v>
      </c>
      <c r="NN46" s="17">
        <v>206.49084999999999</v>
      </c>
      <c r="NO46" s="17">
        <v>-0.69084999999999996</v>
      </c>
      <c r="NP46" s="17">
        <v>98.9</v>
      </c>
      <c r="NQ46" s="17">
        <v>103.55547</v>
      </c>
      <c r="NR46" s="17">
        <v>103.55547</v>
      </c>
      <c r="NS46" s="17">
        <v>-4.6554700000000002</v>
      </c>
      <c r="NT46" s="17">
        <v>6.9</v>
      </c>
      <c r="NU46" s="17">
        <v>4.07219</v>
      </c>
      <c r="NV46" s="17">
        <v>4.07219</v>
      </c>
      <c r="NW46" s="17">
        <v>2.8278099999999999</v>
      </c>
      <c r="NX46" s="17">
        <v>4.3</v>
      </c>
      <c r="NY46" s="17">
        <v>4.2721099999999996</v>
      </c>
      <c r="NZ46" s="17">
        <v>4.2721099999999996</v>
      </c>
      <c r="OA46" s="17">
        <v>2.7890000000000002E-2</v>
      </c>
      <c r="OB46" s="17">
        <v>20</v>
      </c>
      <c r="OC46" s="17">
        <v>17.492709999999999</v>
      </c>
      <c r="OD46" s="17">
        <v>17.492709999999999</v>
      </c>
      <c r="OE46" s="17">
        <v>2.5072899999999998</v>
      </c>
      <c r="OF46" s="17">
        <v>0</v>
      </c>
      <c r="OG46" s="17"/>
      <c r="OH46" s="17"/>
      <c r="OI46" s="17">
        <v>0</v>
      </c>
      <c r="OJ46" s="17">
        <v>92.7</v>
      </c>
      <c r="OK46" s="17">
        <v>86.2</v>
      </c>
      <c r="OL46" s="17">
        <v>90.337999999999994</v>
      </c>
      <c r="OM46" s="17">
        <v>2.3620000000000001</v>
      </c>
      <c r="ON46" s="17">
        <v>0</v>
      </c>
      <c r="OO46" s="17"/>
      <c r="OP46" s="17"/>
      <c r="OQ46" s="17">
        <v>0</v>
      </c>
      <c r="OR46" s="17">
        <v>0.4</v>
      </c>
      <c r="OS46" s="17">
        <v>0.76600000000000001</v>
      </c>
      <c r="OT46" s="17">
        <v>0.76600000000000001</v>
      </c>
      <c r="OU46" s="17">
        <v>-0.36599999999999999</v>
      </c>
      <c r="OV46" s="17">
        <v>0</v>
      </c>
      <c r="OW46" s="17"/>
      <c r="OX46" s="17"/>
      <c r="OY46" s="17">
        <v>0</v>
      </c>
      <c r="OZ46" s="17">
        <v>20.2</v>
      </c>
      <c r="PA46" s="17">
        <v>19.436350000000001</v>
      </c>
      <c r="PB46" s="17">
        <v>19.436350000000001</v>
      </c>
      <c r="PC46" s="17">
        <v>0.76365000000000005</v>
      </c>
      <c r="PD46" s="17">
        <v>10</v>
      </c>
      <c r="PE46" s="17">
        <v>9.9830000000000005</v>
      </c>
      <c r="PF46" s="17">
        <v>9.9830000000000005</v>
      </c>
      <c r="PG46" s="17">
        <v>1.7000000000000001E-2</v>
      </c>
      <c r="PH46" s="17">
        <v>5.3</v>
      </c>
      <c r="PI46" s="17">
        <v>5.67</v>
      </c>
      <c r="PJ46" s="17">
        <v>5.67</v>
      </c>
      <c r="PK46" s="17">
        <v>-0.37</v>
      </c>
      <c r="PL46" s="17">
        <v>0</v>
      </c>
      <c r="PM46" s="17"/>
      <c r="PN46" s="17"/>
      <c r="PO46" s="17">
        <v>0</v>
      </c>
      <c r="PP46" s="17">
        <v>1.2</v>
      </c>
      <c r="PQ46" s="17">
        <v>1</v>
      </c>
      <c r="PR46" s="17">
        <v>1</v>
      </c>
      <c r="PS46" s="17">
        <v>0.2</v>
      </c>
      <c r="PT46" s="17">
        <v>1.8</v>
      </c>
      <c r="PU46" s="17">
        <v>1.78</v>
      </c>
      <c r="PV46" s="17">
        <v>1.78</v>
      </c>
      <c r="PW46" s="17">
        <v>0.02</v>
      </c>
      <c r="PX46" s="17">
        <v>4.8</v>
      </c>
      <c r="PY46" s="17">
        <v>5</v>
      </c>
      <c r="PZ46" s="17">
        <v>5</v>
      </c>
      <c r="QA46" s="17">
        <v>-0.2</v>
      </c>
      <c r="QB46" s="17">
        <v>20.2</v>
      </c>
      <c r="QC46" s="17">
        <v>20.274049999999999</v>
      </c>
      <c r="QD46" s="17">
        <v>20.274049999999999</v>
      </c>
      <c r="QE46" s="17">
        <v>-7.4050000000000005E-2</v>
      </c>
      <c r="QF46" s="17">
        <v>20</v>
      </c>
      <c r="QG46" s="17">
        <v>19.436350000000001</v>
      </c>
      <c r="QH46" s="17">
        <v>19.436350000000001</v>
      </c>
      <c r="QI46" s="17">
        <v>0.56364999999999998</v>
      </c>
      <c r="QJ46" s="17">
        <v>18.7</v>
      </c>
      <c r="QK46" s="17">
        <v>17.492709999999999</v>
      </c>
      <c r="QL46" s="17">
        <v>17.492709999999999</v>
      </c>
      <c r="QM46" s="17">
        <v>1.20729</v>
      </c>
      <c r="QN46" s="17">
        <v>2</v>
      </c>
      <c r="QO46" s="17">
        <v>3.3</v>
      </c>
      <c r="QP46" s="17">
        <v>3.3</v>
      </c>
      <c r="QQ46" s="17">
        <v>-1.3</v>
      </c>
      <c r="QR46" s="17">
        <v>18.399999999999999</v>
      </c>
      <c r="QS46" s="17">
        <v>17.881440000000001</v>
      </c>
      <c r="QT46" s="17">
        <v>17.881440000000001</v>
      </c>
      <c r="QU46" s="17">
        <v>0.51856000000000002</v>
      </c>
      <c r="QV46" s="17">
        <v>0</v>
      </c>
      <c r="QW46" s="17"/>
      <c r="QX46" s="17"/>
      <c r="QY46" s="17">
        <v>0</v>
      </c>
      <c r="QZ46" s="17">
        <v>0</v>
      </c>
      <c r="RA46" s="17"/>
      <c r="RB46" s="17"/>
      <c r="RC46" s="17">
        <v>0</v>
      </c>
      <c r="RD46" s="17">
        <v>22.6</v>
      </c>
      <c r="RE46" s="17">
        <v>20.577999999999999</v>
      </c>
      <c r="RF46" s="17">
        <v>20.577999999999999</v>
      </c>
      <c r="RG46" s="17">
        <v>2.0219999999999998</v>
      </c>
      <c r="RH46" s="17">
        <v>70.599999999999994</v>
      </c>
      <c r="RI46" s="17">
        <v>63.363999999999997</v>
      </c>
      <c r="RJ46" s="17">
        <v>63.363999999999997</v>
      </c>
      <c r="RK46" s="17">
        <v>7.2359999999999998</v>
      </c>
      <c r="RL46" s="17">
        <v>0</v>
      </c>
      <c r="RM46" s="17"/>
      <c r="RN46" s="17"/>
      <c r="RO46" s="17">
        <v>0</v>
      </c>
      <c r="RP46" s="17">
        <v>3.5</v>
      </c>
      <c r="RQ46" s="17">
        <v>3.4590000000000001</v>
      </c>
      <c r="RR46" s="17">
        <v>3.4590000000000001</v>
      </c>
      <c r="RS46" s="17">
        <v>4.1000000000000002E-2</v>
      </c>
      <c r="RT46" s="17">
        <v>7.1</v>
      </c>
      <c r="RU46" s="17"/>
      <c r="RV46" s="17">
        <v>19.792000000000002</v>
      </c>
      <c r="RW46" s="17">
        <v>-12.692</v>
      </c>
      <c r="RX46" s="17">
        <v>3</v>
      </c>
      <c r="RY46" s="17">
        <v>2</v>
      </c>
      <c r="RZ46" s="17">
        <v>2</v>
      </c>
      <c r="SA46" s="17">
        <v>1</v>
      </c>
      <c r="SB46" s="17">
        <v>0.4</v>
      </c>
      <c r="SC46" s="17">
        <v>0.4</v>
      </c>
      <c r="SD46" s="17">
        <v>0.4</v>
      </c>
      <c r="SE46" s="17">
        <v>0</v>
      </c>
      <c r="SF46" s="17">
        <v>0</v>
      </c>
      <c r="SG46" s="17"/>
      <c r="SH46" s="17"/>
      <c r="SI46" s="17">
        <v>0</v>
      </c>
      <c r="SJ46" s="17">
        <v>19.600000000000001</v>
      </c>
      <c r="SK46" s="17">
        <v>19.1448</v>
      </c>
      <c r="SL46" s="17">
        <v>19.1448</v>
      </c>
      <c r="SM46" s="17">
        <v>0.45519999999999999</v>
      </c>
      <c r="SN46" s="17">
        <v>7.7</v>
      </c>
      <c r="SO46" s="17">
        <v>11.078720000000001</v>
      </c>
      <c r="SP46" s="17">
        <v>11.078720000000001</v>
      </c>
      <c r="SQ46" s="17">
        <v>-3.3787199999999999</v>
      </c>
      <c r="SR46" s="17">
        <v>20.2</v>
      </c>
      <c r="SS46" s="17">
        <v>19.436350000000001</v>
      </c>
      <c r="ST46" s="17">
        <v>19.436350000000001</v>
      </c>
      <c r="SU46" s="17">
        <v>0.76365000000000005</v>
      </c>
      <c r="SV46" s="17">
        <v>20.2</v>
      </c>
      <c r="SW46" s="17">
        <v>19.436350000000001</v>
      </c>
      <c r="SX46" s="17">
        <v>19.436350000000001</v>
      </c>
      <c r="SY46" s="17">
        <v>0.76365000000000005</v>
      </c>
      <c r="SZ46" s="17">
        <v>3.4</v>
      </c>
      <c r="TA46" s="17">
        <v>5.6280000000000001</v>
      </c>
      <c r="TB46" s="17">
        <v>5.6280000000000001</v>
      </c>
      <c r="TC46" s="17">
        <v>-2.2280000000000002</v>
      </c>
      <c r="TD46" s="17">
        <v>21.5</v>
      </c>
      <c r="TE46" s="17">
        <v>36.021000000000001</v>
      </c>
      <c r="TF46" s="17">
        <v>36.021000000000001</v>
      </c>
      <c r="TG46" s="17">
        <v>-14.521000000000001</v>
      </c>
      <c r="TH46" s="17">
        <v>0</v>
      </c>
      <c r="TI46" s="17"/>
      <c r="TJ46" s="17"/>
      <c r="TK46" s="17">
        <v>0</v>
      </c>
      <c r="TL46" s="17">
        <v>72</v>
      </c>
      <c r="TM46" s="17">
        <v>62.9</v>
      </c>
      <c r="TN46" s="17">
        <v>67.338999999999999</v>
      </c>
      <c r="TO46" s="17">
        <v>4.6609999999999996</v>
      </c>
      <c r="TP46" s="17">
        <v>103.8</v>
      </c>
      <c r="TQ46" s="17">
        <v>82.6</v>
      </c>
      <c r="TR46" s="17">
        <v>81.296999999999997</v>
      </c>
      <c r="TS46" s="17">
        <v>22.503</v>
      </c>
      <c r="TT46" s="17">
        <v>7.1</v>
      </c>
      <c r="TU46" s="17">
        <v>2.6520000000000001</v>
      </c>
      <c r="TV46" s="17">
        <v>2.6520000000000001</v>
      </c>
      <c r="TW46" s="17">
        <v>4.4480000000000004</v>
      </c>
      <c r="TX46" s="17">
        <v>5.3</v>
      </c>
      <c r="TY46" s="17">
        <v>3.9929999999999999</v>
      </c>
      <c r="TZ46" s="17">
        <v>3.9929999999999999</v>
      </c>
      <c r="UA46" s="17">
        <v>1.3069999999999999</v>
      </c>
      <c r="UB46" s="17">
        <v>0</v>
      </c>
      <c r="UC46" s="17">
        <v>0.12</v>
      </c>
      <c r="UD46" s="17">
        <v>0.12</v>
      </c>
      <c r="UE46" s="17">
        <v>-0.12</v>
      </c>
      <c r="UF46" s="17">
        <v>19.5</v>
      </c>
      <c r="UG46" s="17">
        <v>19.922249999999998</v>
      </c>
      <c r="UH46" s="17">
        <v>19.922249999999998</v>
      </c>
      <c r="UI46" s="17">
        <v>-0.42225000000000001</v>
      </c>
      <c r="UJ46" s="17">
        <v>6.2</v>
      </c>
      <c r="UK46" s="17">
        <v>8.1999999999999993</v>
      </c>
      <c r="UL46" s="17">
        <v>8.1999999999999993</v>
      </c>
      <c r="UM46" s="17">
        <v>-2</v>
      </c>
      <c r="UN46" s="17">
        <v>6.8</v>
      </c>
      <c r="UO46" s="17">
        <v>6</v>
      </c>
      <c r="UP46" s="17">
        <v>6</v>
      </c>
      <c r="UQ46" s="17">
        <v>0.8</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19</v>
      </c>
      <c r="VA46" s="17">
        <v>19.436350000000001</v>
      </c>
      <c r="VB46" s="17">
        <v>19.436350000000001</v>
      </c>
      <c r="VC46" s="17">
        <v>-0.43635000000000002</v>
      </c>
      <c r="VD46" s="17">
        <v>2.5</v>
      </c>
      <c r="VE46" s="17">
        <v>1.847</v>
      </c>
      <c r="VF46" s="17">
        <v>1.847</v>
      </c>
      <c r="VG46" s="17">
        <v>0.65300000000000002</v>
      </c>
      <c r="VH46" s="17">
        <v>0</v>
      </c>
      <c r="VI46" s="17"/>
      <c r="VJ46" s="17"/>
      <c r="VK46" s="17">
        <v>0</v>
      </c>
      <c r="VL46" s="17">
        <v>0</v>
      </c>
      <c r="VM46" s="17"/>
      <c r="VN46" s="17"/>
      <c r="VO46" s="17">
        <v>0</v>
      </c>
      <c r="VP46" s="17">
        <v>0</v>
      </c>
      <c r="VQ46" s="17"/>
      <c r="VR46" s="17"/>
      <c r="VS46" s="17">
        <v>0</v>
      </c>
      <c r="VT46" s="17"/>
      <c r="VU46" s="17"/>
      <c r="VV46" s="17"/>
      <c r="VW46" s="17">
        <v>0</v>
      </c>
      <c r="VX46" s="17">
        <v>123.2</v>
      </c>
      <c r="VY46" s="17">
        <v>110.4</v>
      </c>
      <c r="VZ46" s="17">
        <v>120.62</v>
      </c>
      <c r="WA46" s="17">
        <v>2.58</v>
      </c>
      <c r="WB46" s="17">
        <v>144.5</v>
      </c>
      <c r="WC46" s="17">
        <v>117.97799999999999</v>
      </c>
      <c r="WD46" s="17">
        <v>117.97799999999999</v>
      </c>
      <c r="WE46" s="17">
        <v>26.521999999999998</v>
      </c>
      <c r="WF46" s="17">
        <v>0</v>
      </c>
      <c r="WG46" s="17"/>
      <c r="WH46" s="17"/>
      <c r="WI46" s="17">
        <v>0</v>
      </c>
      <c r="WJ46" s="17">
        <v>3.8</v>
      </c>
      <c r="WK46" s="17">
        <v>4.2</v>
      </c>
      <c r="WL46" s="17">
        <v>4.2</v>
      </c>
      <c r="WM46" s="17">
        <v>-0.4</v>
      </c>
      <c r="WN46" s="17">
        <v>0.9</v>
      </c>
      <c r="WO46" s="17"/>
      <c r="WP46" s="17"/>
      <c r="WQ46" s="17">
        <v>0.9</v>
      </c>
      <c r="WR46" s="17">
        <v>2.2000000000000002</v>
      </c>
      <c r="WS46" s="17">
        <v>2.4</v>
      </c>
      <c r="WT46" s="17">
        <v>2.4</v>
      </c>
      <c r="WU46" s="17">
        <v>-0.2</v>
      </c>
      <c r="WV46" s="17">
        <v>0.9</v>
      </c>
      <c r="WW46" s="17">
        <v>1.4</v>
      </c>
      <c r="WX46" s="17">
        <v>1.4</v>
      </c>
      <c r="WY46" s="17">
        <v>-0.5</v>
      </c>
      <c r="WZ46" s="17">
        <v>0</v>
      </c>
      <c r="XA46" s="17"/>
      <c r="XB46" s="17"/>
      <c r="XC46" s="17">
        <v>0</v>
      </c>
      <c r="XD46" s="17">
        <v>8.4</v>
      </c>
      <c r="XE46" s="17">
        <v>8</v>
      </c>
      <c r="XF46" s="17">
        <v>8</v>
      </c>
      <c r="XG46" s="17">
        <v>0.4</v>
      </c>
      <c r="XH46" s="17">
        <v>20</v>
      </c>
      <c r="XI46" s="17">
        <v>20</v>
      </c>
      <c r="XJ46" s="17">
        <v>20</v>
      </c>
      <c r="XK46" s="17">
        <v>0</v>
      </c>
      <c r="XL46" s="17">
        <v>20</v>
      </c>
      <c r="XM46" s="17">
        <v>19.241980000000002</v>
      </c>
      <c r="XN46" s="17">
        <v>19.241980000000002</v>
      </c>
      <c r="XO46" s="17">
        <v>0.75802000000000003</v>
      </c>
      <c r="XP46" s="17">
        <v>9.3000000000000007</v>
      </c>
      <c r="XQ46" s="17">
        <v>10.7</v>
      </c>
      <c r="XR46" s="17">
        <v>10.7</v>
      </c>
      <c r="XS46" s="17">
        <v>-1.4</v>
      </c>
      <c r="XT46" s="17">
        <v>27.4</v>
      </c>
      <c r="XU46" s="17">
        <v>29</v>
      </c>
      <c r="XV46" s="17">
        <v>29</v>
      </c>
      <c r="XW46" s="17">
        <v>-1.6</v>
      </c>
      <c r="XX46" s="17">
        <v>33.9</v>
      </c>
      <c r="XY46" s="17">
        <v>29</v>
      </c>
      <c r="XZ46" s="17">
        <v>29</v>
      </c>
      <c r="YA46" s="17">
        <v>4.9000000000000004</v>
      </c>
      <c r="YB46" s="17">
        <v>14.8</v>
      </c>
      <c r="YC46" s="17">
        <v>14</v>
      </c>
      <c r="YD46" s="17">
        <v>14</v>
      </c>
      <c r="YE46" s="17">
        <v>0.8</v>
      </c>
      <c r="YF46" s="17">
        <v>18.37</v>
      </c>
      <c r="YG46" s="17">
        <v>16</v>
      </c>
      <c r="YH46" s="17">
        <v>16</v>
      </c>
      <c r="YI46" s="17">
        <v>2.37</v>
      </c>
      <c r="YJ46" s="17">
        <v>6.8</v>
      </c>
      <c r="YK46" s="17">
        <v>8.49</v>
      </c>
      <c r="YL46" s="17">
        <v>8.49</v>
      </c>
      <c r="YM46" s="17">
        <v>-1.69</v>
      </c>
      <c r="YN46" s="17">
        <v>11.1</v>
      </c>
      <c r="YO46" s="17">
        <v>11</v>
      </c>
      <c r="YP46" s="17">
        <v>11</v>
      </c>
      <c r="YQ46" s="17">
        <v>0.1</v>
      </c>
      <c r="YR46" s="17">
        <v>22.3</v>
      </c>
      <c r="YS46" s="17">
        <v>22</v>
      </c>
      <c r="YT46" s="17">
        <v>22</v>
      </c>
      <c r="YU46" s="17">
        <v>0.3</v>
      </c>
    </row>
    <row r="47" spans="1:671" ht="24" customHeight="1" x14ac:dyDescent="0.25">
      <c r="A47" s="1"/>
      <c r="B47" s="16" t="s">
        <v>78</v>
      </c>
      <c r="C47" s="16" t="s">
        <v>807</v>
      </c>
      <c r="D47" s="17">
        <v>204.4</v>
      </c>
      <c r="E47" s="17">
        <v>203.40136000000001</v>
      </c>
      <c r="F47" s="17">
        <v>203.40136000000001</v>
      </c>
      <c r="G47" s="17">
        <v>0.99863999999999997</v>
      </c>
      <c r="H47" s="17">
        <v>638</v>
      </c>
      <c r="I47" s="17">
        <v>634.98344999999995</v>
      </c>
      <c r="J47" s="17">
        <v>627.79395999999997</v>
      </c>
      <c r="K47" s="17">
        <v>10.20604</v>
      </c>
      <c r="L47" s="17">
        <v>215.7</v>
      </c>
      <c r="M47" s="17">
        <v>215.11229</v>
      </c>
      <c r="N47" s="17">
        <v>204.43100999999999</v>
      </c>
      <c r="O47" s="17">
        <v>11.268990000000001</v>
      </c>
      <c r="P47" s="17"/>
      <c r="Q47" s="17"/>
      <c r="R47" s="17"/>
      <c r="S47" s="17">
        <v>0</v>
      </c>
      <c r="T47" s="17"/>
      <c r="U47" s="17"/>
      <c r="V47" s="17"/>
      <c r="W47" s="17">
        <v>0</v>
      </c>
      <c r="X47" s="17">
        <v>91</v>
      </c>
      <c r="Y47" s="17">
        <v>91.867829999999998</v>
      </c>
      <c r="Z47" s="17">
        <v>91.867829999999998</v>
      </c>
      <c r="AA47" s="17">
        <v>-0.86782999999999999</v>
      </c>
      <c r="AB47" s="17">
        <v>242.7</v>
      </c>
      <c r="AC47" s="17">
        <v>242</v>
      </c>
      <c r="AD47" s="17">
        <v>242</v>
      </c>
      <c r="AE47" s="17">
        <v>0.7</v>
      </c>
      <c r="AF47" s="17"/>
      <c r="AG47" s="17"/>
      <c r="AH47" s="17"/>
      <c r="AI47" s="17">
        <v>0</v>
      </c>
      <c r="AJ47" s="17"/>
      <c r="AK47" s="17"/>
      <c r="AL47" s="17"/>
      <c r="AM47" s="17">
        <v>0</v>
      </c>
      <c r="AN47" s="17">
        <v>167.4</v>
      </c>
      <c r="AO47" s="17">
        <v>168.06978000000001</v>
      </c>
      <c r="AP47" s="17">
        <v>167.36806000000001</v>
      </c>
      <c r="AQ47" s="17">
        <v>3.1940000000000003E-2</v>
      </c>
      <c r="AR47" s="17">
        <v>167.1</v>
      </c>
      <c r="AS47" s="17">
        <v>168.06978000000001</v>
      </c>
      <c r="AT47" s="17">
        <v>167.36806000000001</v>
      </c>
      <c r="AU47" s="17">
        <v>-0.26806000000000002</v>
      </c>
      <c r="AV47" s="17">
        <v>167.3</v>
      </c>
      <c r="AW47" s="17">
        <v>168.06978000000001</v>
      </c>
      <c r="AX47" s="17">
        <v>167.36806000000001</v>
      </c>
      <c r="AY47" s="17">
        <v>-6.8059999999999996E-2</v>
      </c>
      <c r="AZ47" s="17">
        <v>261</v>
      </c>
      <c r="BA47" s="17">
        <v>252.86174</v>
      </c>
      <c r="BB47" s="17">
        <v>251.80600000000001</v>
      </c>
      <c r="BC47" s="17">
        <v>9.1940000000000008</v>
      </c>
      <c r="BD47" s="17">
        <v>204.5</v>
      </c>
      <c r="BE47" s="17">
        <v>207.24285</v>
      </c>
      <c r="BF47" s="17">
        <v>207.24285</v>
      </c>
      <c r="BG47" s="17">
        <v>-2.7428499999999998</v>
      </c>
      <c r="BH47" s="17">
        <v>107.8</v>
      </c>
      <c r="BI47" s="17">
        <v>103.93259999999999</v>
      </c>
      <c r="BJ47" s="17">
        <v>103.93259999999999</v>
      </c>
      <c r="BK47" s="17">
        <v>3.8673999999999999</v>
      </c>
      <c r="BL47" s="17">
        <v>558.1</v>
      </c>
      <c r="BM47" s="17">
        <v>566.08941000000004</v>
      </c>
      <c r="BN47" s="17">
        <v>566.08941000000004</v>
      </c>
      <c r="BO47" s="17">
        <v>-7.9894100000000003</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167.5</v>
      </c>
      <c r="CK47" s="17">
        <v>164.06706</v>
      </c>
      <c r="CL47" s="17">
        <v>164.06706</v>
      </c>
      <c r="CM47" s="17">
        <v>3.4329399999999999</v>
      </c>
      <c r="CN47" s="17">
        <v>9</v>
      </c>
      <c r="CO47" s="17">
        <v>5.1336000000000004</v>
      </c>
      <c r="CP47" s="17">
        <v>5.1336000000000004</v>
      </c>
      <c r="CQ47" s="17">
        <v>3.8664000000000001</v>
      </c>
      <c r="CR47" s="17">
        <v>6.9</v>
      </c>
      <c r="CS47" s="17">
        <v>2.8178999999999998</v>
      </c>
      <c r="CT47" s="17">
        <v>2.8178999999999998</v>
      </c>
      <c r="CU47" s="17">
        <v>4.0820999999999996</v>
      </c>
      <c r="CV47" s="17">
        <v>21.8</v>
      </c>
      <c r="CW47" s="17">
        <v>22.410769999999999</v>
      </c>
      <c r="CX47" s="17"/>
      <c r="CY47" s="17">
        <v>21.8</v>
      </c>
      <c r="CZ47" s="17">
        <v>6.7</v>
      </c>
      <c r="DA47" s="17">
        <v>6.8787000000000003</v>
      </c>
      <c r="DB47" s="17">
        <v>6.8787000000000003</v>
      </c>
      <c r="DC47" s="17">
        <v>-0.1787</v>
      </c>
      <c r="DD47" s="17"/>
      <c r="DE47" s="17"/>
      <c r="DF47" s="17"/>
      <c r="DG47" s="17">
        <v>0</v>
      </c>
      <c r="DH47" s="17">
        <v>142.19999999999999</v>
      </c>
      <c r="DI47" s="17">
        <v>142.44412</v>
      </c>
      <c r="DJ47" s="17">
        <v>142.44412</v>
      </c>
      <c r="DK47" s="17">
        <v>-0.24412</v>
      </c>
      <c r="DL47" s="17"/>
      <c r="DM47" s="17"/>
      <c r="DN47" s="17"/>
      <c r="DO47" s="17">
        <v>0</v>
      </c>
      <c r="DP47" s="17"/>
      <c r="DQ47" s="17"/>
      <c r="DR47" s="17"/>
      <c r="DS47" s="17">
        <v>0</v>
      </c>
      <c r="DT47" s="17"/>
      <c r="DU47" s="17"/>
      <c r="DV47" s="17"/>
      <c r="DW47" s="17">
        <v>0</v>
      </c>
      <c r="DX47" s="17"/>
      <c r="DY47" s="17"/>
      <c r="DZ47" s="17"/>
      <c r="EA47" s="17">
        <v>0</v>
      </c>
      <c r="EB47" s="17">
        <v>110.6</v>
      </c>
      <c r="EC47" s="17">
        <v>112.46647</v>
      </c>
      <c r="ED47" s="17">
        <v>112.46647</v>
      </c>
      <c r="EE47" s="17">
        <v>-1.8664700000000001</v>
      </c>
      <c r="EF47" s="17">
        <v>223.2</v>
      </c>
      <c r="EG47" s="17">
        <v>220.69499999999999</v>
      </c>
      <c r="EH47" s="17">
        <v>220.69499999999999</v>
      </c>
      <c r="EI47" s="17">
        <v>2.5049999999999999</v>
      </c>
      <c r="EJ47" s="17"/>
      <c r="EK47" s="17"/>
      <c r="EL47" s="17"/>
      <c r="EM47" s="17">
        <v>0</v>
      </c>
      <c r="EN47" s="17"/>
      <c r="EO47" s="17"/>
      <c r="EP47" s="17"/>
      <c r="EQ47" s="17">
        <v>0</v>
      </c>
      <c r="ER47" s="17"/>
      <c r="ES47" s="17"/>
      <c r="ET47" s="17"/>
      <c r="EU47" s="17">
        <v>0</v>
      </c>
      <c r="EV47" s="17">
        <v>6.5</v>
      </c>
      <c r="EW47" s="17">
        <v>6.39</v>
      </c>
      <c r="EX47" s="17">
        <v>6.39</v>
      </c>
      <c r="EY47" s="17">
        <v>0.11</v>
      </c>
      <c r="EZ47" s="17">
        <v>457.7</v>
      </c>
      <c r="FA47" s="17">
        <v>457.09426999999999</v>
      </c>
      <c r="FB47" s="17">
        <v>457.09426999999999</v>
      </c>
      <c r="FC47" s="17">
        <v>0.60572999999999999</v>
      </c>
      <c r="FD47" s="17">
        <v>81.400000000000006</v>
      </c>
      <c r="FE47" s="17">
        <v>78.293360000000007</v>
      </c>
      <c r="FF47" s="17">
        <v>78.293360000000007</v>
      </c>
      <c r="FG47" s="17">
        <v>3.1066400000000001</v>
      </c>
      <c r="FH47" s="17">
        <v>152.30000000000001</v>
      </c>
      <c r="FI47" s="17">
        <v>151.36251999999999</v>
      </c>
      <c r="FJ47" s="17">
        <v>151.36251999999999</v>
      </c>
      <c r="FK47" s="17">
        <v>0.93747999999999998</v>
      </c>
      <c r="FL47" s="17">
        <v>42</v>
      </c>
      <c r="FM47" s="17">
        <v>41.89893</v>
      </c>
      <c r="FN47" s="17">
        <v>41.89893</v>
      </c>
      <c r="FO47" s="17">
        <v>0.10106999999999999</v>
      </c>
      <c r="FP47" s="17">
        <v>18.5</v>
      </c>
      <c r="FQ47" s="17">
        <v>19.21088</v>
      </c>
      <c r="FR47" s="17">
        <v>19.21088</v>
      </c>
      <c r="FS47" s="17">
        <v>-0.71087999999999996</v>
      </c>
      <c r="FT47" s="17">
        <v>18.8</v>
      </c>
      <c r="FU47" s="17">
        <v>18.46453</v>
      </c>
      <c r="FV47" s="17">
        <v>18.46453</v>
      </c>
      <c r="FW47" s="17">
        <v>0.33546999999999999</v>
      </c>
      <c r="FX47" s="17">
        <v>92.3</v>
      </c>
      <c r="FY47" s="17">
        <v>87.773570000000007</v>
      </c>
      <c r="FZ47" s="17">
        <v>87.773570000000007</v>
      </c>
      <c r="GA47" s="17">
        <v>4.5264300000000004</v>
      </c>
      <c r="GB47" s="17"/>
      <c r="GC47" s="17"/>
      <c r="GD47" s="17"/>
      <c r="GE47" s="17">
        <v>0</v>
      </c>
      <c r="GF47" s="17"/>
      <c r="GG47" s="17"/>
      <c r="GH47" s="17"/>
      <c r="GI47" s="17">
        <v>0</v>
      </c>
      <c r="GJ47" s="17"/>
      <c r="GK47" s="17"/>
      <c r="GL47" s="17"/>
      <c r="GM47" s="17">
        <v>0</v>
      </c>
      <c r="GN47" s="17">
        <v>105.9</v>
      </c>
      <c r="GO47" s="17">
        <v>87.327020000000005</v>
      </c>
      <c r="GP47" s="17">
        <v>87.327020000000005</v>
      </c>
      <c r="GQ47" s="17">
        <v>18.572980000000001</v>
      </c>
      <c r="GR47" s="17">
        <v>39</v>
      </c>
      <c r="GS47" s="17">
        <v>37.900869999999998</v>
      </c>
      <c r="GT47" s="17">
        <v>47.082599999999999</v>
      </c>
      <c r="GU47" s="17">
        <v>-8.0825999999999993</v>
      </c>
      <c r="GV47" s="17">
        <v>44.5</v>
      </c>
      <c r="GW47" s="17">
        <v>45.381999999999998</v>
      </c>
      <c r="GX47" s="17">
        <v>45.381999999999998</v>
      </c>
      <c r="GY47" s="17">
        <v>-0.88200000000000001</v>
      </c>
      <c r="GZ47" s="17">
        <v>4</v>
      </c>
      <c r="HA47" s="17"/>
      <c r="HB47" s="17"/>
      <c r="HC47" s="17">
        <v>4</v>
      </c>
      <c r="HD47" s="17">
        <v>33.9</v>
      </c>
      <c r="HE47" s="17">
        <v>30.300550000000001</v>
      </c>
      <c r="HF47" s="17">
        <v>30.300550000000001</v>
      </c>
      <c r="HG47" s="17">
        <v>3.59945</v>
      </c>
      <c r="HH47" s="17">
        <v>117.3</v>
      </c>
      <c r="HI47" s="17">
        <v>164.13149000000001</v>
      </c>
      <c r="HJ47" s="17">
        <v>174.55948000000001</v>
      </c>
      <c r="HK47" s="17">
        <v>-57.259480000000003</v>
      </c>
      <c r="HL47" s="17"/>
      <c r="HM47" s="17"/>
      <c r="HN47" s="17"/>
      <c r="HO47" s="17">
        <v>0</v>
      </c>
      <c r="HP47" s="17"/>
      <c r="HQ47" s="17"/>
      <c r="HR47" s="17"/>
      <c r="HS47" s="17">
        <v>0</v>
      </c>
      <c r="HT47" s="17">
        <v>18.8</v>
      </c>
      <c r="HU47" s="17">
        <v>48.621070000000003</v>
      </c>
      <c r="HV47" s="17">
        <v>64.681550000000001</v>
      </c>
      <c r="HW47" s="17">
        <v>-45.881549999999997</v>
      </c>
      <c r="HX47" s="17"/>
      <c r="HY47" s="17"/>
      <c r="HZ47" s="17"/>
      <c r="IA47" s="17">
        <v>0</v>
      </c>
      <c r="IB47" s="17"/>
      <c r="IC47" s="17"/>
      <c r="ID47" s="17"/>
      <c r="IE47" s="17">
        <v>0</v>
      </c>
      <c r="IF47" s="17">
        <v>44.5</v>
      </c>
      <c r="IG47" s="17">
        <v>45.265309999999999</v>
      </c>
      <c r="IH47" s="17">
        <v>45.265309999999999</v>
      </c>
      <c r="II47" s="17">
        <v>-0.76531000000000005</v>
      </c>
      <c r="IJ47" s="17"/>
      <c r="IK47" s="17"/>
      <c r="IL47" s="17"/>
      <c r="IM47" s="17">
        <v>0</v>
      </c>
      <c r="IN47" s="17"/>
      <c r="IO47" s="17"/>
      <c r="IP47" s="17"/>
      <c r="IQ47" s="17">
        <v>0</v>
      </c>
      <c r="IR47" s="17"/>
      <c r="IS47" s="17"/>
      <c r="IT47" s="17"/>
      <c r="IU47" s="17">
        <v>0</v>
      </c>
      <c r="IV47" s="17">
        <v>127.9</v>
      </c>
      <c r="IW47" s="17">
        <v>132.83837</v>
      </c>
      <c r="IX47" s="17">
        <v>132.83837</v>
      </c>
      <c r="IY47" s="17">
        <v>-4.9383699999999999</v>
      </c>
      <c r="IZ47" s="17">
        <v>0</v>
      </c>
      <c r="JA47" s="17"/>
      <c r="JB47" s="17"/>
      <c r="JC47" s="17">
        <v>0</v>
      </c>
      <c r="JD47" s="17">
        <v>164.5</v>
      </c>
      <c r="JE47" s="17">
        <v>164.68879999999999</v>
      </c>
      <c r="JF47" s="17"/>
      <c r="JG47" s="17">
        <v>164.5</v>
      </c>
      <c r="JH47" s="17">
        <v>198.6</v>
      </c>
      <c r="JI47" s="17">
        <v>196.64043000000001</v>
      </c>
      <c r="JJ47" s="17">
        <v>202.72200000000001</v>
      </c>
      <c r="JK47" s="17">
        <v>-4.1219999999999999</v>
      </c>
      <c r="JL47" s="17"/>
      <c r="JM47" s="17"/>
      <c r="JN47" s="17"/>
      <c r="JO47" s="17">
        <v>0</v>
      </c>
      <c r="JP47" s="17">
        <v>72.3</v>
      </c>
      <c r="JQ47" s="17">
        <v>73.590999999999994</v>
      </c>
      <c r="JR47" s="17">
        <v>73.590999999999994</v>
      </c>
      <c r="JS47" s="17">
        <v>-1.2909999999999999</v>
      </c>
      <c r="JT47" s="17">
        <v>35</v>
      </c>
      <c r="JU47" s="17">
        <v>36.905999999999999</v>
      </c>
      <c r="JV47" s="17">
        <v>36.905999999999999</v>
      </c>
      <c r="JW47" s="17">
        <v>-1.9059999999999999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2.2999999999999998</v>
      </c>
      <c r="KW47" s="17">
        <v>2.04081</v>
      </c>
      <c r="KX47" s="17">
        <v>2.04081</v>
      </c>
      <c r="KY47" s="17">
        <v>0.25918999999999998</v>
      </c>
      <c r="KZ47" s="17">
        <v>211.8</v>
      </c>
      <c r="LA47" s="17">
        <v>207.32082</v>
      </c>
      <c r="LB47" s="17">
        <v>230.85909000000001</v>
      </c>
      <c r="LC47" s="17">
        <v>-19.059090000000001</v>
      </c>
      <c r="LD47" s="17">
        <v>115.9</v>
      </c>
      <c r="LE47" s="17">
        <v>133.16031000000001</v>
      </c>
      <c r="LF47" s="17">
        <v>133.16031000000001</v>
      </c>
      <c r="LG47" s="17">
        <v>-17.26031</v>
      </c>
      <c r="LH47" s="17">
        <v>62.4</v>
      </c>
      <c r="LI47" s="17">
        <v>67.199219999999997</v>
      </c>
      <c r="LJ47" s="17">
        <v>67.199219999999997</v>
      </c>
      <c r="LK47" s="17">
        <v>-4.79922</v>
      </c>
      <c r="LL47" s="17">
        <v>77.099999999999994</v>
      </c>
      <c r="LM47" s="17">
        <v>78.567999999999998</v>
      </c>
      <c r="LN47" s="17">
        <v>78.567999999999998</v>
      </c>
      <c r="LO47" s="17">
        <v>-1.468</v>
      </c>
      <c r="LP47" s="17">
        <v>0</v>
      </c>
      <c r="LQ47" s="17"/>
      <c r="LR47" s="17"/>
      <c r="LS47" s="17">
        <v>0</v>
      </c>
      <c r="LT47" s="17"/>
      <c r="LU47" s="17"/>
      <c r="LV47" s="17"/>
      <c r="LW47" s="17">
        <v>0</v>
      </c>
      <c r="LX47" s="17"/>
      <c r="LY47" s="17"/>
      <c r="LZ47" s="17"/>
      <c r="MA47" s="17">
        <v>0</v>
      </c>
      <c r="MB47" s="17"/>
      <c r="MC47" s="17"/>
      <c r="MD47" s="17"/>
      <c r="ME47" s="17">
        <v>0</v>
      </c>
      <c r="MF47" s="17">
        <v>141.19999999999999</v>
      </c>
      <c r="MG47" s="17">
        <v>153.06012000000001</v>
      </c>
      <c r="MH47" s="17">
        <v>153.06012000000001</v>
      </c>
      <c r="MI47" s="17">
        <v>-11.86012</v>
      </c>
      <c r="MJ47" s="17">
        <v>141.6</v>
      </c>
      <c r="MK47" s="17">
        <v>153.06012000000001</v>
      </c>
      <c r="ML47" s="17">
        <v>153.06012000000001</v>
      </c>
      <c r="MM47" s="17">
        <v>-11.46012</v>
      </c>
      <c r="MN47" s="17">
        <v>146.4</v>
      </c>
      <c r="MO47" s="17">
        <v>153.51975999999999</v>
      </c>
      <c r="MP47" s="17">
        <v>153.51975999999999</v>
      </c>
      <c r="MQ47" s="17">
        <v>-7.1197600000000003</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206.4</v>
      </c>
      <c r="NM47" s="17">
        <v>206.49084999999999</v>
      </c>
      <c r="NN47" s="17">
        <v>206.49084999999999</v>
      </c>
      <c r="NO47" s="17">
        <v>-9.085E-2</v>
      </c>
      <c r="NP47" s="17">
        <v>99.3</v>
      </c>
      <c r="NQ47" s="17">
        <v>103.55547</v>
      </c>
      <c r="NR47" s="17">
        <v>103.55547</v>
      </c>
      <c r="NS47" s="17">
        <v>-4.2554699999999999</v>
      </c>
      <c r="NT47" s="17">
        <v>6.9</v>
      </c>
      <c r="NU47" s="17">
        <v>4.07219</v>
      </c>
      <c r="NV47" s="17">
        <v>4.07219</v>
      </c>
      <c r="NW47" s="17">
        <v>2.8278099999999999</v>
      </c>
      <c r="NX47" s="17">
        <v>4.3</v>
      </c>
      <c r="NY47" s="17">
        <v>4.2721099999999996</v>
      </c>
      <c r="NZ47" s="17">
        <v>4.2721099999999996</v>
      </c>
      <c r="OA47" s="17">
        <v>2.7890000000000002E-2</v>
      </c>
      <c r="OB47" s="17">
        <v>20</v>
      </c>
      <c r="OC47" s="17">
        <v>17.492709999999999</v>
      </c>
      <c r="OD47" s="17">
        <v>17.492709999999999</v>
      </c>
      <c r="OE47" s="17">
        <v>2.5072899999999998</v>
      </c>
      <c r="OF47" s="17">
        <v>0</v>
      </c>
      <c r="OG47" s="17"/>
      <c r="OH47" s="17"/>
      <c r="OI47" s="17">
        <v>0</v>
      </c>
      <c r="OJ47" s="17">
        <v>77.3</v>
      </c>
      <c r="OK47" s="17">
        <v>82.4</v>
      </c>
      <c r="OL47" s="17">
        <v>87.73</v>
      </c>
      <c r="OM47" s="17">
        <v>-10.43</v>
      </c>
      <c r="ON47" s="17">
        <v>0</v>
      </c>
      <c r="OO47" s="17"/>
      <c r="OP47" s="17"/>
      <c r="OQ47" s="17">
        <v>0</v>
      </c>
      <c r="OR47" s="17">
        <v>0.4</v>
      </c>
      <c r="OS47" s="17">
        <v>0.41399999999999998</v>
      </c>
      <c r="OT47" s="17">
        <v>0.41399999999999998</v>
      </c>
      <c r="OU47" s="17">
        <v>-1.4E-2</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5.3</v>
      </c>
      <c r="PI47" s="17">
        <v>5.67</v>
      </c>
      <c r="PJ47" s="17">
        <v>5.67</v>
      </c>
      <c r="PK47" s="17">
        <v>-0.37</v>
      </c>
      <c r="PL47" s="17">
        <v>0</v>
      </c>
      <c r="PM47" s="17"/>
      <c r="PN47" s="17"/>
      <c r="PO47" s="17">
        <v>0</v>
      </c>
      <c r="PP47" s="17">
        <v>1.2</v>
      </c>
      <c r="PQ47" s="17">
        <v>1</v>
      </c>
      <c r="PR47" s="17">
        <v>1</v>
      </c>
      <c r="PS47" s="17">
        <v>0.2</v>
      </c>
      <c r="PT47" s="17">
        <v>1.8</v>
      </c>
      <c r="PU47" s="17">
        <v>1.78</v>
      </c>
      <c r="PV47" s="17">
        <v>1.78</v>
      </c>
      <c r="PW47" s="17">
        <v>0.02</v>
      </c>
      <c r="PX47" s="17">
        <v>4.9000000000000004</v>
      </c>
      <c r="PY47" s="17">
        <v>5</v>
      </c>
      <c r="PZ47" s="17">
        <v>5</v>
      </c>
      <c r="QA47" s="17">
        <v>-0.1</v>
      </c>
      <c r="QB47" s="17">
        <v>20.2</v>
      </c>
      <c r="QC47" s="17">
        <v>20.274049999999999</v>
      </c>
      <c r="QD47" s="17">
        <v>20.274049999999999</v>
      </c>
      <c r="QE47" s="17">
        <v>-7.4050000000000005E-2</v>
      </c>
      <c r="QF47" s="17">
        <v>20</v>
      </c>
      <c r="QG47" s="17">
        <v>19.436350000000001</v>
      </c>
      <c r="QH47" s="17">
        <v>19.436350000000001</v>
      </c>
      <c r="QI47" s="17">
        <v>0.56364999999999998</v>
      </c>
      <c r="QJ47" s="17">
        <v>18.7</v>
      </c>
      <c r="QK47" s="17">
        <v>17.492709999999999</v>
      </c>
      <c r="QL47" s="17">
        <v>17.492709999999999</v>
      </c>
      <c r="QM47" s="17">
        <v>1.20729</v>
      </c>
      <c r="QN47" s="17">
        <v>1.5</v>
      </c>
      <c r="QO47" s="17">
        <v>3.3</v>
      </c>
      <c r="QP47" s="17">
        <v>3.3</v>
      </c>
      <c r="QQ47" s="17">
        <v>-1.8</v>
      </c>
      <c r="QR47" s="17">
        <v>18.399999999999999</v>
      </c>
      <c r="QS47" s="17">
        <v>17.881440000000001</v>
      </c>
      <c r="QT47" s="17">
        <v>17.881440000000001</v>
      </c>
      <c r="QU47" s="17">
        <v>0.51856000000000002</v>
      </c>
      <c r="QV47" s="17">
        <v>0</v>
      </c>
      <c r="QW47" s="17"/>
      <c r="QX47" s="17"/>
      <c r="QY47" s="17">
        <v>0</v>
      </c>
      <c r="QZ47" s="17">
        <v>0</v>
      </c>
      <c r="RA47" s="17"/>
      <c r="RB47" s="17"/>
      <c r="RC47" s="17">
        <v>0</v>
      </c>
      <c r="RD47" s="17">
        <v>22.2</v>
      </c>
      <c r="RE47" s="17">
        <v>19.928000000000001</v>
      </c>
      <c r="RF47" s="17">
        <v>19.928000000000001</v>
      </c>
      <c r="RG47" s="17">
        <v>2.2719999999999998</v>
      </c>
      <c r="RH47" s="17">
        <v>67.8</v>
      </c>
      <c r="RI47" s="17">
        <v>61.463999999999999</v>
      </c>
      <c r="RJ47" s="17">
        <v>61.463999999999999</v>
      </c>
      <c r="RK47" s="17">
        <v>6.3360000000000003</v>
      </c>
      <c r="RL47" s="17">
        <v>0</v>
      </c>
      <c r="RM47" s="17"/>
      <c r="RN47" s="17"/>
      <c r="RO47" s="17">
        <v>0</v>
      </c>
      <c r="RP47" s="17">
        <v>3.5</v>
      </c>
      <c r="RQ47" s="17">
        <v>3.4590000000000001</v>
      </c>
      <c r="RR47" s="17">
        <v>3.4590000000000001</v>
      </c>
      <c r="RS47" s="17">
        <v>4.1000000000000002E-2</v>
      </c>
      <c r="RT47" s="17">
        <v>7.1</v>
      </c>
      <c r="RU47" s="17">
        <v>11.25736</v>
      </c>
      <c r="RV47" s="17">
        <v>19.792000000000002</v>
      </c>
      <c r="RW47" s="17">
        <v>-12.692</v>
      </c>
      <c r="RX47" s="17">
        <v>3</v>
      </c>
      <c r="RY47" s="17">
        <v>2</v>
      </c>
      <c r="RZ47" s="17">
        <v>2</v>
      </c>
      <c r="SA47" s="17">
        <v>1</v>
      </c>
      <c r="SB47" s="17">
        <v>0.4</v>
      </c>
      <c r="SC47" s="17">
        <v>0.4</v>
      </c>
      <c r="SD47" s="17">
        <v>0.4</v>
      </c>
      <c r="SE47" s="17">
        <v>0</v>
      </c>
      <c r="SF47" s="17">
        <v>0</v>
      </c>
      <c r="SG47" s="17"/>
      <c r="SH47" s="17"/>
      <c r="SI47" s="17">
        <v>0</v>
      </c>
      <c r="SJ47" s="17">
        <v>19.600000000000001</v>
      </c>
      <c r="SK47" s="17">
        <v>19.1448</v>
      </c>
      <c r="SL47" s="17">
        <v>19.1448</v>
      </c>
      <c r="SM47" s="17">
        <v>0.45519999999999999</v>
      </c>
      <c r="SN47" s="17">
        <v>7.6</v>
      </c>
      <c r="SO47" s="17">
        <v>11.078720000000001</v>
      </c>
      <c r="SP47" s="17">
        <v>11.078720000000001</v>
      </c>
      <c r="SQ47" s="17">
        <v>-3.47872</v>
      </c>
      <c r="SR47" s="17">
        <v>20.2</v>
      </c>
      <c r="SS47" s="17">
        <v>19.436350000000001</v>
      </c>
      <c r="ST47" s="17">
        <v>19.436350000000001</v>
      </c>
      <c r="SU47" s="17">
        <v>0.76365000000000005</v>
      </c>
      <c r="SV47" s="17">
        <v>20.2</v>
      </c>
      <c r="SW47" s="17">
        <v>19.436350000000001</v>
      </c>
      <c r="SX47" s="17">
        <v>19.436350000000001</v>
      </c>
      <c r="SY47" s="17">
        <v>0.76365000000000005</v>
      </c>
      <c r="SZ47" s="17">
        <v>1.6</v>
      </c>
      <c r="TA47" s="17">
        <v>5.0999999999999996</v>
      </c>
      <c r="TB47" s="17">
        <v>5.0999999999999996</v>
      </c>
      <c r="TC47" s="17">
        <v>-3.5</v>
      </c>
      <c r="TD47" s="17">
        <v>21.3</v>
      </c>
      <c r="TE47" s="17">
        <v>34.18</v>
      </c>
      <c r="TF47" s="17">
        <v>34.18</v>
      </c>
      <c r="TG47" s="17">
        <v>-12.88</v>
      </c>
      <c r="TH47" s="17">
        <v>0</v>
      </c>
      <c r="TI47" s="17"/>
      <c r="TJ47" s="17"/>
      <c r="TK47" s="17">
        <v>0</v>
      </c>
      <c r="TL47" s="17">
        <v>61.9</v>
      </c>
      <c r="TM47" s="17">
        <v>63.6</v>
      </c>
      <c r="TN47" s="17">
        <v>64.135999999999996</v>
      </c>
      <c r="TO47" s="17">
        <v>-2.2360000000000002</v>
      </c>
      <c r="TP47" s="17">
        <v>104.6</v>
      </c>
      <c r="TQ47" s="17">
        <v>81.8</v>
      </c>
      <c r="TR47" s="17">
        <v>78.073999999999998</v>
      </c>
      <c r="TS47" s="17">
        <v>26.526</v>
      </c>
      <c r="TT47" s="17">
        <v>2.8</v>
      </c>
      <c r="TU47" s="17">
        <v>2.472</v>
      </c>
      <c r="TV47" s="17">
        <v>2.472</v>
      </c>
      <c r="TW47" s="17">
        <v>0.32800000000000001</v>
      </c>
      <c r="TX47" s="17">
        <v>1.8</v>
      </c>
      <c r="TY47" s="17">
        <v>3.6859999999999999</v>
      </c>
      <c r="TZ47" s="17">
        <v>3.6859999999999999</v>
      </c>
      <c r="UA47" s="17">
        <v>-1.8859999999999999</v>
      </c>
      <c r="UB47" s="17">
        <v>0</v>
      </c>
      <c r="UC47" s="17"/>
      <c r="UD47" s="17"/>
      <c r="UE47" s="17">
        <v>0</v>
      </c>
      <c r="UF47" s="17">
        <v>19.2</v>
      </c>
      <c r="UG47" s="17">
        <v>19.922249999999998</v>
      </c>
      <c r="UH47" s="17">
        <v>19.922249999999998</v>
      </c>
      <c r="UI47" s="17">
        <v>-0.72224999999999995</v>
      </c>
      <c r="UJ47" s="17">
        <v>6.2</v>
      </c>
      <c r="UK47" s="17">
        <v>8.1999999999999993</v>
      </c>
      <c r="UL47" s="17">
        <v>8.1999999999999993</v>
      </c>
      <c r="UM47" s="17">
        <v>-2</v>
      </c>
      <c r="UN47" s="17">
        <v>6.8</v>
      </c>
      <c r="UO47" s="17">
        <v>6</v>
      </c>
      <c r="UP47" s="17">
        <v>6</v>
      </c>
      <c r="UQ47" s="17">
        <v>0.8</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19</v>
      </c>
      <c r="VA47" s="17">
        <v>19.436350000000001</v>
      </c>
      <c r="VB47" s="17">
        <v>19.436350000000001</v>
      </c>
      <c r="VC47" s="17">
        <v>-0.43635000000000002</v>
      </c>
      <c r="VD47" s="17">
        <v>1.4</v>
      </c>
      <c r="VE47" s="17">
        <v>1.528</v>
      </c>
      <c r="VF47" s="17">
        <v>1.528</v>
      </c>
      <c r="VG47" s="17">
        <v>-0.128</v>
      </c>
      <c r="VH47" s="17">
        <v>0</v>
      </c>
      <c r="VI47" s="17"/>
      <c r="VJ47" s="17"/>
      <c r="VK47" s="17">
        <v>0</v>
      </c>
      <c r="VL47" s="17">
        <v>0</v>
      </c>
      <c r="VM47" s="17"/>
      <c r="VN47" s="17"/>
      <c r="VO47" s="17">
        <v>0</v>
      </c>
      <c r="VP47" s="17">
        <v>0</v>
      </c>
      <c r="VQ47" s="17"/>
      <c r="VR47" s="17"/>
      <c r="VS47" s="17">
        <v>0</v>
      </c>
      <c r="VT47" s="17"/>
      <c r="VU47" s="17"/>
      <c r="VV47" s="17"/>
      <c r="VW47" s="17">
        <v>0</v>
      </c>
      <c r="VX47" s="17">
        <v>99.1</v>
      </c>
      <c r="VY47" s="17">
        <v>101</v>
      </c>
      <c r="VZ47" s="17">
        <v>116.294</v>
      </c>
      <c r="WA47" s="17">
        <v>-17.193999999999999</v>
      </c>
      <c r="WB47" s="17">
        <v>108.7</v>
      </c>
      <c r="WC47" s="17">
        <v>110.979</v>
      </c>
      <c r="WD47" s="17">
        <v>110.979</v>
      </c>
      <c r="WE47" s="17">
        <v>-2.2789999999999999</v>
      </c>
      <c r="WF47" s="17">
        <v>0</v>
      </c>
      <c r="WG47" s="17"/>
      <c r="WH47" s="17"/>
      <c r="WI47" s="17">
        <v>0</v>
      </c>
      <c r="WJ47" s="17">
        <v>3.8</v>
      </c>
      <c r="WK47" s="17">
        <v>4.2</v>
      </c>
      <c r="WL47" s="17">
        <v>4.2</v>
      </c>
      <c r="WM47" s="17">
        <v>-0.4</v>
      </c>
      <c r="WN47" s="17">
        <v>1</v>
      </c>
      <c r="WO47" s="17"/>
      <c r="WP47" s="17"/>
      <c r="WQ47" s="17">
        <v>1</v>
      </c>
      <c r="WR47" s="17">
        <v>2.2000000000000002</v>
      </c>
      <c r="WS47" s="17">
        <v>2.4</v>
      </c>
      <c r="WT47" s="17">
        <v>2.4</v>
      </c>
      <c r="WU47" s="17">
        <v>-0.2</v>
      </c>
      <c r="WV47" s="17">
        <v>0.9</v>
      </c>
      <c r="WW47" s="17">
        <v>1.4</v>
      </c>
      <c r="WX47" s="17">
        <v>1.4</v>
      </c>
      <c r="WY47" s="17">
        <v>-0.5</v>
      </c>
      <c r="WZ47" s="17">
        <v>0</v>
      </c>
      <c r="XA47" s="17"/>
      <c r="XB47" s="17"/>
      <c r="XC47" s="17">
        <v>0</v>
      </c>
      <c r="XD47" s="17">
        <v>8.4</v>
      </c>
      <c r="XE47" s="17">
        <v>8</v>
      </c>
      <c r="XF47" s="17">
        <v>8</v>
      </c>
      <c r="XG47" s="17">
        <v>0.4</v>
      </c>
      <c r="XH47" s="17">
        <v>20</v>
      </c>
      <c r="XI47" s="17">
        <v>20</v>
      </c>
      <c r="XJ47" s="17">
        <v>20</v>
      </c>
      <c r="XK47" s="17">
        <v>0</v>
      </c>
      <c r="XL47" s="17">
        <v>20</v>
      </c>
      <c r="XM47" s="17">
        <v>19.241980000000002</v>
      </c>
      <c r="XN47" s="17">
        <v>19.241980000000002</v>
      </c>
      <c r="XO47" s="17">
        <v>0.75802000000000003</v>
      </c>
      <c r="XP47" s="17">
        <v>9.4</v>
      </c>
      <c r="XQ47" s="17">
        <v>10.7</v>
      </c>
      <c r="XR47" s="17">
        <v>10.7</v>
      </c>
      <c r="XS47" s="17">
        <v>-1.3</v>
      </c>
      <c r="XT47" s="17">
        <v>27.2</v>
      </c>
      <c r="XU47" s="17">
        <v>29</v>
      </c>
      <c r="XV47" s="17">
        <v>29</v>
      </c>
      <c r="XW47" s="17">
        <v>-1.8</v>
      </c>
      <c r="XX47" s="17">
        <v>34.200000000000003</v>
      </c>
      <c r="XY47" s="17">
        <v>29</v>
      </c>
      <c r="XZ47" s="17">
        <v>29</v>
      </c>
      <c r="YA47" s="17">
        <v>5.2</v>
      </c>
      <c r="YB47" s="17">
        <v>15</v>
      </c>
      <c r="YC47" s="17">
        <v>14</v>
      </c>
      <c r="YD47" s="17">
        <v>14</v>
      </c>
      <c r="YE47" s="17">
        <v>1</v>
      </c>
      <c r="YF47" s="17">
        <v>17.22</v>
      </c>
      <c r="YG47" s="17">
        <v>16</v>
      </c>
      <c r="YH47" s="17">
        <v>16</v>
      </c>
      <c r="YI47" s="17">
        <v>1.22</v>
      </c>
      <c r="YJ47" s="17">
        <v>7.4</v>
      </c>
      <c r="YK47" s="17">
        <v>8.49</v>
      </c>
      <c r="YL47" s="17">
        <v>8.49</v>
      </c>
      <c r="YM47" s="17">
        <v>-1.0900000000000001</v>
      </c>
      <c r="YN47" s="17">
        <v>11.3</v>
      </c>
      <c r="YO47" s="17">
        <v>11</v>
      </c>
      <c r="YP47" s="17">
        <v>11</v>
      </c>
      <c r="YQ47" s="17">
        <v>0.3</v>
      </c>
      <c r="YR47" s="17">
        <v>21.3</v>
      </c>
      <c r="YS47" s="17">
        <v>22</v>
      </c>
      <c r="YT47" s="17">
        <v>22</v>
      </c>
      <c r="YU47" s="17">
        <v>-0.7</v>
      </c>
    </row>
    <row r="48" spans="1:671" ht="24" customHeight="1" x14ac:dyDescent="0.25">
      <c r="A48" s="1"/>
      <c r="B48" s="18" t="s">
        <v>78</v>
      </c>
      <c r="C48" s="18" t="s">
        <v>808</v>
      </c>
      <c r="D48" s="19">
        <v>202.7</v>
      </c>
      <c r="E48" s="19">
        <v>203.40136000000001</v>
      </c>
      <c r="F48" s="19">
        <v>203.40136000000001</v>
      </c>
      <c r="G48" s="19">
        <v>-0.70135999999999998</v>
      </c>
      <c r="H48" s="19">
        <v>636.6</v>
      </c>
      <c r="I48" s="19">
        <v>634.98344999999995</v>
      </c>
      <c r="J48" s="19">
        <v>627.79395999999997</v>
      </c>
      <c r="K48" s="19">
        <v>8.8060399999999994</v>
      </c>
      <c r="L48" s="19">
        <v>215.3</v>
      </c>
      <c r="M48" s="19">
        <v>215.11229</v>
      </c>
      <c r="N48" s="19">
        <v>204.43100999999999</v>
      </c>
      <c r="O48" s="19">
        <v>10.86899</v>
      </c>
      <c r="P48" s="19"/>
      <c r="Q48" s="19"/>
      <c r="R48" s="19"/>
      <c r="S48" s="19">
        <v>0</v>
      </c>
      <c r="T48" s="19"/>
      <c r="U48" s="19"/>
      <c r="V48" s="19"/>
      <c r="W48" s="19">
        <v>0</v>
      </c>
      <c r="X48" s="19">
        <v>90.3</v>
      </c>
      <c r="Y48" s="19">
        <v>91.867829999999998</v>
      </c>
      <c r="Z48" s="19">
        <v>91.867829999999998</v>
      </c>
      <c r="AA48" s="19">
        <v>-1.5678300000000001</v>
      </c>
      <c r="AB48" s="19">
        <v>241.9</v>
      </c>
      <c r="AC48" s="19">
        <v>242</v>
      </c>
      <c r="AD48" s="19">
        <v>242</v>
      </c>
      <c r="AE48" s="19">
        <v>-0.1</v>
      </c>
      <c r="AF48" s="19"/>
      <c r="AG48" s="19"/>
      <c r="AH48" s="19"/>
      <c r="AI48" s="19">
        <v>0</v>
      </c>
      <c r="AJ48" s="19"/>
      <c r="AK48" s="19"/>
      <c r="AL48" s="19"/>
      <c r="AM48" s="19">
        <v>0</v>
      </c>
      <c r="AN48" s="19">
        <v>162.30000000000001</v>
      </c>
      <c r="AO48" s="19">
        <v>168.06978000000001</v>
      </c>
      <c r="AP48" s="19">
        <v>167.36806000000001</v>
      </c>
      <c r="AQ48" s="19">
        <v>-5.06806</v>
      </c>
      <c r="AR48" s="19">
        <v>162.4</v>
      </c>
      <c r="AS48" s="19">
        <v>168.06978000000001</v>
      </c>
      <c r="AT48" s="19">
        <v>167.36806000000001</v>
      </c>
      <c r="AU48" s="19">
        <v>-4.9680600000000004</v>
      </c>
      <c r="AV48" s="19">
        <v>162.30000000000001</v>
      </c>
      <c r="AW48" s="19">
        <v>168.06978000000001</v>
      </c>
      <c r="AX48" s="19">
        <v>167.36806000000001</v>
      </c>
      <c r="AY48" s="19">
        <v>-5.06806</v>
      </c>
      <c r="AZ48" s="19">
        <v>261.2</v>
      </c>
      <c r="BA48" s="19">
        <v>252.86174</v>
      </c>
      <c r="BB48" s="19">
        <v>251.80600000000001</v>
      </c>
      <c r="BC48" s="19">
        <v>9.3940000000000001</v>
      </c>
      <c r="BD48" s="19">
        <v>205.1</v>
      </c>
      <c r="BE48" s="19">
        <v>207.24285</v>
      </c>
      <c r="BF48" s="19">
        <v>207.24285</v>
      </c>
      <c r="BG48" s="19">
        <v>-2.1428500000000001</v>
      </c>
      <c r="BH48" s="19">
        <v>108.7</v>
      </c>
      <c r="BI48" s="19">
        <v>103.93259999999999</v>
      </c>
      <c r="BJ48" s="19">
        <v>103.93259999999999</v>
      </c>
      <c r="BK48" s="19">
        <v>4.7674000000000003</v>
      </c>
      <c r="BL48" s="19">
        <v>557</v>
      </c>
      <c r="BM48" s="19">
        <v>566.08941000000004</v>
      </c>
      <c r="BN48" s="19">
        <v>566.08941000000004</v>
      </c>
      <c r="BO48" s="19">
        <v>-9.0894100000000009</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169.5</v>
      </c>
      <c r="CK48" s="19">
        <v>164.06706</v>
      </c>
      <c r="CL48" s="19">
        <v>164.06706</v>
      </c>
      <c r="CM48" s="19">
        <v>5.4329400000000003</v>
      </c>
      <c r="CN48" s="19">
        <v>8.9</v>
      </c>
      <c r="CO48" s="19">
        <v>5.1336000000000004</v>
      </c>
      <c r="CP48" s="19">
        <v>5.1336000000000004</v>
      </c>
      <c r="CQ48" s="19">
        <v>3.7664</v>
      </c>
      <c r="CR48" s="19">
        <v>6.8</v>
      </c>
      <c r="CS48" s="19">
        <v>2.8178999999999998</v>
      </c>
      <c r="CT48" s="19">
        <v>2.8178999999999998</v>
      </c>
      <c r="CU48" s="19">
        <v>3.9821</v>
      </c>
      <c r="CV48" s="19">
        <v>22.1</v>
      </c>
      <c r="CW48" s="19">
        <v>22.410769999999999</v>
      </c>
      <c r="CX48" s="19"/>
      <c r="CY48" s="19">
        <v>22.1</v>
      </c>
      <c r="CZ48" s="19">
        <v>6.7</v>
      </c>
      <c r="DA48" s="19">
        <v>6.8787000000000003</v>
      </c>
      <c r="DB48" s="19">
        <v>6.8787000000000003</v>
      </c>
      <c r="DC48" s="19">
        <v>-0.1787</v>
      </c>
      <c r="DD48" s="19"/>
      <c r="DE48" s="19"/>
      <c r="DF48" s="19"/>
      <c r="DG48" s="19">
        <v>0</v>
      </c>
      <c r="DH48" s="19">
        <v>142.30000000000001</v>
      </c>
      <c r="DI48" s="19">
        <v>142.44412</v>
      </c>
      <c r="DJ48" s="19">
        <v>142.44412</v>
      </c>
      <c r="DK48" s="19">
        <v>-0.14412</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222.2</v>
      </c>
      <c r="EG48" s="19">
        <v>220.69499999999999</v>
      </c>
      <c r="EH48" s="19">
        <v>220.69499999999999</v>
      </c>
      <c r="EI48" s="19">
        <v>1.5049999999999999</v>
      </c>
      <c r="EJ48" s="19"/>
      <c r="EK48" s="19"/>
      <c r="EL48" s="19"/>
      <c r="EM48" s="19">
        <v>0</v>
      </c>
      <c r="EN48" s="19"/>
      <c r="EO48" s="19"/>
      <c r="EP48" s="19"/>
      <c r="EQ48" s="19">
        <v>0</v>
      </c>
      <c r="ER48" s="19"/>
      <c r="ES48" s="19"/>
      <c r="ET48" s="19"/>
      <c r="EU48" s="19">
        <v>0</v>
      </c>
      <c r="EV48" s="19">
        <v>6.5</v>
      </c>
      <c r="EW48" s="19">
        <v>6.39</v>
      </c>
      <c r="EX48" s="19">
        <v>6.39</v>
      </c>
      <c r="EY48" s="19">
        <v>0.11</v>
      </c>
      <c r="EZ48" s="19">
        <v>458.9</v>
      </c>
      <c r="FA48" s="19">
        <v>457.09426999999999</v>
      </c>
      <c r="FB48" s="19">
        <v>457.09426999999999</v>
      </c>
      <c r="FC48" s="19">
        <v>1.8057300000000001</v>
      </c>
      <c r="FD48" s="19">
        <v>81.3</v>
      </c>
      <c r="FE48" s="19">
        <v>78.293360000000007</v>
      </c>
      <c r="FF48" s="19">
        <v>78.293360000000007</v>
      </c>
      <c r="FG48" s="19">
        <v>3.00664</v>
      </c>
      <c r="FH48" s="19">
        <v>152.5</v>
      </c>
      <c r="FI48" s="19">
        <v>151.36251999999999</v>
      </c>
      <c r="FJ48" s="19">
        <v>151.36251999999999</v>
      </c>
      <c r="FK48" s="19">
        <v>1.13748</v>
      </c>
      <c r="FL48" s="19">
        <v>42.2</v>
      </c>
      <c r="FM48" s="19">
        <v>41.89893</v>
      </c>
      <c r="FN48" s="19">
        <v>41.89893</v>
      </c>
      <c r="FO48" s="19">
        <v>0.30107</v>
      </c>
      <c r="FP48" s="19">
        <v>18.399999999999999</v>
      </c>
      <c r="FQ48" s="19">
        <v>19.21088</v>
      </c>
      <c r="FR48" s="19">
        <v>19.21088</v>
      </c>
      <c r="FS48" s="19">
        <v>-0.81088000000000005</v>
      </c>
      <c r="FT48" s="19">
        <v>18.8</v>
      </c>
      <c r="FU48" s="19">
        <v>18.46453</v>
      </c>
      <c r="FV48" s="19">
        <v>18.46453</v>
      </c>
      <c r="FW48" s="19">
        <v>0.33546999999999999</v>
      </c>
      <c r="FX48" s="19">
        <v>92.3</v>
      </c>
      <c r="FY48" s="19">
        <v>87.773570000000007</v>
      </c>
      <c r="FZ48" s="19">
        <v>87.773570000000007</v>
      </c>
      <c r="GA48" s="19">
        <v>4.5264300000000004</v>
      </c>
      <c r="GB48" s="19"/>
      <c r="GC48" s="19"/>
      <c r="GD48" s="19"/>
      <c r="GE48" s="19">
        <v>0</v>
      </c>
      <c r="GF48" s="19"/>
      <c r="GG48" s="19"/>
      <c r="GH48" s="19"/>
      <c r="GI48" s="19">
        <v>0</v>
      </c>
      <c r="GJ48" s="19"/>
      <c r="GK48" s="19"/>
      <c r="GL48" s="19"/>
      <c r="GM48" s="19">
        <v>0</v>
      </c>
      <c r="GN48" s="19">
        <v>106.1</v>
      </c>
      <c r="GO48" s="19">
        <v>87.327020000000005</v>
      </c>
      <c r="GP48" s="19">
        <v>87.327020000000005</v>
      </c>
      <c r="GQ48" s="19">
        <v>18.77298</v>
      </c>
      <c r="GR48" s="19">
        <v>38.4</v>
      </c>
      <c r="GS48" s="19">
        <v>37.900869999999998</v>
      </c>
      <c r="GT48" s="19">
        <v>47.082599999999999</v>
      </c>
      <c r="GU48" s="19">
        <v>-8.6826000000000008</v>
      </c>
      <c r="GV48" s="19">
        <v>44.9</v>
      </c>
      <c r="GW48" s="19">
        <v>45.381999999999998</v>
      </c>
      <c r="GX48" s="19">
        <v>45.381999999999998</v>
      </c>
      <c r="GY48" s="19">
        <v>-0.48199999999999998</v>
      </c>
      <c r="GZ48" s="19">
        <v>4</v>
      </c>
      <c r="HA48" s="19"/>
      <c r="HB48" s="19"/>
      <c r="HC48" s="19">
        <v>4</v>
      </c>
      <c r="HD48" s="19">
        <v>34.799999999999997</v>
      </c>
      <c r="HE48" s="19">
        <v>30.300550000000001</v>
      </c>
      <c r="HF48" s="19">
        <v>30.300550000000001</v>
      </c>
      <c r="HG48" s="19">
        <v>4.4994500000000004</v>
      </c>
      <c r="HH48" s="19">
        <v>157.19999999999999</v>
      </c>
      <c r="HI48" s="19">
        <v>164.13149000000001</v>
      </c>
      <c r="HJ48" s="19">
        <v>174.55948000000001</v>
      </c>
      <c r="HK48" s="19">
        <v>-17.359480000000001</v>
      </c>
      <c r="HL48" s="19"/>
      <c r="HM48" s="19"/>
      <c r="HN48" s="19"/>
      <c r="HO48" s="19">
        <v>0</v>
      </c>
      <c r="HP48" s="19"/>
      <c r="HQ48" s="19"/>
      <c r="HR48" s="19"/>
      <c r="HS48" s="19">
        <v>0</v>
      </c>
      <c r="HT48" s="19">
        <v>61.1</v>
      </c>
      <c r="HU48" s="19">
        <v>57.923099999999998</v>
      </c>
      <c r="HV48" s="19">
        <v>90.894589999999994</v>
      </c>
      <c r="HW48" s="19">
        <v>-29.794589999999999</v>
      </c>
      <c r="HX48" s="19"/>
      <c r="HY48" s="19"/>
      <c r="HZ48" s="19"/>
      <c r="IA48" s="19">
        <v>0</v>
      </c>
      <c r="IB48" s="19"/>
      <c r="IC48" s="19"/>
      <c r="ID48" s="19"/>
      <c r="IE48" s="19">
        <v>0</v>
      </c>
      <c r="IF48" s="19">
        <v>44.6</v>
      </c>
      <c r="IG48" s="19">
        <v>45.265309999999999</v>
      </c>
      <c r="IH48" s="19">
        <v>45.265309999999999</v>
      </c>
      <c r="II48" s="19">
        <v>-0.66530999999999996</v>
      </c>
      <c r="IJ48" s="19"/>
      <c r="IK48" s="19"/>
      <c r="IL48" s="19"/>
      <c r="IM48" s="19">
        <v>0</v>
      </c>
      <c r="IN48" s="19"/>
      <c r="IO48" s="19"/>
      <c r="IP48" s="19"/>
      <c r="IQ48" s="19">
        <v>0</v>
      </c>
      <c r="IR48" s="19"/>
      <c r="IS48" s="19"/>
      <c r="IT48" s="19"/>
      <c r="IU48" s="19">
        <v>0</v>
      </c>
      <c r="IV48" s="19">
        <v>127.6</v>
      </c>
      <c r="IW48" s="19">
        <v>132.83837</v>
      </c>
      <c r="IX48" s="19">
        <v>132.83837</v>
      </c>
      <c r="IY48" s="19">
        <v>-5.2383699999999997</v>
      </c>
      <c r="IZ48" s="19">
        <v>0</v>
      </c>
      <c r="JA48" s="19"/>
      <c r="JB48" s="19"/>
      <c r="JC48" s="19">
        <v>0</v>
      </c>
      <c r="JD48" s="19">
        <v>164.6</v>
      </c>
      <c r="JE48" s="19">
        <v>164.68879999999999</v>
      </c>
      <c r="JF48" s="19"/>
      <c r="JG48" s="19">
        <v>164.6</v>
      </c>
      <c r="JH48" s="19">
        <v>198.2</v>
      </c>
      <c r="JI48" s="19">
        <v>196.64043000000001</v>
      </c>
      <c r="JJ48" s="19">
        <v>202.72200000000001</v>
      </c>
      <c r="JK48" s="19">
        <v>-4.5220000000000002</v>
      </c>
      <c r="JL48" s="19"/>
      <c r="JM48" s="19"/>
      <c r="JN48" s="19"/>
      <c r="JO48" s="19">
        <v>0</v>
      </c>
      <c r="JP48" s="19">
        <v>72.3</v>
      </c>
      <c r="JQ48" s="19">
        <v>73.590999999999994</v>
      </c>
      <c r="JR48" s="19">
        <v>73.590999999999994</v>
      </c>
      <c r="JS48" s="19">
        <v>-1.2909999999999999</v>
      </c>
      <c r="JT48" s="19">
        <v>35</v>
      </c>
      <c r="JU48" s="19">
        <v>36.905999999999999</v>
      </c>
      <c r="JV48" s="19">
        <v>36.905999999999999</v>
      </c>
      <c r="JW48" s="19">
        <v>-1.9059999999999999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2.2999999999999998</v>
      </c>
      <c r="KW48" s="19">
        <v>2.04081</v>
      </c>
      <c r="KX48" s="19">
        <v>2.04081</v>
      </c>
      <c r="KY48" s="19">
        <v>0.25918999999999998</v>
      </c>
      <c r="KZ48" s="19">
        <v>220.3</v>
      </c>
      <c r="LA48" s="19">
        <v>222.08018000000001</v>
      </c>
      <c r="LB48" s="19">
        <v>230.85909000000001</v>
      </c>
      <c r="LC48" s="19">
        <v>-10.559089999999999</v>
      </c>
      <c r="LD48" s="19">
        <v>115.2</v>
      </c>
      <c r="LE48" s="19">
        <v>133.16031000000001</v>
      </c>
      <c r="LF48" s="19">
        <v>133.16031000000001</v>
      </c>
      <c r="LG48" s="19">
        <v>-17.96031</v>
      </c>
      <c r="LH48" s="19">
        <v>62</v>
      </c>
      <c r="LI48" s="19">
        <v>67.199219999999997</v>
      </c>
      <c r="LJ48" s="19">
        <v>67.199219999999997</v>
      </c>
      <c r="LK48" s="19">
        <v>-5.1992200000000004</v>
      </c>
      <c r="LL48" s="19">
        <v>77</v>
      </c>
      <c r="LM48" s="19">
        <v>78.567999999999998</v>
      </c>
      <c r="LN48" s="19">
        <v>78.567999999999998</v>
      </c>
      <c r="LO48" s="19">
        <v>-1.5680000000000001</v>
      </c>
      <c r="LP48" s="19">
        <v>0</v>
      </c>
      <c r="LQ48" s="19"/>
      <c r="LR48" s="19"/>
      <c r="LS48" s="19">
        <v>0</v>
      </c>
      <c r="LT48" s="19"/>
      <c r="LU48" s="19"/>
      <c r="LV48" s="19"/>
      <c r="LW48" s="19">
        <v>0</v>
      </c>
      <c r="LX48" s="19"/>
      <c r="LY48" s="19"/>
      <c r="LZ48" s="19"/>
      <c r="MA48" s="19">
        <v>0</v>
      </c>
      <c r="MB48" s="19"/>
      <c r="MC48" s="19"/>
      <c r="MD48" s="19"/>
      <c r="ME48" s="19">
        <v>0</v>
      </c>
      <c r="MF48" s="19">
        <v>141.1</v>
      </c>
      <c r="MG48" s="19">
        <v>153.06012000000001</v>
      </c>
      <c r="MH48" s="19">
        <v>153.06012000000001</v>
      </c>
      <c r="MI48" s="19">
        <v>-11.96012</v>
      </c>
      <c r="MJ48" s="19">
        <v>141.6</v>
      </c>
      <c r="MK48" s="19">
        <v>153.06012000000001</v>
      </c>
      <c r="ML48" s="19">
        <v>153.06012000000001</v>
      </c>
      <c r="MM48" s="19">
        <v>-11.46012</v>
      </c>
      <c r="MN48" s="19">
        <v>162.19999999999999</v>
      </c>
      <c r="MO48" s="19">
        <v>153.51975999999999</v>
      </c>
      <c r="MP48" s="19">
        <v>153.51975999999999</v>
      </c>
      <c r="MQ48" s="19">
        <v>8.6802399999999995</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206.9</v>
      </c>
      <c r="NM48" s="19">
        <v>206.49084999999999</v>
      </c>
      <c r="NN48" s="19">
        <v>206.49084999999999</v>
      </c>
      <c r="NO48" s="19">
        <v>0.40915000000000001</v>
      </c>
      <c r="NP48" s="19">
        <v>99.4</v>
      </c>
      <c r="NQ48" s="19">
        <v>103.55547</v>
      </c>
      <c r="NR48" s="19">
        <v>103.55547</v>
      </c>
      <c r="NS48" s="19">
        <v>-4.1554700000000002</v>
      </c>
      <c r="NT48" s="19">
        <v>6.9</v>
      </c>
      <c r="NU48" s="19">
        <v>4.07219</v>
      </c>
      <c r="NV48" s="19">
        <v>4.07219</v>
      </c>
      <c r="NW48" s="19">
        <v>2.8278099999999999</v>
      </c>
      <c r="NX48" s="19">
        <v>4.3</v>
      </c>
      <c r="NY48" s="19">
        <v>4.2721099999999996</v>
      </c>
      <c r="NZ48" s="19">
        <v>4.2721099999999996</v>
      </c>
      <c r="OA48" s="19">
        <v>2.7890000000000002E-2</v>
      </c>
      <c r="OB48" s="19">
        <v>20</v>
      </c>
      <c r="OC48" s="19">
        <v>17.492709999999999</v>
      </c>
      <c r="OD48" s="19">
        <v>17.492709999999999</v>
      </c>
      <c r="OE48" s="19">
        <v>2.5072899999999998</v>
      </c>
      <c r="OF48" s="19">
        <v>0</v>
      </c>
      <c r="OG48" s="19"/>
      <c r="OH48" s="19"/>
      <c r="OI48" s="19">
        <v>0</v>
      </c>
      <c r="OJ48" s="19">
        <v>89.6</v>
      </c>
      <c r="OK48" s="19">
        <v>79.099999999999994</v>
      </c>
      <c r="OL48" s="19">
        <v>85.024000000000001</v>
      </c>
      <c r="OM48" s="19">
        <v>4.5759999999999996</v>
      </c>
      <c r="ON48" s="19">
        <v>0</v>
      </c>
      <c r="OO48" s="19"/>
      <c r="OP48" s="19"/>
      <c r="OQ48" s="19">
        <v>0</v>
      </c>
      <c r="OR48" s="19">
        <v>0</v>
      </c>
      <c r="OS48" s="19">
        <v>0.8</v>
      </c>
      <c r="OT48" s="19">
        <v>0.8</v>
      </c>
      <c r="OU48" s="19">
        <v>-0.8</v>
      </c>
      <c r="OV48" s="19">
        <v>0</v>
      </c>
      <c r="OW48" s="19"/>
      <c r="OX48" s="19"/>
      <c r="OY48" s="19">
        <v>0</v>
      </c>
      <c r="OZ48" s="19">
        <v>20.2</v>
      </c>
      <c r="PA48" s="19">
        <v>19.436350000000001</v>
      </c>
      <c r="PB48" s="19">
        <v>19.436350000000001</v>
      </c>
      <c r="PC48" s="19">
        <v>0.76365000000000005</v>
      </c>
      <c r="PD48" s="19">
        <v>10</v>
      </c>
      <c r="PE48" s="19">
        <v>9.9830000000000005</v>
      </c>
      <c r="PF48" s="19">
        <v>9.9830000000000005</v>
      </c>
      <c r="PG48" s="19">
        <v>1.7000000000000001E-2</v>
      </c>
      <c r="PH48" s="19">
        <v>5.5</v>
      </c>
      <c r="PI48" s="19">
        <v>5.67</v>
      </c>
      <c r="PJ48" s="19">
        <v>5.67</v>
      </c>
      <c r="PK48" s="19">
        <v>-0.17</v>
      </c>
      <c r="PL48" s="19">
        <v>0</v>
      </c>
      <c r="PM48" s="19"/>
      <c r="PN48" s="19"/>
      <c r="PO48" s="19">
        <v>0</v>
      </c>
      <c r="PP48" s="19">
        <v>1.2</v>
      </c>
      <c r="PQ48" s="19">
        <v>1</v>
      </c>
      <c r="PR48" s="19">
        <v>1</v>
      </c>
      <c r="PS48" s="19">
        <v>0.2</v>
      </c>
      <c r="PT48" s="19">
        <v>1.8</v>
      </c>
      <c r="PU48" s="19">
        <v>1.78</v>
      </c>
      <c r="PV48" s="19">
        <v>1.78</v>
      </c>
      <c r="PW48" s="19">
        <v>0.02</v>
      </c>
      <c r="PX48" s="19">
        <v>4.9000000000000004</v>
      </c>
      <c r="PY48" s="19">
        <v>5</v>
      </c>
      <c r="PZ48" s="19">
        <v>5</v>
      </c>
      <c r="QA48" s="19">
        <v>-0.1</v>
      </c>
      <c r="QB48" s="19">
        <v>20.399999999999999</v>
      </c>
      <c r="QC48" s="19">
        <v>20.274049999999999</v>
      </c>
      <c r="QD48" s="19">
        <v>20.274049999999999</v>
      </c>
      <c r="QE48" s="19">
        <v>0.12595000000000001</v>
      </c>
      <c r="QF48" s="19">
        <v>20</v>
      </c>
      <c r="QG48" s="19">
        <v>19.436350000000001</v>
      </c>
      <c r="QH48" s="19">
        <v>19.436350000000001</v>
      </c>
      <c r="QI48" s="19">
        <v>0.56364999999999998</v>
      </c>
      <c r="QJ48" s="19">
        <v>18.7</v>
      </c>
      <c r="QK48" s="19">
        <v>17.492709999999999</v>
      </c>
      <c r="QL48" s="19">
        <v>17.492709999999999</v>
      </c>
      <c r="QM48" s="19">
        <v>1.20729</v>
      </c>
      <c r="QN48" s="19">
        <v>2.2999999999999998</v>
      </c>
      <c r="QO48" s="19">
        <v>3.3</v>
      </c>
      <c r="QP48" s="19">
        <v>3.3</v>
      </c>
      <c r="QQ48" s="19">
        <v>-1</v>
      </c>
      <c r="QR48" s="19">
        <v>18.399999999999999</v>
      </c>
      <c r="QS48" s="19">
        <v>17.881440000000001</v>
      </c>
      <c r="QT48" s="19">
        <v>17.881440000000001</v>
      </c>
      <c r="QU48" s="19">
        <v>0.51856000000000002</v>
      </c>
      <c r="QV48" s="19">
        <v>0</v>
      </c>
      <c r="QW48" s="19"/>
      <c r="QX48" s="19"/>
      <c r="QY48" s="19">
        <v>0</v>
      </c>
      <c r="QZ48" s="19">
        <v>0</v>
      </c>
      <c r="RA48" s="19"/>
      <c r="RB48" s="19"/>
      <c r="RC48" s="19">
        <v>0</v>
      </c>
      <c r="RD48" s="19">
        <v>15.7</v>
      </c>
      <c r="RE48" s="19">
        <v>19.123000000000001</v>
      </c>
      <c r="RF48" s="19">
        <v>19.123000000000001</v>
      </c>
      <c r="RG48" s="19">
        <v>-3.423</v>
      </c>
      <c r="RH48" s="19">
        <v>56.3</v>
      </c>
      <c r="RI48" s="19">
        <v>58.667000000000002</v>
      </c>
      <c r="RJ48" s="19">
        <v>58.667000000000002</v>
      </c>
      <c r="RK48" s="19">
        <v>-2.367</v>
      </c>
      <c r="RL48" s="19">
        <v>0</v>
      </c>
      <c r="RM48" s="19"/>
      <c r="RN48" s="19"/>
      <c r="RO48" s="19">
        <v>0</v>
      </c>
      <c r="RP48" s="19">
        <v>3.5</v>
      </c>
      <c r="RQ48" s="19">
        <v>3.4590000000000001</v>
      </c>
      <c r="RR48" s="19">
        <v>3.4590000000000001</v>
      </c>
      <c r="RS48" s="19">
        <v>4.1000000000000002E-2</v>
      </c>
      <c r="RT48" s="19">
        <v>8.4</v>
      </c>
      <c r="RU48" s="19">
        <v>13.41108</v>
      </c>
      <c r="RV48" s="19">
        <v>19.792000000000002</v>
      </c>
      <c r="RW48" s="19">
        <v>-11.391999999999999</v>
      </c>
      <c r="RX48" s="19">
        <v>3</v>
      </c>
      <c r="RY48" s="19">
        <v>2</v>
      </c>
      <c r="RZ48" s="19">
        <v>2</v>
      </c>
      <c r="SA48" s="19">
        <v>1</v>
      </c>
      <c r="SB48" s="19">
        <v>0.4</v>
      </c>
      <c r="SC48" s="19">
        <v>0.4</v>
      </c>
      <c r="SD48" s="19">
        <v>0.4</v>
      </c>
      <c r="SE48" s="19">
        <v>0</v>
      </c>
      <c r="SF48" s="19">
        <v>0</v>
      </c>
      <c r="SG48" s="19"/>
      <c r="SH48" s="19"/>
      <c r="SI48" s="19">
        <v>0</v>
      </c>
      <c r="SJ48" s="19">
        <v>19.7</v>
      </c>
      <c r="SK48" s="19">
        <v>19.1448</v>
      </c>
      <c r="SL48" s="19">
        <v>19.1448</v>
      </c>
      <c r="SM48" s="19">
        <v>0.55520000000000003</v>
      </c>
      <c r="SN48" s="19">
        <v>7.6</v>
      </c>
      <c r="SO48" s="19">
        <v>11.078720000000001</v>
      </c>
      <c r="SP48" s="19">
        <v>11.078720000000001</v>
      </c>
      <c r="SQ48" s="19">
        <v>-3.47872</v>
      </c>
      <c r="SR48" s="19">
        <v>20.3</v>
      </c>
      <c r="SS48" s="19">
        <v>19.436350000000001</v>
      </c>
      <c r="ST48" s="19">
        <v>19.436350000000001</v>
      </c>
      <c r="SU48" s="19">
        <v>0.86365000000000003</v>
      </c>
      <c r="SV48" s="19">
        <v>20.2</v>
      </c>
      <c r="SW48" s="19">
        <v>19.436350000000001</v>
      </c>
      <c r="SX48" s="19">
        <v>19.436350000000001</v>
      </c>
      <c r="SY48" s="19">
        <v>0.76365000000000005</v>
      </c>
      <c r="SZ48" s="19">
        <v>0.8</v>
      </c>
      <c r="TA48" s="19">
        <v>5.0919999999999996</v>
      </c>
      <c r="TB48" s="19">
        <v>5.0919999999999996</v>
      </c>
      <c r="TC48" s="19">
        <v>-4.2919999999999998</v>
      </c>
      <c r="TD48" s="19">
        <v>12.6</v>
      </c>
      <c r="TE48" s="19">
        <v>32.954000000000001</v>
      </c>
      <c r="TF48" s="19">
        <v>32.954000000000001</v>
      </c>
      <c r="TG48" s="19">
        <v>-20.353999999999999</v>
      </c>
      <c r="TH48" s="19">
        <v>0</v>
      </c>
      <c r="TI48" s="19"/>
      <c r="TJ48" s="19"/>
      <c r="TK48" s="19">
        <v>0</v>
      </c>
      <c r="TL48" s="19">
        <v>63.3</v>
      </c>
      <c r="TM48" s="19">
        <v>62.2</v>
      </c>
      <c r="TN48" s="19">
        <v>62.021999999999998</v>
      </c>
      <c r="TO48" s="19">
        <v>1.278</v>
      </c>
      <c r="TP48" s="19">
        <v>103.2</v>
      </c>
      <c r="TQ48" s="19">
        <v>79.7</v>
      </c>
      <c r="TR48" s="19">
        <v>76.284000000000006</v>
      </c>
      <c r="TS48" s="19">
        <v>26.916</v>
      </c>
      <c r="TT48" s="19">
        <v>2.9</v>
      </c>
      <c r="TU48" s="19">
        <v>2.2360000000000002</v>
      </c>
      <c r="TV48" s="19">
        <v>2.2360000000000002</v>
      </c>
      <c r="TW48" s="19">
        <v>0.66400000000000003</v>
      </c>
      <c r="TX48" s="19">
        <v>1</v>
      </c>
      <c r="TY48" s="19">
        <v>3.3929999999999998</v>
      </c>
      <c r="TZ48" s="19">
        <v>3.3929999999999998</v>
      </c>
      <c r="UA48" s="19">
        <v>-2.3929999999999998</v>
      </c>
      <c r="UB48" s="19">
        <v>0</v>
      </c>
      <c r="UC48" s="19"/>
      <c r="UD48" s="19"/>
      <c r="UE48" s="19">
        <v>0</v>
      </c>
      <c r="UF48" s="19">
        <v>19.2</v>
      </c>
      <c r="UG48" s="19">
        <v>19.922249999999998</v>
      </c>
      <c r="UH48" s="19">
        <v>19.922249999999998</v>
      </c>
      <c r="UI48" s="19">
        <v>-0.72224999999999995</v>
      </c>
      <c r="UJ48" s="19">
        <v>6.2</v>
      </c>
      <c r="UK48" s="19">
        <v>8.1999999999999993</v>
      </c>
      <c r="UL48" s="19">
        <v>8.1999999999999993</v>
      </c>
      <c r="UM48" s="19">
        <v>-2</v>
      </c>
      <c r="UN48" s="19">
        <v>6.8</v>
      </c>
      <c r="UO48" s="19">
        <v>6</v>
      </c>
      <c r="UP48" s="19">
        <v>6</v>
      </c>
      <c r="UQ48" s="19">
        <v>0.8</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20.100000000000001</v>
      </c>
      <c r="VA48" s="19">
        <v>19.436350000000001</v>
      </c>
      <c r="VB48" s="19">
        <v>19.436350000000001</v>
      </c>
      <c r="VC48" s="19">
        <v>0.66364999999999996</v>
      </c>
      <c r="VD48" s="19">
        <v>0.1</v>
      </c>
      <c r="VE48" s="19">
        <v>1.7290000000000001</v>
      </c>
      <c r="VF48" s="19">
        <v>1.7290000000000001</v>
      </c>
      <c r="VG48" s="19">
        <v>-1.629</v>
      </c>
      <c r="VH48" s="19">
        <v>0</v>
      </c>
      <c r="VI48" s="19"/>
      <c r="VJ48" s="19"/>
      <c r="VK48" s="19">
        <v>0</v>
      </c>
      <c r="VL48" s="19">
        <v>0</v>
      </c>
      <c r="VM48" s="19"/>
      <c r="VN48" s="19"/>
      <c r="VO48" s="19">
        <v>0</v>
      </c>
      <c r="VP48" s="19">
        <v>0</v>
      </c>
      <c r="VQ48" s="19"/>
      <c r="VR48" s="19"/>
      <c r="VS48" s="19">
        <v>0</v>
      </c>
      <c r="VT48" s="19"/>
      <c r="VU48" s="19"/>
      <c r="VV48" s="19"/>
      <c r="VW48" s="19">
        <v>0</v>
      </c>
      <c r="VX48" s="19">
        <v>87.3</v>
      </c>
      <c r="VY48" s="19">
        <v>90</v>
      </c>
      <c r="VZ48" s="19">
        <v>105.10299999999999</v>
      </c>
      <c r="WA48" s="19">
        <v>-17.803000000000001</v>
      </c>
      <c r="WB48" s="19">
        <v>88.2</v>
      </c>
      <c r="WC48" s="19">
        <v>98.826999999999998</v>
      </c>
      <c r="WD48" s="19">
        <v>98.826999999999998</v>
      </c>
      <c r="WE48" s="19">
        <v>-10.627000000000001</v>
      </c>
      <c r="WF48" s="19">
        <v>0</v>
      </c>
      <c r="WG48" s="19"/>
      <c r="WH48" s="19"/>
      <c r="WI48" s="19">
        <v>0</v>
      </c>
      <c r="WJ48" s="19">
        <v>3.8</v>
      </c>
      <c r="WK48" s="19">
        <v>4.2</v>
      </c>
      <c r="WL48" s="19">
        <v>4.2</v>
      </c>
      <c r="WM48" s="19">
        <v>-0.4</v>
      </c>
      <c r="WN48" s="19">
        <v>1</v>
      </c>
      <c r="WO48" s="19"/>
      <c r="WP48" s="19"/>
      <c r="WQ48" s="19">
        <v>1</v>
      </c>
      <c r="WR48" s="19">
        <v>2.2000000000000002</v>
      </c>
      <c r="WS48" s="19">
        <v>2.4</v>
      </c>
      <c r="WT48" s="19">
        <v>2.4</v>
      </c>
      <c r="WU48" s="19">
        <v>-0.2</v>
      </c>
      <c r="WV48" s="19">
        <v>0.9</v>
      </c>
      <c r="WW48" s="19">
        <v>1.4</v>
      </c>
      <c r="WX48" s="19">
        <v>1.4</v>
      </c>
      <c r="WY48" s="19">
        <v>-0.5</v>
      </c>
      <c r="WZ48" s="19">
        <v>0</v>
      </c>
      <c r="XA48" s="19"/>
      <c r="XB48" s="19"/>
      <c r="XC48" s="19">
        <v>0</v>
      </c>
      <c r="XD48" s="19">
        <v>8.4</v>
      </c>
      <c r="XE48" s="19">
        <v>8</v>
      </c>
      <c r="XF48" s="19">
        <v>8</v>
      </c>
      <c r="XG48" s="19">
        <v>0.4</v>
      </c>
      <c r="XH48" s="19">
        <v>20</v>
      </c>
      <c r="XI48" s="19">
        <v>20</v>
      </c>
      <c r="XJ48" s="19">
        <v>20</v>
      </c>
      <c r="XK48" s="19">
        <v>0</v>
      </c>
      <c r="XL48" s="19">
        <v>20</v>
      </c>
      <c r="XM48" s="19">
        <v>19.241980000000002</v>
      </c>
      <c r="XN48" s="19">
        <v>19.241980000000002</v>
      </c>
      <c r="XO48" s="19">
        <v>0.75802000000000003</v>
      </c>
      <c r="XP48" s="19">
        <v>9.1</v>
      </c>
      <c r="XQ48" s="19">
        <v>10.7</v>
      </c>
      <c r="XR48" s="19">
        <v>10.7</v>
      </c>
      <c r="XS48" s="19">
        <v>-1.6</v>
      </c>
      <c r="XT48" s="19">
        <v>26.9</v>
      </c>
      <c r="XU48" s="19">
        <v>29</v>
      </c>
      <c r="XV48" s="19">
        <v>29</v>
      </c>
      <c r="XW48" s="19">
        <v>-2.1</v>
      </c>
      <c r="XX48" s="19">
        <v>33</v>
      </c>
      <c r="XY48" s="19">
        <v>29</v>
      </c>
      <c r="XZ48" s="19">
        <v>29</v>
      </c>
      <c r="YA48" s="19">
        <v>4</v>
      </c>
      <c r="YB48" s="19">
        <v>15</v>
      </c>
      <c r="YC48" s="19">
        <v>14</v>
      </c>
      <c r="YD48" s="19">
        <v>14</v>
      </c>
      <c r="YE48" s="19">
        <v>1</v>
      </c>
      <c r="YF48" s="19">
        <v>17.170000000000002</v>
      </c>
      <c r="YG48" s="19">
        <v>16</v>
      </c>
      <c r="YH48" s="19">
        <v>16</v>
      </c>
      <c r="YI48" s="19">
        <v>1.17</v>
      </c>
      <c r="YJ48" s="19">
        <v>7.9</v>
      </c>
      <c r="YK48" s="19">
        <v>8.49</v>
      </c>
      <c r="YL48" s="19">
        <v>8.49</v>
      </c>
      <c r="YM48" s="19">
        <v>-0.59</v>
      </c>
      <c r="YN48" s="19">
        <v>11.6</v>
      </c>
      <c r="YO48" s="19">
        <v>11</v>
      </c>
      <c r="YP48" s="19">
        <v>11</v>
      </c>
      <c r="YQ48" s="19">
        <v>0.6</v>
      </c>
      <c r="YR48" s="19">
        <v>21.5</v>
      </c>
      <c r="YS48" s="19">
        <v>22</v>
      </c>
      <c r="YT48" s="19">
        <v>22</v>
      </c>
      <c r="YU48" s="19">
        <v>-0.5</v>
      </c>
    </row>
    <row r="49" spans="1:671" ht="24" customHeight="1" x14ac:dyDescent="0.25">
      <c r="A49" s="1"/>
      <c r="B49" s="13" t="s">
        <v>78</v>
      </c>
      <c r="C49" s="13" t="s">
        <v>809</v>
      </c>
      <c r="D49" s="14">
        <v>202.9</v>
      </c>
      <c r="E49" s="14">
        <v>203.40136000000001</v>
      </c>
      <c r="F49" s="14">
        <v>203.40136000000001</v>
      </c>
      <c r="G49" s="14">
        <v>-0.50136000000000003</v>
      </c>
      <c r="H49" s="14">
        <v>638.6</v>
      </c>
      <c r="I49" s="14">
        <v>634.98344999999995</v>
      </c>
      <c r="J49" s="14">
        <v>627.79395999999997</v>
      </c>
      <c r="K49" s="14">
        <v>10.806039999999999</v>
      </c>
      <c r="L49" s="14">
        <v>216.2</v>
      </c>
      <c r="M49" s="14">
        <v>215.11229</v>
      </c>
      <c r="N49" s="14">
        <v>204.43100999999999</v>
      </c>
      <c r="O49" s="14">
        <v>11.768990000000001</v>
      </c>
      <c r="P49" s="14"/>
      <c r="Q49" s="14"/>
      <c r="R49" s="14"/>
      <c r="S49" s="14">
        <v>0</v>
      </c>
      <c r="T49" s="14"/>
      <c r="U49" s="14"/>
      <c r="V49" s="14"/>
      <c r="W49" s="14">
        <v>0</v>
      </c>
      <c r="X49" s="14">
        <v>90.1</v>
      </c>
      <c r="Y49" s="14">
        <v>91.867829999999998</v>
      </c>
      <c r="Z49" s="14">
        <v>91.867829999999998</v>
      </c>
      <c r="AA49" s="14">
        <v>-1.76783</v>
      </c>
      <c r="AB49" s="14">
        <v>241.7</v>
      </c>
      <c r="AC49" s="14">
        <v>242</v>
      </c>
      <c r="AD49" s="14">
        <v>242</v>
      </c>
      <c r="AE49" s="14">
        <v>-0.3</v>
      </c>
      <c r="AF49" s="14"/>
      <c r="AG49" s="14"/>
      <c r="AH49" s="14"/>
      <c r="AI49" s="14">
        <v>0</v>
      </c>
      <c r="AJ49" s="14"/>
      <c r="AK49" s="14"/>
      <c r="AL49" s="14"/>
      <c r="AM49" s="14">
        <v>0</v>
      </c>
      <c r="AN49" s="14">
        <v>137.9</v>
      </c>
      <c r="AO49" s="14">
        <v>168.06978000000001</v>
      </c>
      <c r="AP49" s="14">
        <v>167.36806000000001</v>
      </c>
      <c r="AQ49" s="14">
        <v>-29.468060000000001</v>
      </c>
      <c r="AR49" s="14">
        <v>138</v>
      </c>
      <c r="AS49" s="14">
        <v>168.06978000000001</v>
      </c>
      <c r="AT49" s="14">
        <v>167.36806000000001</v>
      </c>
      <c r="AU49" s="14">
        <v>-29.36806</v>
      </c>
      <c r="AV49" s="14">
        <v>137.6</v>
      </c>
      <c r="AW49" s="14">
        <v>168.06978000000001</v>
      </c>
      <c r="AX49" s="14">
        <v>167.36806000000001</v>
      </c>
      <c r="AY49" s="14">
        <v>-29.768059999999998</v>
      </c>
      <c r="AZ49" s="14">
        <v>238.4</v>
      </c>
      <c r="BA49" s="14">
        <v>252.86174</v>
      </c>
      <c r="BB49" s="14">
        <v>251.80600000000001</v>
      </c>
      <c r="BC49" s="14">
        <v>-13.406000000000001</v>
      </c>
      <c r="BD49" s="14">
        <v>203.7</v>
      </c>
      <c r="BE49" s="14">
        <v>207.24285</v>
      </c>
      <c r="BF49" s="14">
        <v>207.24285</v>
      </c>
      <c r="BG49" s="14">
        <v>-3.5428500000000001</v>
      </c>
      <c r="BH49" s="14">
        <v>108.6</v>
      </c>
      <c r="BI49" s="14">
        <v>103.93259999999999</v>
      </c>
      <c r="BJ49" s="14">
        <v>103.93259999999999</v>
      </c>
      <c r="BK49" s="14">
        <v>4.6673999999999998</v>
      </c>
      <c r="BL49" s="14">
        <v>557</v>
      </c>
      <c r="BM49" s="14">
        <v>566.08941000000004</v>
      </c>
      <c r="BN49" s="14">
        <v>566.08941000000004</v>
      </c>
      <c r="BO49" s="14">
        <v>-9.0894100000000009</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167.8</v>
      </c>
      <c r="CK49" s="14">
        <v>164.06706</v>
      </c>
      <c r="CL49" s="14">
        <v>164.06706</v>
      </c>
      <c r="CM49" s="14">
        <v>3.7329400000000001</v>
      </c>
      <c r="CN49" s="14">
        <v>9.1</v>
      </c>
      <c r="CO49" s="14">
        <v>5.1336000000000004</v>
      </c>
      <c r="CP49" s="14">
        <v>5.1336000000000004</v>
      </c>
      <c r="CQ49" s="14">
        <v>3.9664000000000001</v>
      </c>
      <c r="CR49" s="14">
        <v>6.9</v>
      </c>
      <c r="CS49" s="14">
        <v>2.8178999999999998</v>
      </c>
      <c r="CT49" s="14">
        <v>2.8178999999999998</v>
      </c>
      <c r="CU49" s="14">
        <v>4.0820999999999996</v>
      </c>
      <c r="CV49" s="14">
        <v>22</v>
      </c>
      <c r="CW49" s="14">
        <v>22.410769999999999</v>
      </c>
      <c r="CX49" s="14"/>
      <c r="CY49" s="14">
        <v>22</v>
      </c>
      <c r="CZ49" s="14">
        <v>6.7</v>
      </c>
      <c r="DA49" s="14">
        <v>6.8787000000000003</v>
      </c>
      <c r="DB49" s="14">
        <v>6.8787000000000003</v>
      </c>
      <c r="DC49" s="14">
        <v>-0.1787</v>
      </c>
      <c r="DD49" s="14"/>
      <c r="DE49" s="14"/>
      <c r="DF49" s="14"/>
      <c r="DG49" s="14">
        <v>0</v>
      </c>
      <c r="DH49" s="14">
        <v>142.30000000000001</v>
      </c>
      <c r="DI49" s="14">
        <v>142.44412</v>
      </c>
      <c r="DJ49" s="14">
        <v>142.44412</v>
      </c>
      <c r="DK49" s="14">
        <v>-0.14412</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222</v>
      </c>
      <c r="EG49" s="14">
        <v>220.69499999999999</v>
      </c>
      <c r="EH49" s="14">
        <v>220.69499999999999</v>
      </c>
      <c r="EI49" s="14">
        <v>1.3049999999999999</v>
      </c>
      <c r="EJ49" s="14"/>
      <c r="EK49" s="14"/>
      <c r="EL49" s="14"/>
      <c r="EM49" s="14">
        <v>0</v>
      </c>
      <c r="EN49" s="14"/>
      <c r="EO49" s="14"/>
      <c r="EP49" s="14"/>
      <c r="EQ49" s="14">
        <v>0</v>
      </c>
      <c r="ER49" s="14"/>
      <c r="ES49" s="14"/>
      <c r="ET49" s="14"/>
      <c r="EU49" s="14">
        <v>0</v>
      </c>
      <c r="EV49" s="14">
        <v>6.5</v>
      </c>
      <c r="EW49" s="14">
        <v>6.39</v>
      </c>
      <c r="EX49" s="14">
        <v>6.39</v>
      </c>
      <c r="EY49" s="14">
        <v>0.11</v>
      </c>
      <c r="EZ49" s="14">
        <v>457.7</v>
      </c>
      <c r="FA49" s="14">
        <v>457.09426999999999</v>
      </c>
      <c r="FB49" s="14">
        <v>457.09426999999999</v>
      </c>
      <c r="FC49" s="14">
        <v>0.60572999999999999</v>
      </c>
      <c r="FD49" s="14">
        <v>81.3</v>
      </c>
      <c r="FE49" s="14">
        <v>78.293360000000007</v>
      </c>
      <c r="FF49" s="14">
        <v>78.293360000000007</v>
      </c>
      <c r="FG49" s="14">
        <v>3.00664</v>
      </c>
      <c r="FH49" s="14">
        <v>152.4</v>
      </c>
      <c r="FI49" s="14">
        <v>151.36251999999999</v>
      </c>
      <c r="FJ49" s="14">
        <v>151.36251999999999</v>
      </c>
      <c r="FK49" s="14">
        <v>1.03748</v>
      </c>
      <c r="FL49" s="14">
        <v>42.1</v>
      </c>
      <c r="FM49" s="14">
        <v>41.89893</v>
      </c>
      <c r="FN49" s="14">
        <v>41.89893</v>
      </c>
      <c r="FO49" s="14">
        <v>0.20107</v>
      </c>
      <c r="FP49" s="14">
        <v>18.399999999999999</v>
      </c>
      <c r="FQ49" s="14">
        <v>19.21088</v>
      </c>
      <c r="FR49" s="14">
        <v>19.21088</v>
      </c>
      <c r="FS49" s="14">
        <v>-0.81088000000000005</v>
      </c>
      <c r="FT49" s="14">
        <v>18.8</v>
      </c>
      <c r="FU49" s="14">
        <v>18.46453</v>
      </c>
      <c r="FV49" s="14">
        <v>18.46453</v>
      </c>
      <c r="FW49" s="14">
        <v>0.33546999999999999</v>
      </c>
      <c r="FX49" s="14">
        <v>93.7</v>
      </c>
      <c r="FY49" s="14">
        <v>87.773570000000007</v>
      </c>
      <c r="FZ49" s="14">
        <v>87.773570000000007</v>
      </c>
      <c r="GA49" s="14">
        <v>5.9264299999999999</v>
      </c>
      <c r="GB49" s="14"/>
      <c r="GC49" s="14"/>
      <c r="GD49" s="14"/>
      <c r="GE49" s="14">
        <v>0</v>
      </c>
      <c r="GF49" s="14"/>
      <c r="GG49" s="14"/>
      <c r="GH49" s="14"/>
      <c r="GI49" s="14">
        <v>0</v>
      </c>
      <c r="GJ49" s="14"/>
      <c r="GK49" s="14"/>
      <c r="GL49" s="14"/>
      <c r="GM49" s="14">
        <v>0</v>
      </c>
      <c r="GN49" s="14">
        <v>106.2</v>
      </c>
      <c r="GO49" s="14">
        <v>110.48202000000001</v>
      </c>
      <c r="GP49" s="14">
        <v>110.48202000000001</v>
      </c>
      <c r="GQ49" s="14">
        <v>-4.2820200000000002</v>
      </c>
      <c r="GR49" s="14">
        <v>38.5</v>
      </c>
      <c r="GS49" s="14">
        <v>37.900869999999998</v>
      </c>
      <c r="GT49" s="14">
        <v>47.082599999999999</v>
      </c>
      <c r="GU49" s="14">
        <v>-8.5825999999999993</v>
      </c>
      <c r="GV49" s="14">
        <v>45</v>
      </c>
      <c r="GW49" s="14">
        <v>45.381999999999998</v>
      </c>
      <c r="GX49" s="14">
        <v>45.381999999999998</v>
      </c>
      <c r="GY49" s="14">
        <v>-0.38200000000000001</v>
      </c>
      <c r="GZ49" s="14">
        <v>4</v>
      </c>
      <c r="HA49" s="14"/>
      <c r="HB49" s="14"/>
      <c r="HC49" s="14">
        <v>4</v>
      </c>
      <c r="HD49" s="14">
        <v>34.6</v>
      </c>
      <c r="HE49" s="14">
        <v>30.300550000000001</v>
      </c>
      <c r="HF49" s="14">
        <v>30.300550000000001</v>
      </c>
      <c r="HG49" s="14">
        <v>4.2994500000000002</v>
      </c>
      <c r="HH49" s="14">
        <v>158.1</v>
      </c>
      <c r="HI49" s="14">
        <v>164.13149000000001</v>
      </c>
      <c r="HJ49" s="14">
        <v>174.55948000000001</v>
      </c>
      <c r="HK49" s="14">
        <v>-16.459479999999999</v>
      </c>
      <c r="HL49" s="14"/>
      <c r="HM49" s="14"/>
      <c r="HN49" s="14"/>
      <c r="HO49" s="14">
        <v>0</v>
      </c>
      <c r="HP49" s="14"/>
      <c r="HQ49" s="14"/>
      <c r="HR49" s="14"/>
      <c r="HS49" s="14">
        <v>0</v>
      </c>
      <c r="HT49" s="14">
        <v>41.8</v>
      </c>
      <c r="HU49" s="14">
        <v>45.234520000000003</v>
      </c>
      <c r="HV49" s="14">
        <v>55.362580000000001</v>
      </c>
      <c r="HW49" s="14">
        <v>-13.562580000000001</v>
      </c>
      <c r="HX49" s="14"/>
      <c r="HY49" s="14"/>
      <c r="HZ49" s="14"/>
      <c r="IA49" s="14">
        <v>0</v>
      </c>
      <c r="IB49" s="14"/>
      <c r="IC49" s="14"/>
      <c r="ID49" s="14"/>
      <c r="IE49" s="14">
        <v>0</v>
      </c>
      <c r="IF49" s="14">
        <v>45</v>
      </c>
      <c r="IG49" s="14">
        <v>45.265309999999999</v>
      </c>
      <c r="IH49" s="14">
        <v>45.265309999999999</v>
      </c>
      <c r="II49" s="14">
        <v>-0.26530999999999999</v>
      </c>
      <c r="IJ49" s="14"/>
      <c r="IK49" s="14"/>
      <c r="IL49" s="14"/>
      <c r="IM49" s="14">
        <v>0</v>
      </c>
      <c r="IN49" s="14"/>
      <c r="IO49" s="14"/>
      <c r="IP49" s="14"/>
      <c r="IQ49" s="14">
        <v>0</v>
      </c>
      <c r="IR49" s="14"/>
      <c r="IS49" s="14"/>
      <c r="IT49" s="14"/>
      <c r="IU49" s="14">
        <v>0</v>
      </c>
      <c r="IV49" s="14">
        <v>127.8</v>
      </c>
      <c r="IW49" s="14">
        <v>132.83837</v>
      </c>
      <c r="IX49" s="14">
        <v>132.83837</v>
      </c>
      <c r="IY49" s="14">
        <v>-5.0383699999999996</v>
      </c>
      <c r="IZ49" s="14">
        <v>0</v>
      </c>
      <c r="JA49" s="14"/>
      <c r="JB49" s="14"/>
      <c r="JC49" s="14">
        <v>0</v>
      </c>
      <c r="JD49" s="14">
        <v>165.1</v>
      </c>
      <c r="JE49" s="14">
        <v>164.68755999999999</v>
      </c>
      <c r="JF49" s="14"/>
      <c r="JG49" s="14">
        <v>165.1</v>
      </c>
      <c r="JH49" s="14">
        <v>197.9</v>
      </c>
      <c r="JI49" s="14">
        <v>196.64043000000001</v>
      </c>
      <c r="JJ49" s="14">
        <v>202.72200000000001</v>
      </c>
      <c r="JK49" s="14">
        <v>-4.8220000000000001</v>
      </c>
      <c r="JL49" s="14"/>
      <c r="JM49" s="14"/>
      <c r="JN49" s="14"/>
      <c r="JO49" s="14">
        <v>0</v>
      </c>
      <c r="JP49" s="14">
        <v>72.400000000000006</v>
      </c>
      <c r="JQ49" s="14">
        <v>73.590999999999994</v>
      </c>
      <c r="JR49" s="14">
        <v>73.590999999999994</v>
      </c>
      <c r="JS49" s="14">
        <v>-1.1910000000000001</v>
      </c>
      <c r="JT49" s="14">
        <v>35</v>
      </c>
      <c r="JU49" s="14">
        <v>36.905999999999999</v>
      </c>
      <c r="JV49" s="14">
        <v>36.905999999999999</v>
      </c>
      <c r="JW49" s="14">
        <v>-1.9059999999999999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2.2999999999999998</v>
      </c>
      <c r="KW49" s="14">
        <v>2.04081</v>
      </c>
      <c r="KX49" s="14">
        <v>2.04081</v>
      </c>
      <c r="KY49" s="14">
        <v>0.25918999999999998</v>
      </c>
      <c r="KZ49" s="14">
        <v>199.6</v>
      </c>
      <c r="LA49" s="14">
        <v>200.34063</v>
      </c>
      <c r="LB49" s="14">
        <v>227.59900999999999</v>
      </c>
      <c r="LC49" s="14">
        <v>-27.999009999999998</v>
      </c>
      <c r="LD49" s="14">
        <v>115.5</v>
      </c>
      <c r="LE49" s="14">
        <v>133.16031000000001</v>
      </c>
      <c r="LF49" s="14">
        <v>133.16031000000001</v>
      </c>
      <c r="LG49" s="14">
        <v>-17.660309999999999</v>
      </c>
      <c r="LH49" s="14">
        <v>62.1</v>
      </c>
      <c r="LI49" s="14">
        <v>67.199219999999997</v>
      </c>
      <c r="LJ49" s="14">
        <v>67.199219999999997</v>
      </c>
      <c r="LK49" s="14">
        <v>-5.0992199999999999</v>
      </c>
      <c r="LL49" s="14">
        <v>77</v>
      </c>
      <c r="LM49" s="14">
        <v>78.567999999999998</v>
      </c>
      <c r="LN49" s="14">
        <v>78.567999999999998</v>
      </c>
      <c r="LO49" s="14">
        <v>-1.5680000000000001</v>
      </c>
      <c r="LP49" s="14">
        <v>0</v>
      </c>
      <c r="LQ49" s="14"/>
      <c r="LR49" s="14"/>
      <c r="LS49" s="14">
        <v>0</v>
      </c>
      <c r="LT49" s="14"/>
      <c r="LU49" s="14"/>
      <c r="LV49" s="14"/>
      <c r="LW49" s="14">
        <v>0</v>
      </c>
      <c r="LX49" s="14"/>
      <c r="LY49" s="14"/>
      <c r="LZ49" s="14"/>
      <c r="MA49" s="14">
        <v>0</v>
      </c>
      <c r="MB49" s="14"/>
      <c r="MC49" s="14"/>
      <c r="MD49" s="14"/>
      <c r="ME49" s="14">
        <v>0</v>
      </c>
      <c r="MF49" s="14">
        <v>140.5</v>
      </c>
      <c r="MG49" s="14">
        <v>153.06012000000001</v>
      </c>
      <c r="MH49" s="14">
        <v>153.06012000000001</v>
      </c>
      <c r="MI49" s="14">
        <v>-12.56012</v>
      </c>
      <c r="MJ49" s="14">
        <v>141.19999999999999</v>
      </c>
      <c r="MK49" s="14">
        <v>153.06012000000001</v>
      </c>
      <c r="ML49" s="14">
        <v>153.06012000000001</v>
      </c>
      <c r="MM49" s="14">
        <v>-11.86012</v>
      </c>
      <c r="MN49" s="14">
        <v>167.7</v>
      </c>
      <c r="MO49" s="14">
        <v>153.51975999999999</v>
      </c>
      <c r="MP49" s="14">
        <v>153.51975999999999</v>
      </c>
      <c r="MQ49" s="14">
        <v>14.18024</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207.8</v>
      </c>
      <c r="NM49" s="14">
        <v>206.49084999999999</v>
      </c>
      <c r="NN49" s="14">
        <v>206.49084999999999</v>
      </c>
      <c r="NO49" s="14">
        <v>1.30915</v>
      </c>
      <c r="NP49" s="14">
        <v>99.4</v>
      </c>
      <c r="NQ49" s="14">
        <v>103.55547</v>
      </c>
      <c r="NR49" s="14">
        <v>103.55547</v>
      </c>
      <c r="NS49" s="14">
        <v>-4.1554700000000002</v>
      </c>
      <c r="NT49" s="14">
        <v>7</v>
      </c>
      <c r="NU49" s="14">
        <v>4.07219</v>
      </c>
      <c r="NV49" s="14">
        <v>4.07219</v>
      </c>
      <c r="NW49" s="14">
        <v>2.92781</v>
      </c>
      <c r="NX49" s="14">
        <v>4.3</v>
      </c>
      <c r="NY49" s="14">
        <v>4.2721099999999996</v>
      </c>
      <c r="NZ49" s="14">
        <v>4.2721099999999996</v>
      </c>
      <c r="OA49" s="14">
        <v>2.7890000000000002E-2</v>
      </c>
      <c r="OB49" s="14">
        <v>20</v>
      </c>
      <c r="OC49" s="14">
        <v>17.492709999999999</v>
      </c>
      <c r="OD49" s="14">
        <v>17.492709999999999</v>
      </c>
      <c r="OE49" s="14">
        <v>2.5072899999999998</v>
      </c>
      <c r="OF49" s="14">
        <v>0</v>
      </c>
      <c r="OG49" s="14"/>
      <c r="OH49" s="14"/>
      <c r="OI49" s="14">
        <v>0</v>
      </c>
      <c r="OJ49" s="14">
        <v>100.6</v>
      </c>
      <c r="OK49" s="14">
        <v>76</v>
      </c>
      <c r="OL49" s="14">
        <v>82.626999999999995</v>
      </c>
      <c r="OM49" s="14">
        <v>17.972999999999999</v>
      </c>
      <c r="ON49" s="14">
        <v>0</v>
      </c>
      <c r="OO49" s="14"/>
      <c r="OP49" s="14"/>
      <c r="OQ49" s="14">
        <v>0</v>
      </c>
      <c r="OR49" s="14">
        <v>0</v>
      </c>
      <c r="OS49" s="14">
        <v>1.101</v>
      </c>
      <c r="OT49" s="14">
        <v>1.101</v>
      </c>
      <c r="OU49" s="14">
        <v>-1.101</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1.2</v>
      </c>
      <c r="PQ49" s="14">
        <v>1</v>
      </c>
      <c r="PR49" s="14">
        <v>1</v>
      </c>
      <c r="PS49" s="14">
        <v>0.2</v>
      </c>
      <c r="PT49" s="14">
        <v>1.8</v>
      </c>
      <c r="PU49" s="14">
        <v>1.78</v>
      </c>
      <c r="PV49" s="14">
        <v>1.78</v>
      </c>
      <c r="PW49" s="14">
        <v>0.02</v>
      </c>
      <c r="PX49" s="14">
        <v>4.8</v>
      </c>
      <c r="PY49" s="14">
        <v>5</v>
      </c>
      <c r="PZ49" s="14">
        <v>5</v>
      </c>
      <c r="QA49" s="14">
        <v>-0.2</v>
      </c>
      <c r="QB49" s="14">
        <v>20.5</v>
      </c>
      <c r="QC49" s="14">
        <v>20.274049999999999</v>
      </c>
      <c r="QD49" s="14">
        <v>20.274049999999999</v>
      </c>
      <c r="QE49" s="14">
        <v>0.22595000000000001</v>
      </c>
      <c r="QF49" s="14">
        <v>20</v>
      </c>
      <c r="QG49" s="14">
        <v>19.436350000000001</v>
      </c>
      <c r="QH49" s="14">
        <v>19.436350000000001</v>
      </c>
      <c r="QI49" s="14">
        <v>0.56364999999999998</v>
      </c>
      <c r="QJ49" s="14">
        <v>18.7</v>
      </c>
      <c r="QK49" s="14">
        <v>17.492709999999999</v>
      </c>
      <c r="QL49" s="14">
        <v>17.492709999999999</v>
      </c>
      <c r="QM49" s="14">
        <v>1.20729</v>
      </c>
      <c r="QN49" s="14">
        <v>2.7</v>
      </c>
      <c r="QO49" s="14">
        <v>3.3</v>
      </c>
      <c r="QP49" s="14">
        <v>3.3</v>
      </c>
      <c r="QQ49" s="14">
        <v>-0.6</v>
      </c>
      <c r="QR49" s="14">
        <v>18.399999999999999</v>
      </c>
      <c r="QS49" s="14">
        <v>17.881440000000001</v>
      </c>
      <c r="QT49" s="14">
        <v>17.881440000000001</v>
      </c>
      <c r="QU49" s="14">
        <v>0.51856000000000002</v>
      </c>
      <c r="QV49" s="14">
        <v>0</v>
      </c>
      <c r="QW49" s="14"/>
      <c r="QX49" s="14"/>
      <c r="QY49" s="14">
        <v>0</v>
      </c>
      <c r="QZ49" s="14">
        <v>0</v>
      </c>
      <c r="RA49" s="14"/>
      <c r="RB49" s="14"/>
      <c r="RC49" s="14">
        <v>0</v>
      </c>
      <c r="RD49" s="14">
        <v>23.8</v>
      </c>
      <c r="RE49" s="14">
        <v>18.402000000000001</v>
      </c>
      <c r="RF49" s="14">
        <v>18.402000000000001</v>
      </c>
      <c r="RG49" s="14">
        <v>5.3979999999999997</v>
      </c>
      <c r="RH49" s="14">
        <v>65.8</v>
      </c>
      <c r="RI49" s="14">
        <v>55.985999999999997</v>
      </c>
      <c r="RJ49" s="14">
        <v>55.985999999999997</v>
      </c>
      <c r="RK49" s="14">
        <v>9.8140000000000001</v>
      </c>
      <c r="RL49" s="14">
        <v>0</v>
      </c>
      <c r="RM49" s="14"/>
      <c r="RN49" s="14"/>
      <c r="RO49" s="14">
        <v>0</v>
      </c>
      <c r="RP49" s="14">
        <v>3.5</v>
      </c>
      <c r="RQ49" s="14">
        <v>3.4590000000000001</v>
      </c>
      <c r="RR49" s="14">
        <v>3.4590000000000001</v>
      </c>
      <c r="RS49" s="14">
        <v>4.1000000000000002E-2</v>
      </c>
      <c r="RT49" s="14">
        <v>15.5</v>
      </c>
      <c r="RU49" s="14">
        <v>10.473269999999999</v>
      </c>
      <c r="RV49" s="14">
        <v>19.792000000000002</v>
      </c>
      <c r="RW49" s="14">
        <v>-4.2919999999999998</v>
      </c>
      <c r="RX49" s="14">
        <v>3</v>
      </c>
      <c r="RY49" s="14">
        <v>2</v>
      </c>
      <c r="RZ49" s="14">
        <v>2</v>
      </c>
      <c r="SA49" s="14">
        <v>1</v>
      </c>
      <c r="SB49" s="14">
        <v>0.4</v>
      </c>
      <c r="SC49" s="14">
        <v>0.4</v>
      </c>
      <c r="SD49" s="14">
        <v>0.4</v>
      </c>
      <c r="SE49" s="14">
        <v>0</v>
      </c>
      <c r="SF49" s="14">
        <v>0</v>
      </c>
      <c r="SG49" s="14"/>
      <c r="SH49" s="14"/>
      <c r="SI49" s="14">
        <v>0</v>
      </c>
      <c r="SJ49" s="14">
        <v>19.7</v>
      </c>
      <c r="SK49" s="14">
        <v>19.1448</v>
      </c>
      <c r="SL49" s="14">
        <v>19.1448</v>
      </c>
      <c r="SM49" s="14">
        <v>0.55520000000000003</v>
      </c>
      <c r="SN49" s="14">
        <v>7.6</v>
      </c>
      <c r="SO49" s="14">
        <v>11.078720000000001</v>
      </c>
      <c r="SP49" s="14">
        <v>11.078720000000001</v>
      </c>
      <c r="SQ49" s="14">
        <v>-3.47872</v>
      </c>
      <c r="SR49" s="14">
        <v>20.399999999999999</v>
      </c>
      <c r="SS49" s="14">
        <v>19.436350000000001</v>
      </c>
      <c r="ST49" s="14">
        <v>19.436350000000001</v>
      </c>
      <c r="SU49" s="14">
        <v>0.96365000000000001</v>
      </c>
      <c r="SV49" s="14">
        <v>20.2</v>
      </c>
      <c r="SW49" s="14">
        <v>19.436350000000001</v>
      </c>
      <c r="SX49" s="14">
        <v>19.436350000000001</v>
      </c>
      <c r="SY49" s="14">
        <v>0.76365000000000005</v>
      </c>
      <c r="SZ49" s="14">
        <v>0.6</v>
      </c>
      <c r="TA49" s="14">
        <v>5.0789999999999997</v>
      </c>
      <c r="TB49" s="14">
        <v>5.0789999999999997</v>
      </c>
      <c r="TC49" s="14">
        <v>-4.4790000000000001</v>
      </c>
      <c r="TD49" s="14">
        <v>7.5</v>
      </c>
      <c r="TE49" s="14">
        <v>31.966999999999999</v>
      </c>
      <c r="TF49" s="14">
        <v>31.966999999999999</v>
      </c>
      <c r="TG49" s="14">
        <v>-24.466999999999999</v>
      </c>
      <c r="TH49" s="14">
        <v>0</v>
      </c>
      <c r="TI49" s="14"/>
      <c r="TJ49" s="14"/>
      <c r="TK49" s="14">
        <v>0</v>
      </c>
      <c r="TL49" s="14">
        <v>59</v>
      </c>
      <c r="TM49" s="14">
        <v>60.2</v>
      </c>
      <c r="TN49" s="14">
        <v>59.844000000000001</v>
      </c>
      <c r="TO49" s="14">
        <v>-0.84399999999999997</v>
      </c>
      <c r="TP49" s="14">
        <v>105.4</v>
      </c>
      <c r="TQ49" s="14">
        <v>77.2</v>
      </c>
      <c r="TR49" s="14">
        <v>74.58</v>
      </c>
      <c r="TS49" s="14">
        <v>30.82</v>
      </c>
      <c r="TT49" s="14">
        <v>3</v>
      </c>
      <c r="TU49" s="14">
        <v>2.0019999999999998</v>
      </c>
      <c r="TV49" s="14">
        <v>2.0019999999999998</v>
      </c>
      <c r="TW49" s="14">
        <v>0.998</v>
      </c>
      <c r="TX49" s="14">
        <v>1.4</v>
      </c>
      <c r="TY49" s="14">
        <v>3.0510000000000002</v>
      </c>
      <c r="TZ49" s="14">
        <v>3.0510000000000002</v>
      </c>
      <c r="UA49" s="14">
        <v>-1.651</v>
      </c>
      <c r="UB49" s="14">
        <v>0</v>
      </c>
      <c r="UC49" s="14"/>
      <c r="UD49" s="14"/>
      <c r="UE49" s="14">
        <v>0</v>
      </c>
      <c r="UF49" s="14">
        <v>19.2</v>
      </c>
      <c r="UG49" s="14">
        <v>19.922249999999998</v>
      </c>
      <c r="UH49" s="14">
        <v>19.922249999999998</v>
      </c>
      <c r="UI49" s="14">
        <v>-0.72224999999999995</v>
      </c>
      <c r="UJ49" s="14">
        <v>6.2</v>
      </c>
      <c r="UK49" s="14">
        <v>8.1999999999999993</v>
      </c>
      <c r="UL49" s="14">
        <v>8.1999999999999993</v>
      </c>
      <c r="UM49" s="14">
        <v>-2</v>
      </c>
      <c r="UN49" s="14">
        <v>6.8</v>
      </c>
      <c r="UO49" s="14">
        <v>6</v>
      </c>
      <c r="UP49" s="14">
        <v>6</v>
      </c>
      <c r="UQ49" s="14">
        <v>0.8</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20.100000000000001</v>
      </c>
      <c r="VA49" s="14">
        <v>19.436350000000001</v>
      </c>
      <c r="VB49" s="14">
        <v>19.436350000000001</v>
      </c>
      <c r="VC49" s="14">
        <v>0.66364999999999996</v>
      </c>
      <c r="VD49" s="14">
        <v>0.7</v>
      </c>
      <c r="VE49" s="14">
        <v>1.8320000000000001</v>
      </c>
      <c r="VF49" s="14">
        <v>1.8320000000000001</v>
      </c>
      <c r="VG49" s="14">
        <v>-1.1319999999999999</v>
      </c>
      <c r="VH49" s="14">
        <v>0</v>
      </c>
      <c r="VI49" s="14"/>
      <c r="VJ49" s="14"/>
      <c r="VK49" s="14">
        <v>0</v>
      </c>
      <c r="VL49" s="14">
        <v>0</v>
      </c>
      <c r="VM49" s="14"/>
      <c r="VN49" s="14"/>
      <c r="VO49" s="14">
        <v>0</v>
      </c>
      <c r="VP49" s="14">
        <v>0</v>
      </c>
      <c r="VQ49" s="14"/>
      <c r="VR49" s="14"/>
      <c r="VS49" s="14">
        <v>0</v>
      </c>
      <c r="VT49" s="14"/>
      <c r="VU49" s="14"/>
      <c r="VV49" s="14"/>
      <c r="VW49" s="14">
        <v>0</v>
      </c>
      <c r="VX49" s="14">
        <v>96.4</v>
      </c>
      <c r="VY49" s="14">
        <v>78.400000000000006</v>
      </c>
      <c r="VZ49" s="14">
        <v>93.653000000000006</v>
      </c>
      <c r="WA49" s="14">
        <v>2.7469999999999999</v>
      </c>
      <c r="WB49" s="14">
        <v>106.6</v>
      </c>
      <c r="WC49" s="14">
        <v>86.593999999999994</v>
      </c>
      <c r="WD49" s="14">
        <v>86.593999999999994</v>
      </c>
      <c r="WE49" s="14">
        <v>20.006</v>
      </c>
      <c r="WF49" s="14">
        <v>0</v>
      </c>
      <c r="WG49" s="14"/>
      <c r="WH49" s="14"/>
      <c r="WI49" s="14">
        <v>0</v>
      </c>
      <c r="WJ49" s="14">
        <v>3.8</v>
      </c>
      <c r="WK49" s="14">
        <v>4.2</v>
      </c>
      <c r="WL49" s="14">
        <v>4.2</v>
      </c>
      <c r="WM49" s="14">
        <v>-0.4</v>
      </c>
      <c r="WN49" s="14">
        <v>1</v>
      </c>
      <c r="WO49" s="14"/>
      <c r="WP49" s="14"/>
      <c r="WQ49" s="14">
        <v>1</v>
      </c>
      <c r="WR49" s="14">
        <v>2.2000000000000002</v>
      </c>
      <c r="WS49" s="14">
        <v>2.4</v>
      </c>
      <c r="WT49" s="14">
        <v>2.4</v>
      </c>
      <c r="WU49" s="14">
        <v>-0.2</v>
      </c>
      <c r="WV49" s="14">
        <v>0.9</v>
      </c>
      <c r="WW49" s="14">
        <v>1.4</v>
      </c>
      <c r="WX49" s="14">
        <v>1.4</v>
      </c>
      <c r="WY49" s="14">
        <v>-0.5</v>
      </c>
      <c r="WZ49" s="14">
        <v>0</v>
      </c>
      <c r="XA49" s="14"/>
      <c r="XB49" s="14"/>
      <c r="XC49" s="14">
        <v>0</v>
      </c>
      <c r="XD49" s="14">
        <v>8.4</v>
      </c>
      <c r="XE49" s="14">
        <v>8</v>
      </c>
      <c r="XF49" s="14">
        <v>8</v>
      </c>
      <c r="XG49" s="14">
        <v>0.4</v>
      </c>
      <c r="XH49" s="14">
        <v>20</v>
      </c>
      <c r="XI49" s="14">
        <v>20</v>
      </c>
      <c r="XJ49" s="14">
        <v>20</v>
      </c>
      <c r="XK49" s="14">
        <v>0</v>
      </c>
      <c r="XL49" s="14">
        <v>20</v>
      </c>
      <c r="XM49" s="14">
        <v>19.241980000000002</v>
      </c>
      <c r="XN49" s="14">
        <v>19.241980000000002</v>
      </c>
      <c r="XO49" s="14">
        <v>0.75802000000000003</v>
      </c>
      <c r="XP49" s="14">
        <v>9</v>
      </c>
      <c r="XQ49" s="14">
        <v>10.7</v>
      </c>
      <c r="XR49" s="14">
        <v>10.7</v>
      </c>
      <c r="XS49" s="14">
        <v>-1.7</v>
      </c>
      <c r="XT49" s="14">
        <v>27.2</v>
      </c>
      <c r="XU49" s="14">
        <v>29</v>
      </c>
      <c r="XV49" s="14">
        <v>29</v>
      </c>
      <c r="XW49" s="14">
        <v>-1.8</v>
      </c>
      <c r="XX49" s="14">
        <v>34</v>
      </c>
      <c r="XY49" s="14">
        <v>29</v>
      </c>
      <c r="XZ49" s="14">
        <v>29</v>
      </c>
      <c r="YA49" s="14">
        <v>5</v>
      </c>
      <c r="YB49" s="14">
        <v>15</v>
      </c>
      <c r="YC49" s="14">
        <v>14</v>
      </c>
      <c r="YD49" s="14">
        <v>14</v>
      </c>
      <c r="YE49" s="14">
        <v>1</v>
      </c>
      <c r="YF49" s="14">
        <v>17.18</v>
      </c>
      <c r="YG49" s="14">
        <v>16</v>
      </c>
      <c r="YH49" s="14">
        <v>16</v>
      </c>
      <c r="YI49" s="14">
        <v>1.18</v>
      </c>
      <c r="YJ49" s="14">
        <v>9.1</v>
      </c>
      <c r="YK49" s="14">
        <v>8.49</v>
      </c>
      <c r="YL49" s="14">
        <v>8.49</v>
      </c>
      <c r="YM49" s="14">
        <v>0.61</v>
      </c>
      <c r="YN49" s="14">
        <v>11.6</v>
      </c>
      <c r="YO49" s="14">
        <v>11</v>
      </c>
      <c r="YP49" s="14">
        <v>11</v>
      </c>
      <c r="YQ49" s="14">
        <v>0.6</v>
      </c>
      <c r="YR49" s="14">
        <v>21.5</v>
      </c>
      <c r="YS49" s="14">
        <v>22</v>
      </c>
      <c r="YT49" s="14">
        <v>22</v>
      </c>
      <c r="YU49" s="14">
        <v>-0.5</v>
      </c>
    </row>
    <row r="50" spans="1:671" ht="24" customHeight="1" x14ac:dyDescent="0.25">
      <c r="A50" s="1"/>
      <c r="B50" s="16" t="s">
        <v>78</v>
      </c>
      <c r="C50" s="16" t="s">
        <v>810</v>
      </c>
      <c r="D50" s="17">
        <v>200.7</v>
      </c>
      <c r="E50" s="17">
        <v>203.40136000000001</v>
      </c>
      <c r="F50" s="17">
        <v>203.40136000000001</v>
      </c>
      <c r="G50" s="17">
        <v>-2.7013600000000002</v>
      </c>
      <c r="H50" s="17">
        <v>634</v>
      </c>
      <c r="I50" s="17">
        <v>634.98344999999995</v>
      </c>
      <c r="J50" s="17">
        <v>627.79395999999997</v>
      </c>
      <c r="K50" s="17">
        <v>6.2060399999999998</v>
      </c>
      <c r="L50" s="17">
        <v>214.4</v>
      </c>
      <c r="M50" s="17">
        <v>215.11229</v>
      </c>
      <c r="N50" s="17">
        <v>204.43100999999999</v>
      </c>
      <c r="O50" s="17">
        <v>9.9689899999999998</v>
      </c>
      <c r="P50" s="17"/>
      <c r="Q50" s="17"/>
      <c r="R50" s="17"/>
      <c r="S50" s="17">
        <v>0</v>
      </c>
      <c r="T50" s="17"/>
      <c r="U50" s="17"/>
      <c r="V50" s="17"/>
      <c r="W50" s="17">
        <v>0</v>
      </c>
      <c r="X50" s="17">
        <v>90.1</v>
      </c>
      <c r="Y50" s="17">
        <v>91.867829999999998</v>
      </c>
      <c r="Z50" s="17">
        <v>91.867829999999998</v>
      </c>
      <c r="AA50" s="17">
        <v>-1.76783</v>
      </c>
      <c r="AB50" s="17">
        <v>241.8</v>
      </c>
      <c r="AC50" s="17">
        <v>242</v>
      </c>
      <c r="AD50" s="17">
        <v>242</v>
      </c>
      <c r="AE50" s="17">
        <v>-0.2</v>
      </c>
      <c r="AF50" s="17"/>
      <c r="AG50" s="17"/>
      <c r="AH50" s="17"/>
      <c r="AI50" s="17">
        <v>0</v>
      </c>
      <c r="AJ50" s="17"/>
      <c r="AK50" s="17"/>
      <c r="AL50" s="17"/>
      <c r="AM50" s="17">
        <v>0</v>
      </c>
      <c r="AN50" s="17">
        <v>168</v>
      </c>
      <c r="AO50" s="17">
        <v>168.06978000000001</v>
      </c>
      <c r="AP50" s="17">
        <v>167.36806000000001</v>
      </c>
      <c r="AQ50" s="17">
        <v>0.63193999999999995</v>
      </c>
      <c r="AR50" s="17">
        <v>167.9</v>
      </c>
      <c r="AS50" s="17">
        <v>168.06978000000001</v>
      </c>
      <c r="AT50" s="17">
        <v>167.36806000000001</v>
      </c>
      <c r="AU50" s="17">
        <v>0.53193999999999997</v>
      </c>
      <c r="AV50" s="17">
        <v>168</v>
      </c>
      <c r="AW50" s="17">
        <v>168.06978000000001</v>
      </c>
      <c r="AX50" s="17">
        <v>167.36806000000001</v>
      </c>
      <c r="AY50" s="17">
        <v>0.63193999999999995</v>
      </c>
      <c r="AZ50" s="17">
        <v>264.7</v>
      </c>
      <c r="BA50" s="17">
        <v>252.86174</v>
      </c>
      <c r="BB50" s="17">
        <v>251.80600000000001</v>
      </c>
      <c r="BC50" s="17">
        <v>12.894</v>
      </c>
      <c r="BD50" s="17">
        <v>203.6</v>
      </c>
      <c r="BE50" s="17">
        <v>207.24285</v>
      </c>
      <c r="BF50" s="17">
        <v>207.24285</v>
      </c>
      <c r="BG50" s="17">
        <v>-3.6428500000000001</v>
      </c>
      <c r="BH50" s="17">
        <v>108.8</v>
      </c>
      <c r="BI50" s="17">
        <v>103.93259999999999</v>
      </c>
      <c r="BJ50" s="17">
        <v>103.93259999999999</v>
      </c>
      <c r="BK50" s="17">
        <v>4.8673999999999999</v>
      </c>
      <c r="BL50" s="17">
        <v>556.20000000000005</v>
      </c>
      <c r="BM50" s="17">
        <v>566.08941000000004</v>
      </c>
      <c r="BN50" s="17">
        <v>566.08941000000004</v>
      </c>
      <c r="BO50" s="17">
        <v>-9.8894099999999998</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166.3</v>
      </c>
      <c r="CK50" s="17">
        <v>164.06706</v>
      </c>
      <c r="CL50" s="17">
        <v>164.06706</v>
      </c>
      <c r="CM50" s="17">
        <v>2.2329400000000001</v>
      </c>
      <c r="CN50" s="17">
        <v>8.8000000000000007</v>
      </c>
      <c r="CO50" s="17">
        <v>5.1336000000000004</v>
      </c>
      <c r="CP50" s="17">
        <v>5.1336000000000004</v>
      </c>
      <c r="CQ50" s="17">
        <v>3.6663999999999999</v>
      </c>
      <c r="CR50" s="17">
        <v>6.6</v>
      </c>
      <c r="CS50" s="17">
        <v>2.8178999999999998</v>
      </c>
      <c r="CT50" s="17">
        <v>2.8178999999999998</v>
      </c>
      <c r="CU50" s="17">
        <v>3.7820999999999998</v>
      </c>
      <c r="CV50" s="17">
        <v>22.2</v>
      </c>
      <c r="CW50" s="17">
        <v>22.410769999999999</v>
      </c>
      <c r="CX50" s="17"/>
      <c r="CY50" s="17">
        <v>22.2</v>
      </c>
      <c r="CZ50" s="17">
        <v>6.7</v>
      </c>
      <c r="DA50" s="17">
        <v>6.8787000000000003</v>
      </c>
      <c r="DB50" s="17">
        <v>6.8787000000000003</v>
      </c>
      <c r="DC50" s="17">
        <v>-0.1787</v>
      </c>
      <c r="DD50" s="17"/>
      <c r="DE50" s="17"/>
      <c r="DF50" s="17"/>
      <c r="DG50" s="17">
        <v>0</v>
      </c>
      <c r="DH50" s="17">
        <v>142.4</v>
      </c>
      <c r="DI50" s="17">
        <v>142.44412</v>
      </c>
      <c r="DJ50" s="17">
        <v>142.44412</v>
      </c>
      <c r="DK50" s="17">
        <v>-4.4119999999999999E-2</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222.5</v>
      </c>
      <c r="EG50" s="17">
        <v>220.69499999999999</v>
      </c>
      <c r="EH50" s="17">
        <v>220.69499999999999</v>
      </c>
      <c r="EI50" s="17">
        <v>1.8049999999999999</v>
      </c>
      <c r="EJ50" s="17"/>
      <c r="EK50" s="17"/>
      <c r="EL50" s="17"/>
      <c r="EM50" s="17">
        <v>0</v>
      </c>
      <c r="EN50" s="17"/>
      <c r="EO50" s="17"/>
      <c r="EP50" s="17"/>
      <c r="EQ50" s="17">
        <v>0</v>
      </c>
      <c r="ER50" s="17"/>
      <c r="ES50" s="17"/>
      <c r="ET50" s="17"/>
      <c r="EU50" s="17">
        <v>0</v>
      </c>
      <c r="EV50" s="17">
        <v>6.5</v>
      </c>
      <c r="EW50" s="17">
        <v>6.39</v>
      </c>
      <c r="EX50" s="17">
        <v>6.39</v>
      </c>
      <c r="EY50" s="17">
        <v>0.11</v>
      </c>
      <c r="EZ50" s="17">
        <v>458.8</v>
      </c>
      <c r="FA50" s="17">
        <v>457.09426999999999</v>
      </c>
      <c r="FB50" s="17">
        <v>457.09426999999999</v>
      </c>
      <c r="FC50" s="17">
        <v>1.70573</v>
      </c>
      <c r="FD50" s="17">
        <v>81.400000000000006</v>
      </c>
      <c r="FE50" s="17">
        <v>78.293360000000007</v>
      </c>
      <c r="FF50" s="17">
        <v>78.293360000000007</v>
      </c>
      <c r="FG50" s="17">
        <v>3.1066400000000001</v>
      </c>
      <c r="FH50" s="17">
        <v>151.9</v>
      </c>
      <c r="FI50" s="17">
        <v>151.36251999999999</v>
      </c>
      <c r="FJ50" s="17">
        <v>151.36251999999999</v>
      </c>
      <c r="FK50" s="17">
        <v>0.53747999999999996</v>
      </c>
      <c r="FL50" s="17">
        <v>42.1</v>
      </c>
      <c r="FM50" s="17">
        <v>41.89893</v>
      </c>
      <c r="FN50" s="17">
        <v>41.89893</v>
      </c>
      <c r="FO50" s="17">
        <v>0.20107</v>
      </c>
      <c r="FP50" s="17">
        <v>18.399999999999999</v>
      </c>
      <c r="FQ50" s="17">
        <v>19.21088</v>
      </c>
      <c r="FR50" s="17">
        <v>19.21088</v>
      </c>
      <c r="FS50" s="17">
        <v>-0.81088000000000005</v>
      </c>
      <c r="FT50" s="17">
        <v>18.8</v>
      </c>
      <c r="FU50" s="17">
        <v>18.46453</v>
      </c>
      <c r="FV50" s="17">
        <v>18.46453</v>
      </c>
      <c r="FW50" s="17">
        <v>0.33546999999999999</v>
      </c>
      <c r="FX50" s="17">
        <v>90</v>
      </c>
      <c r="FY50" s="17">
        <v>87.773570000000007</v>
      </c>
      <c r="FZ50" s="17">
        <v>87.773570000000007</v>
      </c>
      <c r="GA50" s="17">
        <v>2.2264300000000001</v>
      </c>
      <c r="GB50" s="17"/>
      <c r="GC50" s="17"/>
      <c r="GD50" s="17"/>
      <c r="GE50" s="17">
        <v>0</v>
      </c>
      <c r="GF50" s="17"/>
      <c r="GG50" s="17"/>
      <c r="GH50" s="17"/>
      <c r="GI50" s="17">
        <v>0</v>
      </c>
      <c r="GJ50" s="17"/>
      <c r="GK50" s="17"/>
      <c r="GL50" s="17"/>
      <c r="GM50" s="17">
        <v>0</v>
      </c>
      <c r="GN50" s="17">
        <v>105.1</v>
      </c>
      <c r="GO50" s="17">
        <v>110.48202000000001</v>
      </c>
      <c r="GP50" s="17">
        <v>110.48202000000001</v>
      </c>
      <c r="GQ50" s="17">
        <v>-5.3820199999999998</v>
      </c>
      <c r="GR50" s="17">
        <v>37.700000000000003</v>
      </c>
      <c r="GS50" s="17">
        <v>37.900869999999998</v>
      </c>
      <c r="GT50" s="17">
        <v>47.082599999999999</v>
      </c>
      <c r="GU50" s="17">
        <v>-9.3826000000000001</v>
      </c>
      <c r="GV50" s="17">
        <v>45</v>
      </c>
      <c r="GW50" s="17">
        <v>45.381999999999998</v>
      </c>
      <c r="GX50" s="17">
        <v>45.381999999999998</v>
      </c>
      <c r="GY50" s="17">
        <v>-0.38200000000000001</v>
      </c>
      <c r="GZ50" s="17">
        <v>4</v>
      </c>
      <c r="HA50" s="17"/>
      <c r="HB50" s="17"/>
      <c r="HC50" s="17">
        <v>4</v>
      </c>
      <c r="HD50" s="17">
        <v>34</v>
      </c>
      <c r="HE50" s="17">
        <v>30.300550000000001</v>
      </c>
      <c r="HF50" s="17">
        <v>30.300550000000001</v>
      </c>
      <c r="HG50" s="17">
        <v>3.6994500000000001</v>
      </c>
      <c r="HH50" s="17">
        <v>155.30000000000001</v>
      </c>
      <c r="HI50" s="17">
        <v>164.13149000000001</v>
      </c>
      <c r="HJ50" s="17">
        <v>174.55948000000001</v>
      </c>
      <c r="HK50" s="17">
        <v>-19.25948</v>
      </c>
      <c r="HL50" s="17"/>
      <c r="HM50" s="17"/>
      <c r="HN50" s="17"/>
      <c r="HO50" s="17">
        <v>0</v>
      </c>
      <c r="HP50" s="17"/>
      <c r="HQ50" s="17"/>
      <c r="HR50" s="17"/>
      <c r="HS50" s="17">
        <v>0</v>
      </c>
      <c r="HT50" s="17">
        <v>21.3</v>
      </c>
      <c r="HU50" s="17">
        <v>54.071109999999997</v>
      </c>
      <c r="HV50" s="17">
        <v>80.144130000000004</v>
      </c>
      <c r="HW50" s="17">
        <v>-58.84413</v>
      </c>
      <c r="HX50" s="17"/>
      <c r="HY50" s="17"/>
      <c r="HZ50" s="17"/>
      <c r="IA50" s="17">
        <v>0</v>
      </c>
      <c r="IB50" s="17"/>
      <c r="IC50" s="17"/>
      <c r="ID50" s="17"/>
      <c r="IE50" s="17">
        <v>0</v>
      </c>
      <c r="IF50" s="17">
        <v>45</v>
      </c>
      <c r="IG50" s="17">
        <v>45.265309999999999</v>
      </c>
      <c r="IH50" s="17">
        <v>45.265309999999999</v>
      </c>
      <c r="II50" s="17">
        <v>-0.26530999999999999</v>
      </c>
      <c r="IJ50" s="17"/>
      <c r="IK50" s="17"/>
      <c r="IL50" s="17"/>
      <c r="IM50" s="17">
        <v>0</v>
      </c>
      <c r="IN50" s="17"/>
      <c r="IO50" s="17"/>
      <c r="IP50" s="17"/>
      <c r="IQ50" s="17">
        <v>0</v>
      </c>
      <c r="IR50" s="17"/>
      <c r="IS50" s="17"/>
      <c r="IT50" s="17"/>
      <c r="IU50" s="17">
        <v>0</v>
      </c>
      <c r="IV50" s="17">
        <v>127.2</v>
      </c>
      <c r="IW50" s="17">
        <v>132.83837</v>
      </c>
      <c r="IX50" s="17">
        <v>132.83837</v>
      </c>
      <c r="IY50" s="17">
        <v>-5.6383700000000001</v>
      </c>
      <c r="IZ50" s="17">
        <v>0</v>
      </c>
      <c r="JA50" s="17"/>
      <c r="JB50" s="17"/>
      <c r="JC50" s="17">
        <v>0</v>
      </c>
      <c r="JD50" s="17">
        <v>166.3</v>
      </c>
      <c r="JE50" s="17">
        <v>164.68879999999999</v>
      </c>
      <c r="JF50" s="17"/>
      <c r="JG50" s="17">
        <v>166.3</v>
      </c>
      <c r="JH50" s="17">
        <v>199.3</v>
      </c>
      <c r="JI50" s="17">
        <v>196.64043000000001</v>
      </c>
      <c r="JJ50" s="17">
        <v>202.72200000000001</v>
      </c>
      <c r="JK50" s="17">
        <v>-3.4220000000000002</v>
      </c>
      <c r="JL50" s="17"/>
      <c r="JM50" s="17"/>
      <c r="JN50" s="17"/>
      <c r="JO50" s="17">
        <v>0</v>
      </c>
      <c r="JP50" s="17">
        <v>73</v>
      </c>
      <c r="JQ50" s="17">
        <v>73.590999999999994</v>
      </c>
      <c r="JR50" s="17">
        <v>73.590999999999994</v>
      </c>
      <c r="JS50" s="17">
        <v>-0.59099999999999997</v>
      </c>
      <c r="JT50" s="17">
        <v>35</v>
      </c>
      <c r="JU50" s="17">
        <v>36.905999999999999</v>
      </c>
      <c r="JV50" s="17">
        <v>36.905999999999999</v>
      </c>
      <c r="JW50" s="17">
        <v>-1.9059999999999999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2.2999999999999998</v>
      </c>
      <c r="KW50" s="17">
        <v>2.04081</v>
      </c>
      <c r="KX50" s="17">
        <v>2.04081</v>
      </c>
      <c r="KY50" s="17">
        <v>0.25918999999999998</v>
      </c>
      <c r="KZ50" s="17">
        <v>116.6</v>
      </c>
      <c r="LA50" s="17">
        <v>215.83348000000001</v>
      </c>
      <c r="LB50" s="17">
        <v>230.85909000000001</v>
      </c>
      <c r="LC50" s="17">
        <v>-114.25909</v>
      </c>
      <c r="LD50" s="17">
        <v>113.7</v>
      </c>
      <c r="LE50" s="17">
        <v>133.16031000000001</v>
      </c>
      <c r="LF50" s="17">
        <v>133.16031000000001</v>
      </c>
      <c r="LG50" s="17">
        <v>-19.46031</v>
      </c>
      <c r="LH50" s="17">
        <v>61.5</v>
      </c>
      <c r="LI50" s="17">
        <v>67.199219999999997</v>
      </c>
      <c r="LJ50" s="17">
        <v>67.199219999999997</v>
      </c>
      <c r="LK50" s="17">
        <v>-5.6992200000000004</v>
      </c>
      <c r="LL50" s="17">
        <v>72.7</v>
      </c>
      <c r="LM50" s="17">
        <v>78.567999999999998</v>
      </c>
      <c r="LN50" s="17">
        <v>78.567999999999998</v>
      </c>
      <c r="LO50" s="17">
        <v>-5.8680000000000003</v>
      </c>
      <c r="LP50" s="17">
        <v>0</v>
      </c>
      <c r="LQ50" s="17"/>
      <c r="LR50" s="17"/>
      <c r="LS50" s="17">
        <v>0</v>
      </c>
      <c r="LT50" s="17"/>
      <c r="LU50" s="17"/>
      <c r="LV50" s="17"/>
      <c r="LW50" s="17">
        <v>0</v>
      </c>
      <c r="LX50" s="17"/>
      <c r="LY50" s="17"/>
      <c r="LZ50" s="17"/>
      <c r="MA50" s="17">
        <v>0</v>
      </c>
      <c r="MB50" s="17"/>
      <c r="MC50" s="17"/>
      <c r="MD50" s="17"/>
      <c r="ME50" s="17">
        <v>0</v>
      </c>
      <c r="MF50" s="17">
        <v>139.9</v>
      </c>
      <c r="MG50" s="17">
        <v>153.06012000000001</v>
      </c>
      <c r="MH50" s="17">
        <v>153.06012000000001</v>
      </c>
      <c r="MI50" s="17">
        <v>-13.160119999999999</v>
      </c>
      <c r="MJ50" s="17">
        <v>140.69999999999999</v>
      </c>
      <c r="MK50" s="17">
        <v>153.06012000000001</v>
      </c>
      <c r="ML50" s="17">
        <v>153.06012000000001</v>
      </c>
      <c r="MM50" s="17">
        <v>-12.36012</v>
      </c>
      <c r="MN50" s="17">
        <v>167.6</v>
      </c>
      <c r="MO50" s="17">
        <v>153.51975999999999</v>
      </c>
      <c r="MP50" s="17">
        <v>153.51975999999999</v>
      </c>
      <c r="MQ50" s="17">
        <v>14.08024</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207.3</v>
      </c>
      <c r="NM50" s="17">
        <v>206.49084999999999</v>
      </c>
      <c r="NN50" s="17">
        <v>206.49084999999999</v>
      </c>
      <c r="NO50" s="17">
        <v>0.80915000000000004</v>
      </c>
      <c r="NP50" s="17">
        <v>99.6</v>
      </c>
      <c r="NQ50" s="17">
        <v>103.55547</v>
      </c>
      <c r="NR50" s="17">
        <v>103.55547</v>
      </c>
      <c r="NS50" s="17">
        <v>-3.95547</v>
      </c>
      <c r="NT50" s="17">
        <v>6.9</v>
      </c>
      <c r="NU50" s="17">
        <v>4.07219</v>
      </c>
      <c r="NV50" s="17">
        <v>4.07219</v>
      </c>
      <c r="NW50" s="17">
        <v>2.8278099999999999</v>
      </c>
      <c r="NX50" s="17">
        <v>4.2</v>
      </c>
      <c r="NY50" s="17">
        <v>4.2721099999999996</v>
      </c>
      <c r="NZ50" s="17">
        <v>4.2721099999999996</v>
      </c>
      <c r="OA50" s="17">
        <v>-7.2109999999999994E-2</v>
      </c>
      <c r="OB50" s="17">
        <v>20</v>
      </c>
      <c r="OC50" s="17">
        <v>17.492709999999999</v>
      </c>
      <c r="OD50" s="17">
        <v>17.492709999999999</v>
      </c>
      <c r="OE50" s="17">
        <v>2.5072899999999998</v>
      </c>
      <c r="OF50" s="17">
        <v>0</v>
      </c>
      <c r="OG50" s="17"/>
      <c r="OH50" s="17"/>
      <c r="OI50" s="17">
        <v>0</v>
      </c>
      <c r="OJ50" s="17">
        <v>95.2</v>
      </c>
      <c r="OK50" s="17">
        <v>73.599999999999994</v>
      </c>
      <c r="OL50" s="17">
        <v>81.156000000000006</v>
      </c>
      <c r="OM50" s="17">
        <v>14.044</v>
      </c>
      <c r="ON50" s="17">
        <v>0</v>
      </c>
      <c r="OO50" s="17"/>
      <c r="OP50" s="17"/>
      <c r="OQ50" s="17">
        <v>0</v>
      </c>
      <c r="OR50" s="17">
        <v>0</v>
      </c>
      <c r="OS50" s="17">
        <v>1.145</v>
      </c>
      <c r="OT50" s="17">
        <v>1.145</v>
      </c>
      <c r="OU50" s="17">
        <v>-1.145</v>
      </c>
      <c r="OV50" s="17">
        <v>0</v>
      </c>
      <c r="OW50" s="17"/>
      <c r="OX50" s="17"/>
      <c r="OY50" s="17">
        <v>0</v>
      </c>
      <c r="OZ50" s="17">
        <v>20.2</v>
      </c>
      <c r="PA50" s="17">
        <v>19.436350000000001</v>
      </c>
      <c r="PB50" s="17">
        <v>19.436350000000001</v>
      </c>
      <c r="PC50" s="17">
        <v>0.76365000000000005</v>
      </c>
      <c r="PD50" s="17">
        <v>10</v>
      </c>
      <c r="PE50" s="17">
        <v>9.9830000000000005</v>
      </c>
      <c r="PF50" s="17">
        <v>9.9830000000000005</v>
      </c>
      <c r="PG50" s="17">
        <v>1.7000000000000001E-2</v>
      </c>
      <c r="PH50" s="17">
        <v>5.4</v>
      </c>
      <c r="PI50" s="17">
        <v>5.67</v>
      </c>
      <c r="PJ50" s="17">
        <v>5.67</v>
      </c>
      <c r="PK50" s="17">
        <v>-0.27</v>
      </c>
      <c r="PL50" s="17">
        <v>0</v>
      </c>
      <c r="PM50" s="17"/>
      <c r="PN50" s="17"/>
      <c r="PO50" s="17">
        <v>0</v>
      </c>
      <c r="PP50" s="17">
        <v>1.2</v>
      </c>
      <c r="PQ50" s="17">
        <v>1</v>
      </c>
      <c r="PR50" s="17">
        <v>1</v>
      </c>
      <c r="PS50" s="17">
        <v>0.2</v>
      </c>
      <c r="PT50" s="17">
        <v>1.8</v>
      </c>
      <c r="PU50" s="17">
        <v>1.78</v>
      </c>
      <c r="PV50" s="17">
        <v>1.78</v>
      </c>
      <c r="PW50" s="17">
        <v>0.02</v>
      </c>
      <c r="PX50" s="17">
        <v>4.8</v>
      </c>
      <c r="PY50" s="17">
        <v>5</v>
      </c>
      <c r="PZ50" s="17">
        <v>5</v>
      </c>
      <c r="QA50" s="17">
        <v>-0.2</v>
      </c>
      <c r="QB50" s="17">
        <v>20</v>
      </c>
      <c r="QC50" s="17">
        <v>20.274049999999999</v>
      </c>
      <c r="QD50" s="17">
        <v>20.274049999999999</v>
      </c>
      <c r="QE50" s="17">
        <v>-0.27405000000000002</v>
      </c>
      <c r="QF50" s="17">
        <v>20</v>
      </c>
      <c r="QG50" s="17">
        <v>19.436350000000001</v>
      </c>
      <c r="QH50" s="17">
        <v>19.436350000000001</v>
      </c>
      <c r="QI50" s="17">
        <v>0.56364999999999998</v>
      </c>
      <c r="QJ50" s="17">
        <v>18.8</v>
      </c>
      <c r="QK50" s="17">
        <v>17.492709999999999</v>
      </c>
      <c r="QL50" s="17">
        <v>17.492709999999999</v>
      </c>
      <c r="QM50" s="17">
        <v>1.3072900000000001</v>
      </c>
      <c r="QN50" s="17">
        <v>2.7</v>
      </c>
      <c r="QO50" s="17">
        <v>3.3</v>
      </c>
      <c r="QP50" s="17">
        <v>3.3</v>
      </c>
      <c r="QQ50" s="17">
        <v>-0.6</v>
      </c>
      <c r="QR50" s="17">
        <v>18.399999999999999</v>
      </c>
      <c r="QS50" s="17">
        <v>17.881440000000001</v>
      </c>
      <c r="QT50" s="17">
        <v>17.881440000000001</v>
      </c>
      <c r="QU50" s="17">
        <v>0.51856000000000002</v>
      </c>
      <c r="QV50" s="17">
        <v>0</v>
      </c>
      <c r="QW50" s="17"/>
      <c r="QX50" s="17"/>
      <c r="QY50" s="17">
        <v>0</v>
      </c>
      <c r="QZ50" s="17">
        <v>0</v>
      </c>
      <c r="RA50" s="17"/>
      <c r="RB50" s="17"/>
      <c r="RC50" s="17">
        <v>0</v>
      </c>
      <c r="RD50" s="17">
        <v>26.8</v>
      </c>
      <c r="RE50" s="17">
        <v>17.931000000000001</v>
      </c>
      <c r="RF50" s="17">
        <v>17.931000000000001</v>
      </c>
      <c r="RG50" s="17">
        <v>8.8689999999999998</v>
      </c>
      <c r="RH50" s="17">
        <v>80.3</v>
      </c>
      <c r="RI50" s="17">
        <v>53.651000000000003</v>
      </c>
      <c r="RJ50" s="17">
        <v>53.651000000000003</v>
      </c>
      <c r="RK50" s="17">
        <v>26.649000000000001</v>
      </c>
      <c r="RL50" s="17">
        <v>0</v>
      </c>
      <c r="RM50" s="17"/>
      <c r="RN50" s="17"/>
      <c r="RO50" s="17">
        <v>0</v>
      </c>
      <c r="RP50" s="17">
        <v>3.5</v>
      </c>
      <c r="RQ50" s="17">
        <v>3.4590000000000001</v>
      </c>
      <c r="RR50" s="17">
        <v>3.4590000000000001</v>
      </c>
      <c r="RS50" s="17">
        <v>4.1000000000000002E-2</v>
      </c>
      <c r="RT50" s="17">
        <v>8.6</v>
      </c>
      <c r="RU50" s="17">
        <v>12.519220000000001</v>
      </c>
      <c r="RV50" s="17">
        <v>19.792000000000002</v>
      </c>
      <c r="RW50" s="17">
        <v>-11.192</v>
      </c>
      <c r="RX50" s="17">
        <v>2.9</v>
      </c>
      <c r="RY50" s="17">
        <v>2</v>
      </c>
      <c r="RZ50" s="17">
        <v>2</v>
      </c>
      <c r="SA50" s="17">
        <v>0.9</v>
      </c>
      <c r="SB50" s="17">
        <v>0.4</v>
      </c>
      <c r="SC50" s="17">
        <v>0.4</v>
      </c>
      <c r="SD50" s="17">
        <v>0.4</v>
      </c>
      <c r="SE50" s="17">
        <v>0</v>
      </c>
      <c r="SF50" s="17">
        <v>0</v>
      </c>
      <c r="SG50" s="17"/>
      <c r="SH50" s="17"/>
      <c r="SI50" s="17">
        <v>0</v>
      </c>
      <c r="SJ50" s="17">
        <v>19.7</v>
      </c>
      <c r="SK50" s="17">
        <v>19.1448</v>
      </c>
      <c r="SL50" s="17">
        <v>19.1448</v>
      </c>
      <c r="SM50" s="17">
        <v>0.55520000000000003</v>
      </c>
      <c r="SN50" s="17">
        <v>7.7</v>
      </c>
      <c r="SO50" s="17">
        <v>11.078720000000001</v>
      </c>
      <c r="SP50" s="17">
        <v>11.078720000000001</v>
      </c>
      <c r="SQ50" s="17">
        <v>-3.3787199999999999</v>
      </c>
      <c r="SR50" s="17">
        <v>20.2</v>
      </c>
      <c r="SS50" s="17">
        <v>19.436350000000001</v>
      </c>
      <c r="ST50" s="17">
        <v>19.436350000000001</v>
      </c>
      <c r="SU50" s="17">
        <v>0.76365000000000005</v>
      </c>
      <c r="SV50" s="17">
        <v>20.2</v>
      </c>
      <c r="SW50" s="17">
        <v>19.436350000000001</v>
      </c>
      <c r="SX50" s="17">
        <v>19.436350000000001</v>
      </c>
      <c r="SY50" s="17">
        <v>0.76365000000000005</v>
      </c>
      <c r="SZ50" s="17">
        <v>0.3</v>
      </c>
      <c r="TA50" s="17">
        <v>5.05</v>
      </c>
      <c r="TB50" s="17">
        <v>5.05</v>
      </c>
      <c r="TC50" s="17">
        <v>-4.75</v>
      </c>
      <c r="TD50" s="17">
        <v>5.6</v>
      </c>
      <c r="TE50" s="17">
        <v>31.696000000000002</v>
      </c>
      <c r="TF50" s="17">
        <v>31.696000000000002</v>
      </c>
      <c r="TG50" s="17">
        <v>-26.096</v>
      </c>
      <c r="TH50" s="17">
        <v>0</v>
      </c>
      <c r="TI50" s="17"/>
      <c r="TJ50" s="17"/>
      <c r="TK50" s="17">
        <v>0</v>
      </c>
      <c r="TL50" s="17">
        <v>44.3</v>
      </c>
      <c r="TM50" s="17">
        <v>57.9</v>
      </c>
      <c r="TN50" s="17">
        <v>57.473999999999997</v>
      </c>
      <c r="TO50" s="17">
        <v>-13.173999999999999</v>
      </c>
      <c r="TP50" s="17">
        <v>93.7</v>
      </c>
      <c r="TQ50" s="17">
        <v>74.5</v>
      </c>
      <c r="TR50" s="17">
        <v>73.132999999999996</v>
      </c>
      <c r="TS50" s="17">
        <v>20.567</v>
      </c>
      <c r="TT50" s="17">
        <v>2.9</v>
      </c>
      <c r="TU50" s="17">
        <v>1.774</v>
      </c>
      <c r="TV50" s="17">
        <v>1.774</v>
      </c>
      <c r="TW50" s="17">
        <v>1.1259999999999999</v>
      </c>
      <c r="TX50" s="17">
        <v>2.4</v>
      </c>
      <c r="TY50" s="17">
        <v>2.5550000000000002</v>
      </c>
      <c r="TZ50" s="17">
        <v>2.5550000000000002</v>
      </c>
      <c r="UA50" s="17">
        <v>-0.155</v>
      </c>
      <c r="UB50" s="17">
        <v>0</v>
      </c>
      <c r="UC50" s="17"/>
      <c r="UD50" s="17"/>
      <c r="UE50" s="17">
        <v>0</v>
      </c>
      <c r="UF50" s="17">
        <v>19.2</v>
      </c>
      <c r="UG50" s="17">
        <v>19.922249999999998</v>
      </c>
      <c r="UH50" s="17">
        <v>19.922249999999998</v>
      </c>
      <c r="UI50" s="17">
        <v>-0.72224999999999995</v>
      </c>
      <c r="UJ50" s="17">
        <v>6.2</v>
      </c>
      <c r="UK50" s="17">
        <v>8.1999999999999993</v>
      </c>
      <c r="UL50" s="17">
        <v>8.1999999999999993</v>
      </c>
      <c r="UM50" s="17">
        <v>-2</v>
      </c>
      <c r="UN50" s="17">
        <v>6.8</v>
      </c>
      <c r="UO50" s="17">
        <v>6</v>
      </c>
      <c r="UP50" s="17">
        <v>6</v>
      </c>
      <c r="UQ50" s="17">
        <v>0.8</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20.100000000000001</v>
      </c>
      <c r="VA50" s="17">
        <v>19.436350000000001</v>
      </c>
      <c r="VB50" s="17">
        <v>19.436350000000001</v>
      </c>
      <c r="VC50" s="17">
        <v>0.66364999999999996</v>
      </c>
      <c r="VD50" s="17">
        <v>0.5</v>
      </c>
      <c r="VE50" s="17">
        <v>1.6459999999999999</v>
      </c>
      <c r="VF50" s="17">
        <v>1.6459999999999999</v>
      </c>
      <c r="VG50" s="17">
        <v>-1.1459999999999999</v>
      </c>
      <c r="VH50" s="17">
        <v>0</v>
      </c>
      <c r="VI50" s="17"/>
      <c r="VJ50" s="17"/>
      <c r="VK50" s="17">
        <v>0</v>
      </c>
      <c r="VL50" s="17">
        <v>0</v>
      </c>
      <c r="VM50" s="17"/>
      <c r="VN50" s="17"/>
      <c r="VO50" s="17">
        <v>0</v>
      </c>
      <c r="VP50" s="17">
        <v>0</v>
      </c>
      <c r="VQ50" s="17"/>
      <c r="VR50" s="17"/>
      <c r="VS50" s="17">
        <v>0</v>
      </c>
      <c r="VT50" s="17"/>
      <c r="VU50" s="17"/>
      <c r="VV50" s="17"/>
      <c r="VW50" s="17">
        <v>0</v>
      </c>
      <c r="VX50" s="17">
        <v>104.8</v>
      </c>
      <c r="VY50" s="17">
        <v>69.900000000000006</v>
      </c>
      <c r="VZ50" s="17">
        <v>81.424000000000007</v>
      </c>
      <c r="WA50" s="17">
        <v>23.376000000000001</v>
      </c>
      <c r="WB50" s="17">
        <v>126.5</v>
      </c>
      <c r="WC50" s="17">
        <v>74.114999999999995</v>
      </c>
      <c r="WD50" s="17">
        <v>74.114999999999995</v>
      </c>
      <c r="WE50" s="17">
        <v>52.384999999999998</v>
      </c>
      <c r="WF50" s="17">
        <v>0</v>
      </c>
      <c r="WG50" s="17"/>
      <c r="WH50" s="17"/>
      <c r="WI50" s="17">
        <v>0</v>
      </c>
      <c r="WJ50" s="17">
        <v>3.8</v>
      </c>
      <c r="WK50" s="17">
        <v>4.2</v>
      </c>
      <c r="WL50" s="17">
        <v>4.2</v>
      </c>
      <c r="WM50" s="17">
        <v>-0.4</v>
      </c>
      <c r="WN50" s="17">
        <v>1</v>
      </c>
      <c r="WO50" s="17"/>
      <c r="WP50" s="17"/>
      <c r="WQ50" s="17">
        <v>1</v>
      </c>
      <c r="WR50" s="17">
        <v>2.2000000000000002</v>
      </c>
      <c r="WS50" s="17">
        <v>2.4</v>
      </c>
      <c r="WT50" s="17">
        <v>2.4</v>
      </c>
      <c r="WU50" s="17">
        <v>-0.2</v>
      </c>
      <c r="WV50" s="17">
        <v>0.9</v>
      </c>
      <c r="WW50" s="17">
        <v>1.4</v>
      </c>
      <c r="WX50" s="17">
        <v>1.4</v>
      </c>
      <c r="WY50" s="17">
        <v>-0.5</v>
      </c>
      <c r="WZ50" s="17">
        <v>0</v>
      </c>
      <c r="XA50" s="17"/>
      <c r="XB50" s="17"/>
      <c r="XC50" s="17">
        <v>0</v>
      </c>
      <c r="XD50" s="17">
        <v>8.4</v>
      </c>
      <c r="XE50" s="17">
        <v>8</v>
      </c>
      <c r="XF50" s="17">
        <v>8</v>
      </c>
      <c r="XG50" s="17">
        <v>0.4</v>
      </c>
      <c r="XH50" s="17">
        <v>20.100000000000001</v>
      </c>
      <c r="XI50" s="17">
        <v>20</v>
      </c>
      <c r="XJ50" s="17">
        <v>20</v>
      </c>
      <c r="XK50" s="17">
        <v>0.1</v>
      </c>
      <c r="XL50" s="17">
        <v>20</v>
      </c>
      <c r="XM50" s="17">
        <v>19.241980000000002</v>
      </c>
      <c r="XN50" s="17">
        <v>19.241980000000002</v>
      </c>
      <c r="XO50" s="17">
        <v>0.75802000000000003</v>
      </c>
      <c r="XP50" s="17">
        <v>9</v>
      </c>
      <c r="XQ50" s="17">
        <v>10.7</v>
      </c>
      <c r="XR50" s="17">
        <v>10.7</v>
      </c>
      <c r="XS50" s="17">
        <v>-1.7</v>
      </c>
      <c r="XT50" s="17">
        <v>27.1</v>
      </c>
      <c r="XU50" s="17">
        <v>29</v>
      </c>
      <c r="XV50" s="17">
        <v>29</v>
      </c>
      <c r="XW50" s="17">
        <v>-1.9</v>
      </c>
      <c r="XX50" s="17">
        <v>33.799999999999997</v>
      </c>
      <c r="XY50" s="17">
        <v>29</v>
      </c>
      <c r="XZ50" s="17">
        <v>29</v>
      </c>
      <c r="YA50" s="17">
        <v>4.8</v>
      </c>
      <c r="YB50" s="17">
        <v>15</v>
      </c>
      <c r="YC50" s="17">
        <v>14</v>
      </c>
      <c r="YD50" s="17">
        <v>14</v>
      </c>
      <c r="YE50" s="17">
        <v>1</v>
      </c>
      <c r="YF50" s="17">
        <v>17.13</v>
      </c>
      <c r="YG50" s="17">
        <v>16</v>
      </c>
      <c r="YH50" s="17">
        <v>16</v>
      </c>
      <c r="YI50" s="17">
        <v>1.1299999999999999</v>
      </c>
      <c r="YJ50" s="17">
        <v>8.1</v>
      </c>
      <c r="YK50" s="17">
        <v>8.49</v>
      </c>
      <c r="YL50" s="17">
        <v>8.49</v>
      </c>
      <c r="YM50" s="17">
        <v>-0.39</v>
      </c>
      <c r="YN50" s="17">
        <v>11.6</v>
      </c>
      <c r="YO50" s="17">
        <v>11</v>
      </c>
      <c r="YP50" s="17">
        <v>11</v>
      </c>
      <c r="YQ50" s="17">
        <v>0.6</v>
      </c>
      <c r="YR50" s="17">
        <v>21.1</v>
      </c>
      <c r="YS50" s="17">
        <v>22</v>
      </c>
      <c r="YT50" s="17">
        <v>22</v>
      </c>
      <c r="YU50" s="17">
        <v>-0.9</v>
      </c>
    </row>
    <row r="51" spans="1:671" ht="24" customHeight="1" x14ac:dyDescent="0.25">
      <c r="A51" s="1"/>
      <c r="B51" s="16" t="s">
        <v>78</v>
      </c>
      <c r="C51" s="16" t="s">
        <v>811</v>
      </c>
      <c r="D51" s="17">
        <v>203</v>
      </c>
      <c r="E51" s="17">
        <v>203.40136000000001</v>
      </c>
      <c r="F51" s="17">
        <v>203.40136000000001</v>
      </c>
      <c r="G51" s="17">
        <v>-0.40135999999999999</v>
      </c>
      <c r="H51" s="17">
        <v>637</v>
      </c>
      <c r="I51" s="17">
        <v>634.98344999999995</v>
      </c>
      <c r="J51" s="17">
        <v>627.79395999999997</v>
      </c>
      <c r="K51" s="17">
        <v>9.2060399999999998</v>
      </c>
      <c r="L51" s="17">
        <v>215.9</v>
      </c>
      <c r="M51" s="17">
        <v>215.11229</v>
      </c>
      <c r="N51" s="17">
        <v>204.43100999999999</v>
      </c>
      <c r="O51" s="17">
        <v>11.46899</v>
      </c>
      <c r="P51" s="17"/>
      <c r="Q51" s="17"/>
      <c r="R51" s="17"/>
      <c r="S51" s="17">
        <v>0</v>
      </c>
      <c r="T51" s="17"/>
      <c r="U51" s="17"/>
      <c r="V51" s="17"/>
      <c r="W51" s="17">
        <v>0</v>
      </c>
      <c r="X51" s="17">
        <v>90.1</v>
      </c>
      <c r="Y51" s="17">
        <v>91.867829999999998</v>
      </c>
      <c r="Z51" s="17">
        <v>91.867829999999998</v>
      </c>
      <c r="AA51" s="17">
        <v>-1.76783</v>
      </c>
      <c r="AB51" s="17">
        <v>241.6</v>
      </c>
      <c r="AC51" s="17">
        <v>242</v>
      </c>
      <c r="AD51" s="17">
        <v>242</v>
      </c>
      <c r="AE51" s="17">
        <v>-0.4</v>
      </c>
      <c r="AF51" s="17"/>
      <c r="AG51" s="17"/>
      <c r="AH51" s="17"/>
      <c r="AI51" s="17">
        <v>0</v>
      </c>
      <c r="AJ51" s="17"/>
      <c r="AK51" s="17"/>
      <c r="AL51" s="17"/>
      <c r="AM51" s="17">
        <v>0</v>
      </c>
      <c r="AN51" s="17">
        <v>164.1</v>
      </c>
      <c r="AO51" s="17">
        <v>168.06978000000001</v>
      </c>
      <c r="AP51" s="17">
        <v>167.36806000000001</v>
      </c>
      <c r="AQ51" s="17">
        <v>-3.2680600000000002</v>
      </c>
      <c r="AR51" s="17">
        <v>163.69999999999999</v>
      </c>
      <c r="AS51" s="17">
        <v>168.06978000000001</v>
      </c>
      <c r="AT51" s="17">
        <v>167.36806000000001</v>
      </c>
      <c r="AU51" s="17">
        <v>-3.6680600000000001</v>
      </c>
      <c r="AV51" s="17">
        <v>164</v>
      </c>
      <c r="AW51" s="17">
        <v>168.06978000000001</v>
      </c>
      <c r="AX51" s="17">
        <v>167.36806000000001</v>
      </c>
      <c r="AY51" s="17">
        <v>-3.3680599999999998</v>
      </c>
      <c r="AZ51" s="17">
        <v>256.39999999999998</v>
      </c>
      <c r="BA51" s="17">
        <v>252.86174</v>
      </c>
      <c r="BB51" s="17">
        <v>251.80600000000001</v>
      </c>
      <c r="BC51" s="17">
        <v>4.5940000000000003</v>
      </c>
      <c r="BD51" s="17">
        <v>203.8</v>
      </c>
      <c r="BE51" s="17">
        <v>207.24285</v>
      </c>
      <c r="BF51" s="17">
        <v>207.24285</v>
      </c>
      <c r="BG51" s="17">
        <v>-3.44285</v>
      </c>
      <c r="BH51" s="17">
        <v>108.8</v>
      </c>
      <c r="BI51" s="17">
        <v>103.93259999999999</v>
      </c>
      <c r="BJ51" s="17">
        <v>103.93259999999999</v>
      </c>
      <c r="BK51" s="17">
        <v>4.8673999999999999</v>
      </c>
      <c r="BL51" s="17">
        <v>556.4</v>
      </c>
      <c r="BM51" s="17">
        <v>566.08941000000004</v>
      </c>
      <c r="BN51" s="17">
        <v>566.08941000000004</v>
      </c>
      <c r="BO51" s="17">
        <v>-9.6894100000000005</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166.2</v>
      </c>
      <c r="CK51" s="17">
        <v>164.06706</v>
      </c>
      <c r="CL51" s="17">
        <v>164.06706</v>
      </c>
      <c r="CM51" s="17">
        <v>2.1329400000000001</v>
      </c>
      <c r="CN51" s="17">
        <v>7.5</v>
      </c>
      <c r="CO51" s="17">
        <v>5.1336000000000004</v>
      </c>
      <c r="CP51" s="17">
        <v>5.1336000000000004</v>
      </c>
      <c r="CQ51" s="17">
        <v>2.3664000000000001</v>
      </c>
      <c r="CR51" s="17">
        <v>5.7</v>
      </c>
      <c r="CS51" s="17">
        <v>2.8178999999999998</v>
      </c>
      <c r="CT51" s="17">
        <v>2.8178999999999998</v>
      </c>
      <c r="CU51" s="17">
        <v>2.8820999999999999</v>
      </c>
      <c r="CV51" s="17">
        <v>22.3</v>
      </c>
      <c r="CW51" s="17">
        <v>22.410769999999999</v>
      </c>
      <c r="CX51" s="17"/>
      <c r="CY51" s="17">
        <v>22.3</v>
      </c>
      <c r="CZ51" s="17">
        <v>6.7</v>
      </c>
      <c r="DA51" s="17">
        <v>6.8787000000000003</v>
      </c>
      <c r="DB51" s="17">
        <v>6.8787000000000003</v>
      </c>
      <c r="DC51" s="17">
        <v>-0.1787</v>
      </c>
      <c r="DD51" s="17"/>
      <c r="DE51" s="17"/>
      <c r="DF51" s="17"/>
      <c r="DG51" s="17">
        <v>0</v>
      </c>
      <c r="DH51" s="17">
        <v>142.6</v>
      </c>
      <c r="DI51" s="17">
        <v>142.44412</v>
      </c>
      <c r="DJ51" s="17">
        <v>142.44412</v>
      </c>
      <c r="DK51" s="17">
        <v>0.15587999999999999</v>
      </c>
      <c r="DL51" s="17"/>
      <c r="DM51" s="17"/>
      <c r="DN51" s="17"/>
      <c r="DO51" s="17">
        <v>0</v>
      </c>
      <c r="DP51" s="17"/>
      <c r="DQ51" s="17"/>
      <c r="DR51" s="17"/>
      <c r="DS51" s="17">
        <v>0</v>
      </c>
      <c r="DT51" s="17"/>
      <c r="DU51" s="17"/>
      <c r="DV51" s="17"/>
      <c r="DW51" s="17">
        <v>0</v>
      </c>
      <c r="DX51" s="17"/>
      <c r="DY51" s="17"/>
      <c r="DZ51" s="17"/>
      <c r="EA51" s="17">
        <v>0</v>
      </c>
      <c r="EB51" s="17">
        <v>110.3</v>
      </c>
      <c r="EC51" s="17">
        <v>112.46647</v>
      </c>
      <c r="ED51" s="17">
        <v>112.46647</v>
      </c>
      <c r="EE51" s="17">
        <v>-2.1664699999999999</v>
      </c>
      <c r="EF51" s="17">
        <v>222.7</v>
      </c>
      <c r="EG51" s="17">
        <v>220.69499999999999</v>
      </c>
      <c r="EH51" s="17">
        <v>220.69499999999999</v>
      </c>
      <c r="EI51" s="17">
        <v>2.0049999999999999</v>
      </c>
      <c r="EJ51" s="17"/>
      <c r="EK51" s="17"/>
      <c r="EL51" s="17"/>
      <c r="EM51" s="17">
        <v>0</v>
      </c>
      <c r="EN51" s="17"/>
      <c r="EO51" s="17"/>
      <c r="EP51" s="17"/>
      <c r="EQ51" s="17">
        <v>0</v>
      </c>
      <c r="ER51" s="17"/>
      <c r="ES51" s="17"/>
      <c r="ET51" s="17"/>
      <c r="EU51" s="17">
        <v>0</v>
      </c>
      <c r="EV51" s="17">
        <v>6.5</v>
      </c>
      <c r="EW51" s="17">
        <v>6.39</v>
      </c>
      <c r="EX51" s="17">
        <v>6.39</v>
      </c>
      <c r="EY51" s="17">
        <v>0.11</v>
      </c>
      <c r="EZ51" s="17">
        <v>458.3</v>
      </c>
      <c r="FA51" s="17">
        <v>457.09426999999999</v>
      </c>
      <c r="FB51" s="17">
        <v>457.09426999999999</v>
      </c>
      <c r="FC51" s="17">
        <v>1.20573</v>
      </c>
      <c r="FD51" s="17">
        <v>81.2</v>
      </c>
      <c r="FE51" s="17">
        <v>78.293360000000007</v>
      </c>
      <c r="FF51" s="17">
        <v>78.293360000000007</v>
      </c>
      <c r="FG51" s="17">
        <v>2.9066399999999999</v>
      </c>
      <c r="FH51" s="17">
        <v>152.19999999999999</v>
      </c>
      <c r="FI51" s="17">
        <v>151.36251999999999</v>
      </c>
      <c r="FJ51" s="17">
        <v>151.36251999999999</v>
      </c>
      <c r="FK51" s="17">
        <v>0.83748</v>
      </c>
      <c r="FL51" s="17">
        <v>42</v>
      </c>
      <c r="FM51" s="17">
        <v>41.89893</v>
      </c>
      <c r="FN51" s="17">
        <v>41.89893</v>
      </c>
      <c r="FO51" s="17">
        <v>0.10106999999999999</v>
      </c>
      <c r="FP51" s="17">
        <v>18.399999999999999</v>
      </c>
      <c r="FQ51" s="17">
        <v>19.21088</v>
      </c>
      <c r="FR51" s="17">
        <v>19.21088</v>
      </c>
      <c r="FS51" s="17">
        <v>-0.81088000000000005</v>
      </c>
      <c r="FT51" s="17">
        <v>18.8</v>
      </c>
      <c r="FU51" s="17">
        <v>18.46453</v>
      </c>
      <c r="FV51" s="17">
        <v>18.46453</v>
      </c>
      <c r="FW51" s="17">
        <v>0.33546999999999999</v>
      </c>
      <c r="FX51" s="17">
        <v>90.4</v>
      </c>
      <c r="FY51" s="17">
        <v>87.773570000000007</v>
      </c>
      <c r="FZ51" s="17">
        <v>87.773570000000007</v>
      </c>
      <c r="GA51" s="17">
        <v>2.62643</v>
      </c>
      <c r="GB51" s="17"/>
      <c r="GC51" s="17"/>
      <c r="GD51" s="17"/>
      <c r="GE51" s="17">
        <v>0</v>
      </c>
      <c r="GF51" s="17"/>
      <c r="GG51" s="17"/>
      <c r="GH51" s="17"/>
      <c r="GI51" s="17">
        <v>0</v>
      </c>
      <c r="GJ51" s="17"/>
      <c r="GK51" s="17"/>
      <c r="GL51" s="17"/>
      <c r="GM51" s="17">
        <v>0</v>
      </c>
      <c r="GN51" s="17">
        <v>105.8</v>
      </c>
      <c r="GO51" s="17">
        <v>110.48202000000001</v>
      </c>
      <c r="GP51" s="17">
        <v>110.48202000000001</v>
      </c>
      <c r="GQ51" s="17">
        <v>-4.6820199999999996</v>
      </c>
      <c r="GR51" s="17">
        <v>37.799999999999997</v>
      </c>
      <c r="GS51" s="17">
        <v>37.900869999999998</v>
      </c>
      <c r="GT51" s="17">
        <v>47.082599999999999</v>
      </c>
      <c r="GU51" s="17">
        <v>-9.2826000000000004</v>
      </c>
      <c r="GV51" s="17">
        <v>45.8</v>
      </c>
      <c r="GW51" s="17">
        <v>45.381999999999998</v>
      </c>
      <c r="GX51" s="17">
        <v>45.381999999999998</v>
      </c>
      <c r="GY51" s="17">
        <v>0.41799999999999998</v>
      </c>
      <c r="GZ51" s="17">
        <v>4</v>
      </c>
      <c r="HA51" s="17"/>
      <c r="HB51" s="17"/>
      <c r="HC51" s="17">
        <v>4</v>
      </c>
      <c r="HD51" s="17">
        <v>34.5</v>
      </c>
      <c r="HE51" s="17">
        <v>30.300550000000001</v>
      </c>
      <c r="HF51" s="17">
        <v>30.300550000000001</v>
      </c>
      <c r="HG51" s="17">
        <v>4.1994499999999997</v>
      </c>
      <c r="HH51" s="17">
        <v>157.1</v>
      </c>
      <c r="HI51" s="17">
        <v>164.13149000000001</v>
      </c>
      <c r="HJ51" s="17">
        <v>174.55948000000001</v>
      </c>
      <c r="HK51" s="17">
        <v>-17.459479999999999</v>
      </c>
      <c r="HL51" s="17"/>
      <c r="HM51" s="17"/>
      <c r="HN51" s="17"/>
      <c r="HO51" s="17">
        <v>0</v>
      </c>
      <c r="HP51" s="17"/>
      <c r="HQ51" s="17"/>
      <c r="HR51" s="17"/>
      <c r="HS51" s="17">
        <v>0</v>
      </c>
      <c r="HT51" s="17">
        <v>22</v>
      </c>
      <c r="HU51" s="17">
        <v>44.300989999999999</v>
      </c>
      <c r="HV51" s="17">
        <v>55.362580000000001</v>
      </c>
      <c r="HW51" s="17">
        <v>-33.362580000000001</v>
      </c>
      <c r="HX51" s="17"/>
      <c r="HY51" s="17"/>
      <c r="HZ51" s="17"/>
      <c r="IA51" s="17">
        <v>0</v>
      </c>
      <c r="IB51" s="17"/>
      <c r="IC51" s="17"/>
      <c r="ID51" s="17"/>
      <c r="IE51" s="17">
        <v>0</v>
      </c>
      <c r="IF51" s="17">
        <v>44.7</v>
      </c>
      <c r="IG51" s="17">
        <v>45.265309999999999</v>
      </c>
      <c r="IH51" s="17">
        <v>45.265309999999999</v>
      </c>
      <c r="II51" s="17">
        <v>-0.56530999999999998</v>
      </c>
      <c r="IJ51" s="17"/>
      <c r="IK51" s="17"/>
      <c r="IL51" s="17"/>
      <c r="IM51" s="17">
        <v>0</v>
      </c>
      <c r="IN51" s="17"/>
      <c r="IO51" s="17"/>
      <c r="IP51" s="17"/>
      <c r="IQ51" s="17">
        <v>0</v>
      </c>
      <c r="IR51" s="17"/>
      <c r="IS51" s="17"/>
      <c r="IT51" s="17"/>
      <c r="IU51" s="17">
        <v>0</v>
      </c>
      <c r="IV51" s="17">
        <v>127.3</v>
      </c>
      <c r="IW51" s="17">
        <v>132.83837</v>
      </c>
      <c r="IX51" s="17">
        <v>132.83837</v>
      </c>
      <c r="IY51" s="17">
        <v>-5.5383699999999996</v>
      </c>
      <c r="IZ51" s="17">
        <v>0</v>
      </c>
      <c r="JA51" s="17"/>
      <c r="JB51" s="17"/>
      <c r="JC51" s="17">
        <v>0</v>
      </c>
      <c r="JD51" s="17">
        <v>166.1</v>
      </c>
      <c r="JE51" s="17">
        <v>154.04106999999999</v>
      </c>
      <c r="JF51" s="17"/>
      <c r="JG51" s="17">
        <v>166.1</v>
      </c>
      <c r="JH51" s="17">
        <v>199.4</v>
      </c>
      <c r="JI51" s="17">
        <v>196.64043000000001</v>
      </c>
      <c r="JJ51" s="17">
        <v>202.72200000000001</v>
      </c>
      <c r="JK51" s="17">
        <v>-3.3220000000000001</v>
      </c>
      <c r="JL51" s="17"/>
      <c r="JM51" s="17"/>
      <c r="JN51" s="17"/>
      <c r="JO51" s="17">
        <v>0</v>
      </c>
      <c r="JP51" s="17">
        <v>72.8</v>
      </c>
      <c r="JQ51" s="17">
        <v>73.590999999999994</v>
      </c>
      <c r="JR51" s="17">
        <v>73.590999999999994</v>
      </c>
      <c r="JS51" s="17">
        <v>-0.79100000000000004</v>
      </c>
      <c r="JT51" s="17">
        <v>34.9</v>
      </c>
      <c r="JU51" s="17">
        <v>36.905999999999999</v>
      </c>
      <c r="JV51" s="17">
        <v>36.905999999999999</v>
      </c>
      <c r="JW51" s="17">
        <v>-2.0059999999999998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2.2999999999999998</v>
      </c>
      <c r="KW51" s="17">
        <v>2.04081</v>
      </c>
      <c r="KX51" s="17">
        <v>2.04081</v>
      </c>
      <c r="KY51" s="17">
        <v>0.25918999999999998</v>
      </c>
      <c r="KZ51" s="17">
        <v>114.2</v>
      </c>
      <c r="LA51" s="17">
        <v>203.48482999999999</v>
      </c>
      <c r="LB51" s="17">
        <v>225.45328000000001</v>
      </c>
      <c r="LC51" s="17">
        <v>-111.25328</v>
      </c>
      <c r="LD51" s="17">
        <v>115</v>
      </c>
      <c r="LE51" s="17">
        <v>133.16031000000001</v>
      </c>
      <c r="LF51" s="17">
        <v>133.16031000000001</v>
      </c>
      <c r="LG51" s="17">
        <v>-18.160309999999999</v>
      </c>
      <c r="LH51" s="17">
        <v>62</v>
      </c>
      <c r="LI51" s="17">
        <v>67.199219999999997</v>
      </c>
      <c r="LJ51" s="17">
        <v>67.199219999999997</v>
      </c>
      <c r="LK51" s="17">
        <v>-5.1992200000000004</v>
      </c>
      <c r="LL51" s="17">
        <v>72.900000000000006</v>
      </c>
      <c r="LM51" s="17">
        <v>78.567999999999998</v>
      </c>
      <c r="LN51" s="17">
        <v>78.567999999999998</v>
      </c>
      <c r="LO51" s="17">
        <v>-5.6680000000000001</v>
      </c>
      <c r="LP51" s="17">
        <v>0</v>
      </c>
      <c r="LQ51" s="17"/>
      <c r="LR51" s="17"/>
      <c r="LS51" s="17">
        <v>0</v>
      </c>
      <c r="LT51" s="17"/>
      <c r="LU51" s="17"/>
      <c r="LV51" s="17"/>
      <c r="LW51" s="17">
        <v>0</v>
      </c>
      <c r="LX51" s="17"/>
      <c r="LY51" s="17"/>
      <c r="LZ51" s="17"/>
      <c r="MA51" s="17">
        <v>0</v>
      </c>
      <c r="MB51" s="17"/>
      <c r="MC51" s="17"/>
      <c r="MD51" s="17"/>
      <c r="ME51" s="17">
        <v>0</v>
      </c>
      <c r="MF51" s="17">
        <v>139.80000000000001</v>
      </c>
      <c r="MG51" s="17">
        <v>153.06012000000001</v>
      </c>
      <c r="MH51" s="17">
        <v>153.06012000000001</v>
      </c>
      <c r="MI51" s="17">
        <v>-13.260120000000001</v>
      </c>
      <c r="MJ51" s="17">
        <v>140.6</v>
      </c>
      <c r="MK51" s="17">
        <v>153.06012000000001</v>
      </c>
      <c r="ML51" s="17">
        <v>153.06012000000001</v>
      </c>
      <c r="MM51" s="17">
        <v>-12.46012</v>
      </c>
      <c r="MN51" s="17">
        <v>167.7</v>
      </c>
      <c r="MO51" s="17">
        <v>153.51975999999999</v>
      </c>
      <c r="MP51" s="17">
        <v>153.51975999999999</v>
      </c>
      <c r="MQ51" s="17">
        <v>14.18024</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207.6</v>
      </c>
      <c r="NM51" s="17">
        <v>206.49084999999999</v>
      </c>
      <c r="NN51" s="17">
        <v>206.49084999999999</v>
      </c>
      <c r="NO51" s="17">
        <v>1.1091500000000001</v>
      </c>
      <c r="NP51" s="17">
        <v>99.9</v>
      </c>
      <c r="NQ51" s="17">
        <v>103.55547</v>
      </c>
      <c r="NR51" s="17">
        <v>103.55547</v>
      </c>
      <c r="NS51" s="17">
        <v>-3.6554700000000002</v>
      </c>
      <c r="NT51" s="17">
        <v>7</v>
      </c>
      <c r="NU51" s="17">
        <v>4.07219</v>
      </c>
      <c r="NV51" s="17">
        <v>4.07219</v>
      </c>
      <c r="NW51" s="17">
        <v>2.92781</v>
      </c>
      <c r="NX51" s="17">
        <v>4.2</v>
      </c>
      <c r="NY51" s="17">
        <v>4.2721099999999996</v>
      </c>
      <c r="NZ51" s="17">
        <v>4.2721099999999996</v>
      </c>
      <c r="OA51" s="17">
        <v>-7.2109999999999994E-2</v>
      </c>
      <c r="OB51" s="17">
        <v>20</v>
      </c>
      <c r="OC51" s="17">
        <v>17.492709999999999</v>
      </c>
      <c r="OD51" s="17">
        <v>17.492709999999999</v>
      </c>
      <c r="OE51" s="17">
        <v>2.5072899999999998</v>
      </c>
      <c r="OF51" s="17">
        <v>0</v>
      </c>
      <c r="OG51" s="17"/>
      <c r="OH51" s="17"/>
      <c r="OI51" s="17">
        <v>0</v>
      </c>
      <c r="OJ51" s="17">
        <v>85.6</v>
      </c>
      <c r="OK51" s="17">
        <v>71.400000000000006</v>
      </c>
      <c r="OL51" s="17">
        <v>79.007999999999996</v>
      </c>
      <c r="OM51" s="17">
        <v>6.5919999999999996</v>
      </c>
      <c r="ON51" s="17">
        <v>0</v>
      </c>
      <c r="OO51" s="17"/>
      <c r="OP51" s="17"/>
      <c r="OQ51" s="17">
        <v>0</v>
      </c>
      <c r="OR51" s="17">
        <v>0</v>
      </c>
      <c r="OS51" s="17">
        <v>1.1519999999999999</v>
      </c>
      <c r="OT51" s="17">
        <v>1.1519999999999999</v>
      </c>
      <c r="OU51" s="17">
        <v>-1.1519999999999999</v>
      </c>
      <c r="OV51" s="17">
        <v>0</v>
      </c>
      <c r="OW51" s="17"/>
      <c r="OX51" s="17"/>
      <c r="OY51" s="17">
        <v>0</v>
      </c>
      <c r="OZ51" s="17">
        <v>20.3</v>
      </c>
      <c r="PA51" s="17">
        <v>19.436350000000001</v>
      </c>
      <c r="PB51" s="17">
        <v>19.436350000000001</v>
      </c>
      <c r="PC51" s="17">
        <v>0.86365000000000003</v>
      </c>
      <c r="PD51" s="17">
        <v>10</v>
      </c>
      <c r="PE51" s="17">
        <v>9.9830000000000005</v>
      </c>
      <c r="PF51" s="17">
        <v>9.9830000000000005</v>
      </c>
      <c r="PG51" s="17">
        <v>1.7000000000000001E-2</v>
      </c>
      <c r="PH51" s="17">
        <v>5.4</v>
      </c>
      <c r="PI51" s="17">
        <v>5.67</v>
      </c>
      <c r="PJ51" s="17">
        <v>5.67</v>
      </c>
      <c r="PK51" s="17">
        <v>-0.27</v>
      </c>
      <c r="PL51" s="17">
        <v>0</v>
      </c>
      <c r="PM51" s="17"/>
      <c r="PN51" s="17"/>
      <c r="PO51" s="17">
        <v>0</v>
      </c>
      <c r="PP51" s="17">
        <v>1.2</v>
      </c>
      <c r="PQ51" s="17">
        <v>1</v>
      </c>
      <c r="PR51" s="17">
        <v>1</v>
      </c>
      <c r="PS51" s="17">
        <v>0.2</v>
      </c>
      <c r="PT51" s="17">
        <v>1.8</v>
      </c>
      <c r="PU51" s="17">
        <v>1.78</v>
      </c>
      <c r="PV51" s="17">
        <v>1.78</v>
      </c>
      <c r="PW51" s="17">
        <v>0.02</v>
      </c>
      <c r="PX51" s="17">
        <v>5.0999999999999996</v>
      </c>
      <c r="PY51" s="17">
        <v>5</v>
      </c>
      <c r="PZ51" s="17">
        <v>5</v>
      </c>
      <c r="QA51" s="17">
        <v>0.1</v>
      </c>
      <c r="QB51" s="17">
        <v>20.3</v>
      </c>
      <c r="QC51" s="17">
        <v>20.274049999999999</v>
      </c>
      <c r="QD51" s="17">
        <v>20.274049999999999</v>
      </c>
      <c r="QE51" s="17">
        <v>2.5950000000000001E-2</v>
      </c>
      <c r="QF51" s="17">
        <v>20</v>
      </c>
      <c r="QG51" s="17">
        <v>19.436350000000001</v>
      </c>
      <c r="QH51" s="17">
        <v>19.436350000000001</v>
      </c>
      <c r="QI51" s="17">
        <v>0.56364999999999998</v>
      </c>
      <c r="QJ51" s="17">
        <v>18.7</v>
      </c>
      <c r="QK51" s="17">
        <v>17.492709999999999</v>
      </c>
      <c r="QL51" s="17">
        <v>17.492709999999999</v>
      </c>
      <c r="QM51" s="17">
        <v>1.20729</v>
      </c>
      <c r="QN51" s="17">
        <v>2.7</v>
      </c>
      <c r="QO51" s="17">
        <v>3.3</v>
      </c>
      <c r="QP51" s="17">
        <v>3.3</v>
      </c>
      <c r="QQ51" s="17">
        <v>-0.6</v>
      </c>
      <c r="QR51" s="17">
        <v>18.399999999999999</v>
      </c>
      <c r="QS51" s="17">
        <v>17.881440000000001</v>
      </c>
      <c r="QT51" s="17">
        <v>17.881440000000001</v>
      </c>
      <c r="QU51" s="17">
        <v>0.51856000000000002</v>
      </c>
      <c r="QV51" s="17">
        <v>0</v>
      </c>
      <c r="QW51" s="17"/>
      <c r="QX51" s="17"/>
      <c r="QY51" s="17">
        <v>0</v>
      </c>
      <c r="QZ51" s="17">
        <v>0</v>
      </c>
      <c r="RA51" s="17"/>
      <c r="RB51" s="17"/>
      <c r="RC51" s="17">
        <v>0</v>
      </c>
      <c r="RD51" s="17">
        <v>27.9</v>
      </c>
      <c r="RE51" s="17">
        <v>17.456</v>
      </c>
      <c r="RF51" s="17">
        <v>17.456</v>
      </c>
      <c r="RG51" s="17">
        <v>10.444000000000001</v>
      </c>
      <c r="RH51" s="17">
        <v>79.599999999999994</v>
      </c>
      <c r="RI51" s="17">
        <v>51.228000000000002</v>
      </c>
      <c r="RJ51" s="17">
        <v>51.228000000000002</v>
      </c>
      <c r="RK51" s="17">
        <v>28.372</v>
      </c>
      <c r="RL51" s="17">
        <v>0</v>
      </c>
      <c r="RM51" s="17"/>
      <c r="RN51" s="17"/>
      <c r="RO51" s="17">
        <v>0</v>
      </c>
      <c r="RP51" s="17">
        <v>3.5</v>
      </c>
      <c r="RQ51" s="17">
        <v>3.4590000000000001</v>
      </c>
      <c r="RR51" s="17">
        <v>3.4590000000000001</v>
      </c>
      <c r="RS51" s="17">
        <v>4.1000000000000002E-2</v>
      </c>
      <c r="RT51" s="17">
        <v>7.7</v>
      </c>
      <c r="RU51" s="17">
        <v>10.25712</v>
      </c>
      <c r="RV51" s="17">
        <v>19.792000000000002</v>
      </c>
      <c r="RW51" s="17">
        <v>-12.092000000000001</v>
      </c>
      <c r="RX51" s="17">
        <v>2.9</v>
      </c>
      <c r="RY51" s="17">
        <v>2</v>
      </c>
      <c r="RZ51" s="17">
        <v>2</v>
      </c>
      <c r="SA51" s="17">
        <v>0.9</v>
      </c>
      <c r="SB51" s="17">
        <v>0.4</v>
      </c>
      <c r="SC51" s="17">
        <v>0.4</v>
      </c>
      <c r="SD51" s="17">
        <v>0.4</v>
      </c>
      <c r="SE51" s="17">
        <v>0</v>
      </c>
      <c r="SF51" s="17">
        <v>0</v>
      </c>
      <c r="SG51" s="17"/>
      <c r="SH51" s="17"/>
      <c r="SI51" s="17">
        <v>0</v>
      </c>
      <c r="SJ51" s="17">
        <v>19.8</v>
      </c>
      <c r="SK51" s="17">
        <v>19.1448</v>
      </c>
      <c r="SL51" s="17">
        <v>19.1448</v>
      </c>
      <c r="SM51" s="17">
        <v>0.6552</v>
      </c>
      <c r="SN51" s="17">
        <v>7.7</v>
      </c>
      <c r="SO51" s="17">
        <v>11.078720000000001</v>
      </c>
      <c r="SP51" s="17">
        <v>11.078720000000001</v>
      </c>
      <c r="SQ51" s="17">
        <v>-3.3787199999999999</v>
      </c>
      <c r="SR51" s="17">
        <v>20.3</v>
      </c>
      <c r="SS51" s="17">
        <v>19.436350000000001</v>
      </c>
      <c r="ST51" s="17">
        <v>19.436350000000001</v>
      </c>
      <c r="SU51" s="17">
        <v>0.86365000000000003</v>
      </c>
      <c r="SV51" s="17">
        <v>20.2</v>
      </c>
      <c r="SW51" s="17">
        <v>19.436350000000001</v>
      </c>
      <c r="SX51" s="17">
        <v>19.436350000000001</v>
      </c>
      <c r="SY51" s="17">
        <v>0.76365000000000005</v>
      </c>
      <c r="SZ51" s="17">
        <v>0.8</v>
      </c>
      <c r="TA51" s="17">
        <v>4.9950000000000001</v>
      </c>
      <c r="TB51" s="17">
        <v>4.9950000000000001</v>
      </c>
      <c r="TC51" s="17">
        <v>-4.1950000000000003</v>
      </c>
      <c r="TD51" s="17">
        <v>5.8</v>
      </c>
      <c r="TE51" s="17">
        <v>31.134</v>
      </c>
      <c r="TF51" s="17">
        <v>31.134</v>
      </c>
      <c r="TG51" s="17">
        <v>-25.334</v>
      </c>
      <c r="TH51" s="17">
        <v>0</v>
      </c>
      <c r="TI51" s="17"/>
      <c r="TJ51" s="17"/>
      <c r="TK51" s="17">
        <v>0</v>
      </c>
      <c r="TL51" s="17">
        <v>51.8</v>
      </c>
      <c r="TM51" s="17">
        <v>55.9</v>
      </c>
      <c r="TN51" s="17">
        <v>55.317999999999998</v>
      </c>
      <c r="TO51" s="17">
        <v>-3.5179999999999998</v>
      </c>
      <c r="TP51" s="17">
        <v>95</v>
      </c>
      <c r="TQ51" s="17">
        <v>72.7</v>
      </c>
      <c r="TR51" s="17">
        <v>71.763999999999996</v>
      </c>
      <c r="TS51" s="17">
        <v>23.236000000000001</v>
      </c>
      <c r="TT51" s="17">
        <v>2.9</v>
      </c>
      <c r="TU51" s="17">
        <v>1.5529999999999999</v>
      </c>
      <c r="TV51" s="17">
        <v>1.5529999999999999</v>
      </c>
      <c r="TW51" s="17">
        <v>1.347</v>
      </c>
      <c r="TX51" s="17">
        <v>1.3</v>
      </c>
      <c r="TY51" s="17">
        <v>2.0830000000000002</v>
      </c>
      <c r="TZ51" s="17">
        <v>2.0830000000000002</v>
      </c>
      <c r="UA51" s="17">
        <v>-0.78300000000000003</v>
      </c>
      <c r="UB51" s="17">
        <v>0</v>
      </c>
      <c r="UC51" s="17"/>
      <c r="UD51" s="17"/>
      <c r="UE51" s="17">
        <v>0</v>
      </c>
      <c r="UF51" s="17">
        <v>19.2</v>
      </c>
      <c r="UG51" s="17">
        <v>19.922249999999998</v>
      </c>
      <c r="UH51" s="17">
        <v>19.922249999999998</v>
      </c>
      <c r="UI51" s="17">
        <v>-0.72224999999999995</v>
      </c>
      <c r="UJ51" s="17">
        <v>6.2</v>
      </c>
      <c r="UK51" s="17">
        <v>8.1999999999999993</v>
      </c>
      <c r="UL51" s="17">
        <v>8.1999999999999993</v>
      </c>
      <c r="UM51" s="17">
        <v>-2</v>
      </c>
      <c r="UN51" s="17">
        <v>7</v>
      </c>
      <c r="UO51" s="17">
        <v>6</v>
      </c>
      <c r="UP51" s="17">
        <v>6</v>
      </c>
      <c r="UQ51" s="17">
        <v>1</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20.100000000000001</v>
      </c>
      <c r="VA51" s="17">
        <v>19.436350000000001</v>
      </c>
      <c r="VB51" s="17">
        <v>19.436350000000001</v>
      </c>
      <c r="VC51" s="17">
        <v>0.66364999999999996</v>
      </c>
      <c r="VD51" s="17">
        <v>0.1</v>
      </c>
      <c r="VE51" s="17">
        <v>1.4630000000000001</v>
      </c>
      <c r="VF51" s="17">
        <v>1.4630000000000001</v>
      </c>
      <c r="VG51" s="17">
        <v>-1.363</v>
      </c>
      <c r="VH51" s="17">
        <v>0</v>
      </c>
      <c r="VI51" s="17"/>
      <c r="VJ51" s="17"/>
      <c r="VK51" s="17">
        <v>0</v>
      </c>
      <c r="VL51" s="17">
        <v>0</v>
      </c>
      <c r="VM51" s="17"/>
      <c r="VN51" s="17"/>
      <c r="VO51" s="17">
        <v>0</v>
      </c>
      <c r="VP51" s="17">
        <v>0</v>
      </c>
      <c r="VQ51" s="17"/>
      <c r="VR51" s="17"/>
      <c r="VS51" s="17">
        <v>0</v>
      </c>
      <c r="VT51" s="17"/>
      <c r="VU51" s="17"/>
      <c r="VV51" s="17"/>
      <c r="VW51" s="17">
        <v>0</v>
      </c>
      <c r="VX51" s="17">
        <v>86.2</v>
      </c>
      <c r="VY51" s="17">
        <v>62.2</v>
      </c>
      <c r="VZ51" s="17">
        <v>68.724000000000004</v>
      </c>
      <c r="WA51" s="17">
        <v>17.475999999999999</v>
      </c>
      <c r="WB51" s="17">
        <v>100.2</v>
      </c>
      <c r="WC51" s="17">
        <v>61.484000000000002</v>
      </c>
      <c r="WD51" s="17">
        <v>61.484000000000002</v>
      </c>
      <c r="WE51" s="17">
        <v>38.716000000000001</v>
      </c>
      <c r="WF51" s="17">
        <v>0</v>
      </c>
      <c r="WG51" s="17"/>
      <c r="WH51" s="17"/>
      <c r="WI51" s="17">
        <v>0</v>
      </c>
      <c r="WJ51" s="17">
        <v>3.8</v>
      </c>
      <c r="WK51" s="17">
        <v>4.2</v>
      </c>
      <c r="WL51" s="17">
        <v>4.2</v>
      </c>
      <c r="WM51" s="17">
        <v>-0.4</v>
      </c>
      <c r="WN51" s="17">
        <v>1</v>
      </c>
      <c r="WO51" s="17"/>
      <c r="WP51" s="17"/>
      <c r="WQ51" s="17">
        <v>1</v>
      </c>
      <c r="WR51" s="17">
        <v>2.2000000000000002</v>
      </c>
      <c r="WS51" s="17">
        <v>2.4</v>
      </c>
      <c r="WT51" s="17">
        <v>2.4</v>
      </c>
      <c r="WU51" s="17">
        <v>-0.2</v>
      </c>
      <c r="WV51" s="17">
        <v>0.9</v>
      </c>
      <c r="WW51" s="17">
        <v>1.4</v>
      </c>
      <c r="WX51" s="17">
        <v>1.4</v>
      </c>
      <c r="WY51" s="17">
        <v>-0.5</v>
      </c>
      <c r="WZ51" s="17">
        <v>0</v>
      </c>
      <c r="XA51" s="17"/>
      <c r="XB51" s="17"/>
      <c r="XC51" s="17">
        <v>0</v>
      </c>
      <c r="XD51" s="17">
        <v>8.4</v>
      </c>
      <c r="XE51" s="17">
        <v>8</v>
      </c>
      <c r="XF51" s="17">
        <v>8</v>
      </c>
      <c r="XG51" s="17">
        <v>0.4</v>
      </c>
      <c r="XH51" s="17">
        <v>20</v>
      </c>
      <c r="XI51" s="17">
        <v>20</v>
      </c>
      <c r="XJ51" s="17">
        <v>20</v>
      </c>
      <c r="XK51" s="17">
        <v>0</v>
      </c>
      <c r="XL51" s="17">
        <v>20</v>
      </c>
      <c r="XM51" s="17">
        <v>19.241980000000002</v>
      </c>
      <c r="XN51" s="17">
        <v>19.241980000000002</v>
      </c>
      <c r="XO51" s="17">
        <v>0.75802000000000003</v>
      </c>
      <c r="XP51" s="17">
        <v>9.3000000000000007</v>
      </c>
      <c r="XQ51" s="17">
        <v>10.7</v>
      </c>
      <c r="XR51" s="17">
        <v>10.7</v>
      </c>
      <c r="XS51" s="17">
        <v>-1.4</v>
      </c>
      <c r="XT51" s="17">
        <v>27.9</v>
      </c>
      <c r="XU51" s="17">
        <v>29</v>
      </c>
      <c r="XV51" s="17">
        <v>29</v>
      </c>
      <c r="XW51" s="17">
        <v>-1.1000000000000001</v>
      </c>
      <c r="XX51" s="17">
        <v>34.6</v>
      </c>
      <c r="XY51" s="17">
        <v>29</v>
      </c>
      <c r="XZ51" s="17">
        <v>29</v>
      </c>
      <c r="YA51" s="17">
        <v>5.6</v>
      </c>
      <c r="YB51" s="17">
        <v>15.3</v>
      </c>
      <c r="YC51" s="17">
        <v>14</v>
      </c>
      <c r="YD51" s="17">
        <v>14</v>
      </c>
      <c r="YE51" s="17">
        <v>1.3</v>
      </c>
      <c r="YF51" s="17">
        <v>16.91</v>
      </c>
      <c r="YG51" s="17">
        <v>16</v>
      </c>
      <c r="YH51" s="17">
        <v>16</v>
      </c>
      <c r="YI51" s="17">
        <v>0.91</v>
      </c>
      <c r="YJ51" s="17">
        <v>7.4560000000000004</v>
      </c>
      <c r="YK51" s="17">
        <v>8.49</v>
      </c>
      <c r="YL51" s="17">
        <v>8.49</v>
      </c>
      <c r="YM51" s="17">
        <v>-1.034</v>
      </c>
      <c r="YN51" s="17">
        <v>11.753</v>
      </c>
      <c r="YO51" s="17">
        <v>11</v>
      </c>
      <c r="YP51" s="17">
        <v>11</v>
      </c>
      <c r="YQ51" s="17">
        <v>0.753</v>
      </c>
      <c r="YR51" s="17">
        <v>15.4003</v>
      </c>
      <c r="YS51" s="17">
        <v>22</v>
      </c>
      <c r="YT51" s="17">
        <v>22</v>
      </c>
      <c r="YU51" s="17">
        <v>-6.5997000000000003</v>
      </c>
    </row>
    <row r="52" spans="1:671" ht="24" customHeight="1" x14ac:dyDescent="0.25">
      <c r="A52" s="1"/>
      <c r="B52" s="16" t="s">
        <v>78</v>
      </c>
      <c r="C52" s="16" t="s">
        <v>812</v>
      </c>
      <c r="D52" s="17">
        <v>203.1</v>
      </c>
      <c r="E52" s="17">
        <v>203.40136000000001</v>
      </c>
      <c r="F52" s="17">
        <v>203.40136000000001</v>
      </c>
      <c r="G52" s="17">
        <v>-0.30136000000000002</v>
      </c>
      <c r="H52" s="17">
        <v>634.70000000000005</v>
      </c>
      <c r="I52" s="17">
        <v>634.98344999999995</v>
      </c>
      <c r="J52" s="17">
        <v>627.79395999999997</v>
      </c>
      <c r="K52" s="17">
        <v>6.90604</v>
      </c>
      <c r="L52" s="17">
        <v>214.5</v>
      </c>
      <c r="M52" s="17">
        <v>215.11229</v>
      </c>
      <c r="N52" s="17">
        <v>204.43100999999999</v>
      </c>
      <c r="O52" s="17">
        <v>10.068989999999999</v>
      </c>
      <c r="P52" s="17"/>
      <c r="Q52" s="17"/>
      <c r="R52" s="17"/>
      <c r="S52" s="17">
        <v>0</v>
      </c>
      <c r="T52" s="17"/>
      <c r="U52" s="17"/>
      <c r="V52" s="17"/>
      <c r="W52" s="17">
        <v>0</v>
      </c>
      <c r="X52" s="17">
        <v>90.5</v>
      </c>
      <c r="Y52" s="17">
        <v>91.867829999999998</v>
      </c>
      <c r="Z52" s="17">
        <v>91.867829999999998</v>
      </c>
      <c r="AA52" s="17">
        <v>-1.3678300000000001</v>
      </c>
      <c r="AB52" s="17">
        <v>242.2</v>
      </c>
      <c r="AC52" s="17">
        <v>242</v>
      </c>
      <c r="AD52" s="17">
        <v>242</v>
      </c>
      <c r="AE52" s="17">
        <v>0.2</v>
      </c>
      <c r="AF52" s="17"/>
      <c r="AG52" s="17"/>
      <c r="AH52" s="17"/>
      <c r="AI52" s="17">
        <v>0</v>
      </c>
      <c r="AJ52" s="17"/>
      <c r="AK52" s="17"/>
      <c r="AL52" s="17"/>
      <c r="AM52" s="17">
        <v>0</v>
      </c>
      <c r="AN52" s="17">
        <v>150.6</v>
      </c>
      <c r="AO52" s="17">
        <v>168.06978000000001</v>
      </c>
      <c r="AP52" s="17">
        <v>167.36806000000001</v>
      </c>
      <c r="AQ52" s="17">
        <v>-16.768059999999998</v>
      </c>
      <c r="AR52" s="17">
        <v>149.5</v>
      </c>
      <c r="AS52" s="17">
        <v>168.06978000000001</v>
      </c>
      <c r="AT52" s="17">
        <v>167.36806000000001</v>
      </c>
      <c r="AU52" s="17">
        <v>-17.86806</v>
      </c>
      <c r="AV52" s="17">
        <v>149.5</v>
      </c>
      <c r="AW52" s="17">
        <v>168.06978000000001</v>
      </c>
      <c r="AX52" s="17">
        <v>167.36806000000001</v>
      </c>
      <c r="AY52" s="17">
        <v>-17.86806</v>
      </c>
      <c r="AZ52" s="17">
        <v>245.6</v>
      </c>
      <c r="BA52" s="17">
        <v>252.86174</v>
      </c>
      <c r="BB52" s="17">
        <v>251.80600000000001</v>
      </c>
      <c r="BC52" s="17">
        <v>-6.2060000000000004</v>
      </c>
      <c r="BD52" s="17">
        <v>206.4</v>
      </c>
      <c r="BE52" s="17">
        <v>207.24285</v>
      </c>
      <c r="BF52" s="17">
        <v>207.24285</v>
      </c>
      <c r="BG52" s="17">
        <v>-0.84284999999999999</v>
      </c>
      <c r="BH52" s="17">
        <v>109.1</v>
      </c>
      <c r="BI52" s="17">
        <v>103.93259999999999</v>
      </c>
      <c r="BJ52" s="17">
        <v>103.93259999999999</v>
      </c>
      <c r="BK52" s="17">
        <v>5.1673999999999998</v>
      </c>
      <c r="BL52" s="17">
        <v>557.1</v>
      </c>
      <c r="BM52" s="17">
        <v>566.08941000000004</v>
      </c>
      <c r="BN52" s="17">
        <v>566.08941000000004</v>
      </c>
      <c r="BO52" s="17">
        <v>-8.9894099999999995</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168.1</v>
      </c>
      <c r="CK52" s="17">
        <v>164.06706</v>
      </c>
      <c r="CL52" s="17">
        <v>164.06706</v>
      </c>
      <c r="CM52" s="17">
        <v>4.03294</v>
      </c>
      <c r="CN52" s="17">
        <v>7.4</v>
      </c>
      <c r="CO52" s="17">
        <v>5.1336000000000004</v>
      </c>
      <c r="CP52" s="17">
        <v>5.1336000000000004</v>
      </c>
      <c r="CQ52" s="17">
        <v>2.2664</v>
      </c>
      <c r="CR52" s="17">
        <v>5.7</v>
      </c>
      <c r="CS52" s="17">
        <v>2.8178999999999998</v>
      </c>
      <c r="CT52" s="17">
        <v>2.8178999999999998</v>
      </c>
      <c r="CU52" s="17">
        <v>2.8820999999999999</v>
      </c>
      <c r="CV52" s="17">
        <v>22.3</v>
      </c>
      <c r="CW52" s="17">
        <v>22.410769999999999</v>
      </c>
      <c r="CX52" s="17"/>
      <c r="CY52" s="17">
        <v>22.3</v>
      </c>
      <c r="CZ52" s="17">
        <v>6.7</v>
      </c>
      <c r="DA52" s="17">
        <v>6.8787000000000003</v>
      </c>
      <c r="DB52" s="17">
        <v>6.8787000000000003</v>
      </c>
      <c r="DC52" s="17">
        <v>-0.1787</v>
      </c>
      <c r="DD52" s="17"/>
      <c r="DE52" s="17"/>
      <c r="DF52" s="17"/>
      <c r="DG52" s="17">
        <v>0</v>
      </c>
      <c r="DH52" s="17">
        <v>142.6</v>
      </c>
      <c r="DI52" s="17">
        <v>142.44412</v>
      </c>
      <c r="DJ52" s="17">
        <v>142.44412</v>
      </c>
      <c r="DK52" s="17">
        <v>0.15587999999999999</v>
      </c>
      <c r="DL52" s="17"/>
      <c r="DM52" s="17"/>
      <c r="DN52" s="17"/>
      <c r="DO52" s="17">
        <v>0</v>
      </c>
      <c r="DP52" s="17"/>
      <c r="DQ52" s="17"/>
      <c r="DR52" s="17"/>
      <c r="DS52" s="17">
        <v>0</v>
      </c>
      <c r="DT52" s="17"/>
      <c r="DU52" s="17"/>
      <c r="DV52" s="17"/>
      <c r="DW52" s="17">
        <v>0</v>
      </c>
      <c r="DX52" s="17"/>
      <c r="DY52" s="17"/>
      <c r="DZ52" s="17"/>
      <c r="EA52" s="17">
        <v>0</v>
      </c>
      <c r="EB52" s="17">
        <v>110.3</v>
      </c>
      <c r="EC52" s="17">
        <v>112.46647</v>
      </c>
      <c r="ED52" s="17">
        <v>112.46647</v>
      </c>
      <c r="EE52" s="17">
        <v>-2.1664699999999999</v>
      </c>
      <c r="EF52" s="17">
        <v>221.7</v>
      </c>
      <c r="EG52" s="17">
        <v>220.69499999999999</v>
      </c>
      <c r="EH52" s="17">
        <v>220.69499999999999</v>
      </c>
      <c r="EI52" s="17">
        <v>1.0049999999999999</v>
      </c>
      <c r="EJ52" s="17"/>
      <c r="EK52" s="17"/>
      <c r="EL52" s="17"/>
      <c r="EM52" s="17">
        <v>0</v>
      </c>
      <c r="EN52" s="17"/>
      <c r="EO52" s="17"/>
      <c r="EP52" s="17"/>
      <c r="EQ52" s="17">
        <v>0</v>
      </c>
      <c r="ER52" s="17"/>
      <c r="ES52" s="17"/>
      <c r="ET52" s="17"/>
      <c r="EU52" s="17">
        <v>0</v>
      </c>
      <c r="EV52" s="17">
        <v>6.5</v>
      </c>
      <c r="EW52" s="17">
        <v>6.39</v>
      </c>
      <c r="EX52" s="17">
        <v>6.39</v>
      </c>
      <c r="EY52" s="17">
        <v>0.11</v>
      </c>
      <c r="EZ52" s="17">
        <v>457.6</v>
      </c>
      <c r="FA52" s="17">
        <v>457.09426999999999</v>
      </c>
      <c r="FB52" s="17">
        <v>457.09426999999999</v>
      </c>
      <c r="FC52" s="17">
        <v>0.50573000000000001</v>
      </c>
      <c r="FD52" s="17">
        <v>80.7</v>
      </c>
      <c r="FE52" s="17">
        <v>78.293360000000007</v>
      </c>
      <c r="FF52" s="17">
        <v>78.293360000000007</v>
      </c>
      <c r="FG52" s="17">
        <v>2.4066399999999999</v>
      </c>
      <c r="FH52" s="17">
        <v>152.19999999999999</v>
      </c>
      <c r="FI52" s="17">
        <v>151.36251999999999</v>
      </c>
      <c r="FJ52" s="17">
        <v>151.36251999999999</v>
      </c>
      <c r="FK52" s="17">
        <v>0.83748</v>
      </c>
      <c r="FL52" s="17">
        <v>42</v>
      </c>
      <c r="FM52" s="17">
        <v>41.89893</v>
      </c>
      <c r="FN52" s="17">
        <v>41.89893</v>
      </c>
      <c r="FO52" s="17">
        <v>0.10106999999999999</v>
      </c>
      <c r="FP52" s="17">
        <v>18.399999999999999</v>
      </c>
      <c r="FQ52" s="17">
        <v>19.21088</v>
      </c>
      <c r="FR52" s="17">
        <v>19.21088</v>
      </c>
      <c r="FS52" s="17">
        <v>-0.81088000000000005</v>
      </c>
      <c r="FT52" s="17">
        <v>18.8</v>
      </c>
      <c r="FU52" s="17">
        <v>18.46453</v>
      </c>
      <c r="FV52" s="17">
        <v>18.46453</v>
      </c>
      <c r="FW52" s="17">
        <v>0.33546999999999999</v>
      </c>
      <c r="FX52" s="17">
        <v>89.4</v>
      </c>
      <c r="FY52" s="17">
        <v>87.773570000000007</v>
      </c>
      <c r="FZ52" s="17">
        <v>87.773570000000007</v>
      </c>
      <c r="GA52" s="17">
        <v>1.62643</v>
      </c>
      <c r="GB52" s="17"/>
      <c r="GC52" s="17"/>
      <c r="GD52" s="17"/>
      <c r="GE52" s="17">
        <v>0</v>
      </c>
      <c r="GF52" s="17"/>
      <c r="GG52" s="17"/>
      <c r="GH52" s="17"/>
      <c r="GI52" s="17">
        <v>0</v>
      </c>
      <c r="GJ52" s="17"/>
      <c r="GK52" s="17"/>
      <c r="GL52" s="17"/>
      <c r="GM52" s="17">
        <v>0</v>
      </c>
      <c r="GN52" s="17">
        <v>105.9</v>
      </c>
      <c r="GO52" s="17">
        <v>110.48202000000001</v>
      </c>
      <c r="GP52" s="17">
        <v>110.48202000000001</v>
      </c>
      <c r="GQ52" s="17">
        <v>-4.58202</v>
      </c>
      <c r="GR52" s="17">
        <v>38.5</v>
      </c>
      <c r="GS52" s="17">
        <v>37.900869999999998</v>
      </c>
      <c r="GT52" s="17">
        <v>47.082599999999999</v>
      </c>
      <c r="GU52" s="17">
        <v>-8.5825999999999993</v>
      </c>
      <c r="GV52" s="17">
        <v>45.3</v>
      </c>
      <c r="GW52" s="17">
        <v>45.381999999999998</v>
      </c>
      <c r="GX52" s="17">
        <v>45.381999999999998</v>
      </c>
      <c r="GY52" s="17">
        <v>-8.2000000000000003E-2</v>
      </c>
      <c r="GZ52" s="17">
        <v>4</v>
      </c>
      <c r="HA52" s="17"/>
      <c r="HB52" s="17"/>
      <c r="HC52" s="17">
        <v>4</v>
      </c>
      <c r="HD52" s="17">
        <v>34.4</v>
      </c>
      <c r="HE52" s="17">
        <v>30.300550000000001</v>
      </c>
      <c r="HF52" s="17">
        <v>30.300550000000001</v>
      </c>
      <c r="HG52" s="17">
        <v>4.09945</v>
      </c>
      <c r="HH52" s="17">
        <v>155.6</v>
      </c>
      <c r="HI52" s="17">
        <v>164.13149000000001</v>
      </c>
      <c r="HJ52" s="17">
        <v>174.55948000000001</v>
      </c>
      <c r="HK52" s="17">
        <v>-18.959479999999999</v>
      </c>
      <c r="HL52" s="17"/>
      <c r="HM52" s="17"/>
      <c r="HN52" s="17"/>
      <c r="HO52" s="17">
        <v>0</v>
      </c>
      <c r="HP52" s="17"/>
      <c r="HQ52" s="17"/>
      <c r="HR52" s="17"/>
      <c r="HS52" s="17">
        <v>0</v>
      </c>
      <c r="HT52" s="17">
        <v>21.6</v>
      </c>
      <c r="HU52" s="17">
        <v>38.883679999999998</v>
      </c>
      <c r="HV52" s="17">
        <v>55.362580000000001</v>
      </c>
      <c r="HW52" s="17">
        <v>-33.76258</v>
      </c>
      <c r="HX52" s="17"/>
      <c r="HY52" s="17"/>
      <c r="HZ52" s="17"/>
      <c r="IA52" s="17">
        <v>0</v>
      </c>
      <c r="IB52" s="17"/>
      <c r="IC52" s="17"/>
      <c r="ID52" s="17"/>
      <c r="IE52" s="17">
        <v>0</v>
      </c>
      <c r="IF52" s="17">
        <v>44.4</v>
      </c>
      <c r="IG52" s="17">
        <v>45.265309999999999</v>
      </c>
      <c r="IH52" s="17">
        <v>45.265309999999999</v>
      </c>
      <c r="II52" s="17">
        <v>-0.86531000000000002</v>
      </c>
      <c r="IJ52" s="17"/>
      <c r="IK52" s="17"/>
      <c r="IL52" s="17"/>
      <c r="IM52" s="17">
        <v>0</v>
      </c>
      <c r="IN52" s="17"/>
      <c r="IO52" s="17"/>
      <c r="IP52" s="17"/>
      <c r="IQ52" s="17">
        <v>0</v>
      </c>
      <c r="IR52" s="17"/>
      <c r="IS52" s="17"/>
      <c r="IT52" s="17"/>
      <c r="IU52" s="17">
        <v>0</v>
      </c>
      <c r="IV52" s="17">
        <v>127.7</v>
      </c>
      <c r="IW52" s="17">
        <v>132.83837</v>
      </c>
      <c r="IX52" s="17">
        <v>132.83837</v>
      </c>
      <c r="IY52" s="17">
        <v>-5.1383700000000001</v>
      </c>
      <c r="IZ52" s="17">
        <v>0</v>
      </c>
      <c r="JA52" s="17"/>
      <c r="JB52" s="17"/>
      <c r="JC52" s="17">
        <v>0</v>
      </c>
      <c r="JD52" s="17">
        <v>165.3</v>
      </c>
      <c r="JE52" s="17">
        <v>140.2157</v>
      </c>
      <c r="JF52" s="17"/>
      <c r="JG52" s="17">
        <v>165.3</v>
      </c>
      <c r="JH52" s="17">
        <v>198.4</v>
      </c>
      <c r="JI52" s="17">
        <v>196.64043000000001</v>
      </c>
      <c r="JJ52" s="17">
        <v>202.72200000000001</v>
      </c>
      <c r="JK52" s="17">
        <v>-4.3220000000000001</v>
      </c>
      <c r="JL52" s="17"/>
      <c r="JM52" s="17"/>
      <c r="JN52" s="17"/>
      <c r="JO52" s="17">
        <v>0</v>
      </c>
      <c r="JP52" s="17">
        <v>72.599999999999994</v>
      </c>
      <c r="JQ52" s="17">
        <v>73.590999999999994</v>
      </c>
      <c r="JR52" s="17">
        <v>73.590999999999994</v>
      </c>
      <c r="JS52" s="17">
        <v>-0.99099999999999999</v>
      </c>
      <c r="JT52" s="17">
        <v>35.4</v>
      </c>
      <c r="JU52" s="17">
        <v>36.905999999999999</v>
      </c>
      <c r="JV52" s="17">
        <v>36.905999999999999</v>
      </c>
      <c r="JW52" s="17">
        <v>-1.506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2.2999999999999998</v>
      </c>
      <c r="KW52" s="17">
        <v>2.04081</v>
      </c>
      <c r="KX52" s="17">
        <v>2.04081</v>
      </c>
      <c r="KY52" s="17">
        <v>0.25918999999999998</v>
      </c>
      <c r="KZ52" s="17">
        <v>114.1</v>
      </c>
      <c r="LA52" s="17">
        <v>199.81319999999999</v>
      </c>
      <c r="LB52" s="17">
        <v>202.85968</v>
      </c>
      <c r="LC52" s="17">
        <v>-88.759680000000003</v>
      </c>
      <c r="LD52" s="17">
        <v>114.9</v>
      </c>
      <c r="LE52" s="17">
        <v>133.16031000000001</v>
      </c>
      <c r="LF52" s="17">
        <v>133.16031000000001</v>
      </c>
      <c r="LG52" s="17">
        <v>-18.26031</v>
      </c>
      <c r="LH52" s="17">
        <v>61.8</v>
      </c>
      <c r="LI52" s="17">
        <v>67.199219999999997</v>
      </c>
      <c r="LJ52" s="17">
        <v>67.199219999999997</v>
      </c>
      <c r="LK52" s="17">
        <v>-5.3992199999999997</v>
      </c>
      <c r="LL52" s="17">
        <v>75.099999999999994</v>
      </c>
      <c r="LM52" s="17">
        <v>78.567999999999998</v>
      </c>
      <c r="LN52" s="17">
        <v>78.567999999999998</v>
      </c>
      <c r="LO52" s="17">
        <v>-3.468</v>
      </c>
      <c r="LP52" s="17">
        <v>19</v>
      </c>
      <c r="LQ52" s="17"/>
      <c r="LR52" s="17"/>
      <c r="LS52" s="17">
        <v>19</v>
      </c>
      <c r="LT52" s="17"/>
      <c r="LU52" s="17"/>
      <c r="LV52" s="17"/>
      <c r="LW52" s="17">
        <v>0</v>
      </c>
      <c r="LX52" s="17"/>
      <c r="LY52" s="17"/>
      <c r="LZ52" s="17"/>
      <c r="MA52" s="17">
        <v>0</v>
      </c>
      <c r="MB52" s="17"/>
      <c r="MC52" s="17"/>
      <c r="MD52" s="17"/>
      <c r="ME52" s="17">
        <v>0</v>
      </c>
      <c r="MF52" s="17">
        <v>139.69999999999999</v>
      </c>
      <c r="MG52" s="17">
        <v>153.06012000000001</v>
      </c>
      <c r="MH52" s="17">
        <v>153.06012000000001</v>
      </c>
      <c r="MI52" s="17">
        <v>-13.36012</v>
      </c>
      <c r="MJ52" s="17">
        <v>140.4</v>
      </c>
      <c r="MK52" s="17">
        <v>153.06012000000001</v>
      </c>
      <c r="ML52" s="17">
        <v>153.06012000000001</v>
      </c>
      <c r="MM52" s="17">
        <v>-12.660119999999999</v>
      </c>
      <c r="MN52" s="17">
        <v>167.4</v>
      </c>
      <c r="MO52" s="17">
        <v>153.51975999999999</v>
      </c>
      <c r="MP52" s="17">
        <v>153.51975999999999</v>
      </c>
      <c r="MQ52" s="17">
        <v>13.880240000000001</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208.2</v>
      </c>
      <c r="NM52" s="17">
        <v>206.49084999999999</v>
      </c>
      <c r="NN52" s="17">
        <v>206.49084999999999</v>
      </c>
      <c r="NO52" s="17">
        <v>1.7091499999999999</v>
      </c>
      <c r="NP52" s="17">
        <v>100.1</v>
      </c>
      <c r="NQ52" s="17">
        <v>103.55547</v>
      </c>
      <c r="NR52" s="17">
        <v>103.55547</v>
      </c>
      <c r="NS52" s="17">
        <v>-3.45547</v>
      </c>
      <c r="NT52" s="17">
        <v>7</v>
      </c>
      <c r="NU52" s="17">
        <v>4.07219</v>
      </c>
      <c r="NV52" s="17">
        <v>4.07219</v>
      </c>
      <c r="NW52" s="17">
        <v>2.92781</v>
      </c>
      <c r="NX52" s="17">
        <v>4.2</v>
      </c>
      <c r="NY52" s="17">
        <v>4.2721099999999996</v>
      </c>
      <c r="NZ52" s="17">
        <v>4.2721099999999996</v>
      </c>
      <c r="OA52" s="17">
        <v>-7.2109999999999994E-2</v>
      </c>
      <c r="OB52" s="17">
        <v>20</v>
      </c>
      <c r="OC52" s="17">
        <v>17.492709999999999</v>
      </c>
      <c r="OD52" s="17">
        <v>17.492709999999999</v>
      </c>
      <c r="OE52" s="17">
        <v>2.5072899999999998</v>
      </c>
      <c r="OF52" s="17">
        <v>0</v>
      </c>
      <c r="OG52" s="17"/>
      <c r="OH52" s="17"/>
      <c r="OI52" s="17">
        <v>0</v>
      </c>
      <c r="OJ52" s="17">
        <v>68.3</v>
      </c>
      <c r="OK52" s="17">
        <v>67.2</v>
      </c>
      <c r="OL52" s="17">
        <v>74.83</v>
      </c>
      <c r="OM52" s="17">
        <v>-6.53</v>
      </c>
      <c r="ON52" s="17">
        <v>0</v>
      </c>
      <c r="OO52" s="17"/>
      <c r="OP52" s="17"/>
      <c r="OQ52" s="17">
        <v>0</v>
      </c>
      <c r="OR52" s="17">
        <v>0</v>
      </c>
      <c r="OS52" s="17">
        <v>1.048</v>
      </c>
      <c r="OT52" s="17">
        <v>1.048</v>
      </c>
      <c r="OU52" s="17">
        <v>-1.048</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5.3</v>
      </c>
      <c r="PI52" s="17">
        <v>5.67</v>
      </c>
      <c r="PJ52" s="17">
        <v>5.67</v>
      </c>
      <c r="PK52" s="17">
        <v>-0.37</v>
      </c>
      <c r="PL52" s="17">
        <v>0</v>
      </c>
      <c r="PM52" s="17"/>
      <c r="PN52" s="17"/>
      <c r="PO52" s="17">
        <v>0</v>
      </c>
      <c r="PP52" s="17">
        <v>1.2</v>
      </c>
      <c r="PQ52" s="17">
        <v>1</v>
      </c>
      <c r="PR52" s="17">
        <v>1</v>
      </c>
      <c r="PS52" s="17">
        <v>0.2</v>
      </c>
      <c r="PT52" s="17">
        <v>1.8</v>
      </c>
      <c r="PU52" s="17">
        <v>1.78</v>
      </c>
      <c r="PV52" s="17">
        <v>1.78</v>
      </c>
      <c r="PW52" s="17">
        <v>0.02</v>
      </c>
      <c r="PX52" s="17">
        <v>5</v>
      </c>
      <c r="PY52" s="17">
        <v>5</v>
      </c>
      <c r="PZ52" s="17">
        <v>5</v>
      </c>
      <c r="QA52" s="17">
        <v>0</v>
      </c>
      <c r="QB52" s="17">
        <v>20.100000000000001</v>
      </c>
      <c r="QC52" s="17">
        <v>20.274049999999999</v>
      </c>
      <c r="QD52" s="17">
        <v>20.274049999999999</v>
      </c>
      <c r="QE52" s="17">
        <v>-0.17405000000000001</v>
      </c>
      <c r="QF52" s="17">
        <v>20</v>
      </c>
      <c r="QG52" s="17">
        <v>19.436350000000001</v>
      </c>
      <c r="QH52" s="17">
        <v>19.436350000000001</v>
      </c>
      <c r="QI52" s="17">
        <v>0.56364999999999998</v>
      </c>
      <c r="QJ52" s="17">
        <v>18.7</v>
      </c>
      <c r="QK52" s="17">
        <v>17.492709999999999</v>
      </c>
      <c r="QL52" s="17">
        <v>17.492709999999999</v>
      </c>
      <c r="QM52" s="17">
        <v>1.20729</v>
      </c>
      <c r="QN52" s="17">
        <v>2.7</v>
      </c>
      <c r="QO52" s="17">
        <v>3.3</v>
      </c>
      <c r="QP52" s="17">
        <v>3.3</v>
      </c>
      <c r="QQ52" s="17">
        <v>-0.6</v>
      </c>
      <c r="QR52" s="17">
        <v>18.399999999999999</v>
      </c>
      <c r="QS52" s="17">
        <v>17.881440000000001</v>
      </c>
      <c r="QT52" s="17">
        <v>17.881440000000001</v>
      </c>
      <c r="QU52" s="17">
        <v>0.51856000000000002</v>
      </c>
      <c r="QV52" s="17">
        <v>0</v>
      </c>
      <c r="QW52" s="17"/>
      <c r="QX52" s="17"/>
      <c r="QY52" s="17">
        <v>0</v>
      </c>
      <c r="QZ52" s="17">
        <v>0</v>
      </c>
      <c r="RA52" s="17"/>
      <c r="RB52" s="17"/>
      <c r="RC52" s="17">
        <v>0</v>
      </c>
      <c r="RD52" s="17">
        <v>21.3</v>
      </c>
      <c r="RE52" s="17">
        <v>16.963000000000001</v>
      </c>
      <c r="RF52" s="17">
        <v>16.963000000000001</v>
      </c>
      <c r="RG52" s="17">
        <v>4.3369999999999997</v>
      </c>
      <c r="RH52" s="17">
        <v>69.5</v>
      </c>
      <c r="RI52" s="17">
        <v>48.539000000000001</v>
      </c>
      <c r="RJ52" s="17">
        <v>48.539000000000001</v>
      </c>
      <c r="RK52" s="17">
        <v>20.960999999999999</v>
      </c>
      <c r="RL52" s="17">
        <v>0</v>
      </c>
      <c r="RM52" s="17"/>
      <c r="RN52" s="17"/>
      <c r="RO52" s="17">
        <v>0</v>
      </c>
      <c r="RP52" s="17">
        <v>3.5</v>
      </c>
      <c r="RQ52" s="17">
        <v>3.4590000000000001</v>
      </c>
      <c r="RR52" s="17">
        <v>3.4590000000000001</v>
      </c>
      <c r="RS52" s="17">
        <v>4.1000000000000002E-2</v>
      </c>
      <c r="RT52" s="17">
        <v>8.6</v>
      </c>
      <c r="RU52" s="17">
        <v>9.0028400000000008</v>
      </c>
      <c r="RV52" s="17">
        <v>19.792000000000002</v>
      </c>
      <c r="RW52" s="17">
        <v>-11.192</v>
      </c>
      <c r="RX52" s="17">
        <v>2.9</v>
      </c>
      <c r="RY52" s="17">
        <v>2</v>
      </c>
      <c r="RZ52" s="17">
        <v>2</v>
      </c>
      <c r="SA52" s="17">
        <v>0.9</v>
      </c>
      <c r="SB52" s="17">
        <v>0.4</v>
      </c>
      <c r="SC52" s="17">
        <v>0.4</v>
      </c>
      <c r="SD52" s="17">
        <v>0.4</v>
      </c>
      <c r="SE52" s="17">
        <v>0</v>
      </c>
      <c r="SF52" s="17">
        <v>0</v>
      </c>
      <c r="SG52" s="17"/>
      <c r="SH52" s="17"/>
      <c r="SI52" s="17">
        <v>0</v>
      </c>
      <c r="SJ52" s="17">
        <v>19.8</v>
      </c>
      <c r="SK52" s="17">
        <v>19.1448</v>
      </c>
      <c r="SL52" s="17">
        <v>19.1448</v>
      </c>
      <c r="SM52" s="17">
        <v>0.6552</v>
      </c>
      <c r="SN52" s="17">
        <v>8</v>
      </c>
      <c r="SO52" s="17">
        <v>11.078720000000001</v>
      </c>
      <c r="SP52" s="17">
        <v>11.078720000000001</v>
      </c>
      <c r="SQ52" s="17">
        <v>-3.0787200000000001</v>
      </c>
      <c r="SR52" s="17">
        <v>20.3</v>
      </c>
      <c r="SS52" s="17">
        <v>19.436350000000001</v>
      </c>
      <c r="ST52" s="17">
        <v>19.436350000000001</v>
      </c>
      <c r="SU52" s="17">
        <v>0.86365000000000003</v>
      </c>
      <c r="SV52" s="17">
        <v>20.2</v>
      </c>
      <c r="SW52" s="17">
        <v>19.436350000000001</v>
      </c>
      <c r="SX52" s="17">
        <v>19.436350000000001</v>
      </c>
      <c r="SY52" s="17">
        <v>0.76365000000000005</v>
      </c>
      <c r="SZ52" s="17">
        <v>1.6</v>
      </c>
      <c r="TA52" s="17">
        <v>4.8680000000000003</v>
      </c>
      <c r="TB52" s="17">
        <v>4.8680000000000003</v>
      </c>
      <c r="TC52" s="17">
        <v>-3.2679999999999998</v>
      </c>
      <c r="TD52" s="17">
        <v>9.1999999999999993</v>
      </c>
      <c r="TE52" s="17">
        <v>29.696999999999999</v>
      </c>
      <c r="TF52" s="17">
        <v>29.696999999999999</v>
      </c>
      <c r="TG52" s="17">
        <v>-20.497</v>
      </c>
      <c r="TH52" s="17">
        <v>0</v>
      </c>
      <c r="TI52" s="17"/>
      <c r="TJ52" s="17"/>
      <c r="TK52" s="17">
        <v>0</v>
      </c>
      <c r="TL52" s="17">
        <v>60.1</v>
      </c>
      <c r="TM52" s="17">
        <v>51.5</v>
      </c>
      <c r="TN52" s="17">
        <v>53.801000000000002</v>
      </c>
      <c r="TO52" s="17">
        <v>6.2990000000000004</v>
      </c>
      <c r="TP52" s="17">
        <v>105.2</v>
      </c>
      <c r="TQ52" s="17">
        <v>69</v>
      </c>
      <c r="TR52" s="17">
        <v>70.626999999999995</v>
      </c>
      <c r="TS52" s="17">
        <v>34.573</v>
      </c>
      <c r="TT52" s="17">
        <v>4.7</v>
      </c>
      <c r="TU52" s="17">
        <v>1.355</v>
      </c>
      <c r="TV52" s="17">
        <v>1.355</v>
      </c>
      <c r="TW52" s="17">
        <v>3.3450000000000002</v>
      </c>
      <c r="TX52" s="17">
        <v>5.9</v>
      </c>
      <c r="TY52" s="17">
        <v>1.6819999999999999</v>
      </c>
      <c r="TZ52" s="17">
        <v>1.6819999999999999</v>
      </c>
      <c r="UA52" s="17">
        <v>4.218</v>
      </c>
      <c r="UB52" s="17">
        <v>0</v>
      </c>
      <c r="UC52" s="17"/>
      <c r="UD52" s="17"/>
      <c r="UE52" s="17">
        <v>0</v>
      </c>
      <c r="UF52" s="17">
        <v>19.2</v>
      </c>
      <c r="UG52" s="17">
        <v>19.922249999999998</v>
      </c>
      <c r="UH52" s="17">
        <v>19.922249999999998</v>
      </c>
      <c r="UI52" s="17">
        <v>-0.72224999999999995</v>
      </c>
      <c r="UJ52" s="17">
        <v>6.2</v>
      </c>
      <c r="UK52" s="17">
        <v>8.1999999999999993</v>
      </c>
      <c r="UL52" s="17">
        <v>8.1999999999999993</v>
      </c>
      <c r="UM52" s="17">
        <v>-2</v>
      </c>
      <c r="UN52" s="17">
        <v>7.1</v>
      </c>
      <c r="UO52" s="17">
        <v>6</v>
      </c>
      <c r="UP52" s="17">
        <v>6</v>
      </c>
      <c r="UQ52" s="17">
        <v>1.1000000000000001</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20.100000000000001</v>
      </c>
      <c r="VA52" s="17">
        <v>19.436350000000001</v>
      </c>
      <c r="VB52" s="17">
        <v>19.436350000000001</v>
      </c>
      <c r="VC52" s="17">
        <v>0.66364999999999996</v>
      </c>
      <c r="VD52" s="17">
        <v>0</v>
      </c>
      <c r="VE52" s="17">
        <v>1.288</v>
      </c>
      <c r="VF52" s="17">
        <v>1.288</v>
      </c>
      <c r="VG52" s="17">
        <v>-1.288</v>
      </c>
      <c r="VH52" s="17">
        <v>0</v>
      </c>
      <c r="VI52" s="17"/>
      <c r="VJ52" s="17"/>
      <c r="VK52" s="17">
        <v>0</v>
      </c>
      <c r="VL52" s="17">
        <v>0</v>
      </c>
      <c r="VM52" s="17"/>
      <c r="VN52" s="17"/>
      <c r="VO52" s="17">
        <v>0</v>
      </c>
      <c r="VP52" s="17">
        <v>0</v>
      </c>
      <c r="VQ52" s="17"/>
      <c r="VR52" s="17"/>
      <c r="VS52" s="17">
        <v>0</v>
      </c>
      <c r="VT52" s="17"/>
      <c r="VU52" s="17"/>
      <c r="VV52" s="17"/>
      <c r="VW52" s="17">
        <v>0</v>
      </c>
      <c r="VX52" s="17">
        <v>108.7</v>
      </c>
      <c r="VY52" s="17">
        <v>54.5</v>
      </c>
      <c r="VZ52" s="17">
        <v>54.613</v>
      </c>
      <c r="WA52" s="17">
        <v>54.087000000000003</v>
      </c>
      <c r="WB52" s="17">
        <v>95.2</v>
      </c>
      <c r="WC52" s="17">
        <v>48.396000000000001</v>
      </c>
      <c r="WD52" s="17">
        <v>48.396000000000001</v>
      </c>
      <c r="WE52" s="17">
        <v>46.804000000000002</v>
      </c>
      <c r="WF52" s="17">
        <v>0</v>
      </c>
      <c r="WG52" s="17"/>
      <c r="WH52" s="17"/>
      <c r="WI52" s="17">
        <v>0</v>
      </c>
      <c r="WJ52" s="17">
        <v>3.8</v>
      </c>
      <c r="WK52" s="17">
        <v>4.2</v>
      </c>
      <c r="WL52" s="17">
        <v>4.2</v>
      </c>
      <c r="WM52" s="17">
        <v>-0.4</v>
      </c>
      <c r="WN52" s="17">
        <v>1</v>
      </c>
      <c r="WO52" s="17"/>
      <c r="WP52" s="17"/>
      <c r="WQ52" s="17">
        <v>1</v>
      </c>
      <c r="WR52" s="17">
        <v>2.2000000000000002</v>
      </c>
      <c r="WS52" s="17">
        <v>2.4</v>
      </c>
      <c r="WT52" s="17">
        <v>2.4</v>
      </c>
      <c r="WU52" s="17">
        <v>-0.2</v>
      </c>
      <c r="WV52" s="17">
        <v>0.9</v>
      </c>
      <c r="WW52" s="17">
        <v>1.4</v>
      </c>
      <c r="WX52" s="17">
        <v>1.4</v>
      </c>
      <c r="WY52" s="17">
        <v>-0.5</v>
      </c>
      <c r="WZ52" s="17">
        <v>0</v>
      </c>
      <c r="XA52" s="17"/>
      <c r="XB52" s="17"/>
      <c r="XC52" s="17">
        <v>0</v>
      </c>
      <c r="XD52" s="17">
        <v>8.4</v>
      </c>
      <c r="XE52" s="17">
        <v>8</v>
      </c>
      <c r="XF52" s="17">
        <v>8</v>
      </c>
      <c r="XG52" s="17">
        <v>0.4</v>
      </c>
      <c r="XH52" s="17">
        <v>20</v>
      </c>
      <c r="XI52" s="17">
        <v>20</v>
      </c>
      <c r="XJ52" s="17">
        <v>20</v>
      </c>
      <c r="XK52" s="17">
        <v>0</v>
      </c>
      <c r="XL52" s="17">
        <v>20</v>
      </c>
      <c r="XM52" s="17">
        <v>19.241980000000002</v>
      </c>
      <c r="XN52" s="17">
        <v>19.241980000000002</v>
      </c>
      <c r="XO52" s="17">
        <v>0.75802000000000003</v>
      </c>
      <c r="XP52" s="17">
        <v>8.6999999999999993</v>
      </c>
      <c r="XQ52" s="17">
        <v>10.7</v>
      </c>
      <c r="XR52" s="17">
        <v>10.7</v>
      </c>
      <c r="XS52" s="17">
        <v>-2</v>
      </c>
      <c r="XT52" s="17">
        <v>27.6</v>
      </c>
      <c r="XU52" s="17">
        <v>29</v>
      </c>
      <c r="XV52" s="17">
        <v>29</v>
      </c>
      <c r="XW52" s="17">
        <v>-1.4</v>
      </c>
      <c r="XX52" s="17">
        <v>34.5</v>
      </c>
      <c r="XY52" s="17">
        <v>29</v>
      </c>
      <c r="XZ52" s="17">
        <v>29</v>
      </c>
      <c r="YA52" s="17">
        <v>5.5</v>
      </c>
      <c r="YB52" s="17">
        <v>15.2</v>
      </c>
      <c r="YC52" s="17">
        <v>14</v>
      </c>
      <c r="YD52" s="17">
        <v>14</v>
      </c>
      <c r="YE52" s="17">
        <v>1.2</v>
      </c>
      <c r="YF52" s="17">
        <v>17.36</v>
      </c>
      <c r="YG52" s="17">
        <v>16</v>
      </c>
      <c r="YH52" s="17">
        <v>16</v>
      </c>
      <c r="YI52" s="17">
        <v>1.36</v>
      </c>
      <c r="YJ52" s="17">
        <v>8.0389999999999997</v>
      </c>
      <c r="YK52" s="17">
        <v>8.49</v>
      </c>
      <c r="YL52" s="17">
        <v>8.49</v>
      </c>
      <c r="YM52" s="17">
        <v>-0.45100000000000001</v>
      </c>
      <c r="YN52" s="17">
        <v>11.6846</v>
      </c>
      <c r="YO52" s="17">
        <v>11</v>
      </c>
      <c r="YP52" s="17">
        <v>11</v>
      </c>
      <c r="YQ52" s="17">
        <v>0.68459999999999999</v>
      </c>
      <c r="YR52" s="17">
        <v>15.2821</v>
      </c>
      <c r="YS52" s="17">
        <v>22</v>
      </c>
      <c r="YT52" s="17">
        <v>22</v>
      </c>
      <c r="YU52" s="17">
        <v>-6.7179000000000002</v>
      </c>
    </row>
    <row r="53" spans="1:671" ht="24" customHeight="1" x14ac:dyDescent="0.25">
      <c r="A53" s="1"/>
      <c r="B53" s="16" t="s">
        <v>78</v>
      </c>
      <c r="C53" s="16" t="s">
        <v>813</v>
      </c>
      <c r="D53" s="17">
        <v>202.4</v>
      </c>
      <c r="E53" s="17">
        <v>203.40136000000001</v>
      </c>
      <c r="F53" s="17">
        <v>203.40136000000001</v>
      </c>
      <c r="G53" s="17">
        <v>-1.00136</v>
      </c>
      <c r="H53" s="17">
        <v>635.1</v>
      </c>
      <c r="I53" s="17">
        <v>634.98344999999995</v>
      </c>
      <c r="J53" s="17">
        <v>627.79395999999997</v>
      </c>
      <c r="K53" s="17">
        <v>7.3060400000000003</v>
      </c>
      <c r="L53" s="17">
        <v>215.5</v>
      </c>
      <c r="M53" s="17">
        <v>215.11229</v>
      </c>
      <c r="N53" s="17">
        <v>204.43100999999999</v>
      </c>
      <c r="O53" s="17">
        <v>11.068989999999999</v>
      </c>
      <c r="P53" s="17"/>
      <c r="Q53" s="17"/>
      <c r="R53" s="17"/>
      <c r="S53" s="17">
        <v>0</v>
      </c>
      <c r="T53" s="17"/>
      <c r="U53" s="17"/>
      <c r="V53" s="17"/>
      <c r="W53" s="17">
        <v>0</v>
      </c>
      <c r="X53" s="17">
        <v>90.2</v>
      </c>
      <c r="Y53" s="17">
        <v>91.867829999999998</v>
      </c>
      <c r="Z53" s="17">
        <v>91.867829999999998</v>
      </c>
      <c r="AA53" s="17">
        <v>-1.6678299999999999</v>
      </c>
      <c r="AB53" s="17">
        <v>241.5</v>
      </c>
      <c r="AC53" s="17">
        <v>242</v>
      </c>
      <c r="AD53" s="17">
        <v>242</v>
      </c>
      <c r="AE53" s="17">
        <v>-0.5</v>
      </c>
      <c r="AF53" s="17"/>
      <c r="AG53" s="17"/>
      <c r="AH53" s="17"/>
      <c r="AI53" s="17">
        <v>0</v>
      </c>
      <c r="AJ53" s="17"/>
      <c r="AK53" s="17"/>
      <c r="AL53" s="17"/>
      <c r="AM53" s="17">
        <v>0</v>
      </c>
      <c r="AN53" s="17">
        <v>119.7</v>
      </c>
      <c r="AO53" s="17">
        <v>169.40178</v>
      </c>
      <c r="AP53" s="17">
        <v>168.70006000000001</v>
      </c>
      <c r="AQ53" s="17">
        <v>-49.000059999999998</v>
      </c>
      <c r="AR53" s="17">
        <v>119.1</v>
      </c>
      <c r="AS53" s="17">
        <v>169.40178</v>
      </c>
      <c r="AT53" s="17">
        <v>168.70006000000001</v>
      </c>
      <c r="AU53" s="17">
        <v>-49.600059999999999</v>
      </c>
      <c r="AV53" s="17">
        <v>119.4</v>
      </c>
      <c r="AW53" s="17">
        <v>169.40178</v>
      </c>
      <c r="AX53" s="17">
        <v>168.70006000000001</v>
      </c>
      <c r="AY53" s="17">
        <v>-49.300060000000002</v>
      </c>
      <c r="AZ53" s="17">
        <v>228.5</v>
      </c>
      <c r="BA53" s="17">
        <v>254.86573999999999</v>
      </c>
      <c r="BB53" s="17">
        <v>253.81</v>
      </c>
      <c r="BC53" s="17">
        <v>-25.31</v>
      </c>
      <c r="BD53" s="17">
        <v>207.4</v>
      </c>
      <c r="BE53" s="17">
        <v>207.24285</v>
      </c>
      <c r="BF53" s="17">
        <v>207.24285</v>
      </c>
      <c r="BG53" s="17">
        <v>0.15715000000000001</v>
      </c>
      <c r="BH53" s="17">
        <v>109.4</v>
      </c>
      <c r="BI53" s="17">
        <v>103.93259999999999</v>
      </c>
      <c r="BJ53" s="17">
        <v>103.93259999999999</v>
      </c>
      <c r="BK53" s="17">
        <v>5.4673999999999996</v>
      </c>
      <c r="BL53" s="17">
        <v>553.4</v>
      </c>
      <c r="BM53" s="17">
        <v>566.08941000000004</v>
      </c>
      <c r="BN53" s="17">
        <v>566.08941000000004</v>
      </c>
      <c r="BO53" s="17">
        <v>-12.689410000000001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167</v>
      </c>
      <c r="CK53" s="17">
        <v>164.06706</v>
      </c>
      <c r="CL53" s="17">
        <v>164.06706</v>
      </c>
      <c r="CM53" s="17">
        <v>2.9329399999999999</v>
      </c>
      <c r="CN53" s="17">
        <v>7.4</v>
      </c>
      <c r="CO53" s="17">
        <v>5.1336000000000004</v>
      </c>
      <c r="CP53" s="17">
        <v>5.1336000000000004</v>
      </c>
      <c r="CQ53" s="17">
        <v>2.2664</v>
      </c>
      <c r="CR53" s="17">
        <v>5.4</v>
      </c>
      <c r="CS53" s="17">
        <v>2.8178999999999998</v>
      </c>
      <c r="CT53" s="17">
        <v>2.8178999999999998</v>
      </c>
      <c r="CU53" s="17">
        <v>2.5821000000000001</v>
      </c>
      <c r="CV53" s="17">
        <v>22.2</v>
      </c>
      <c r="CW53" s="17">
        <v>22.410769999999999</v>
      </c>
      <c r="CX53" s="17"/>
      <c r="CY53" s="17">
        <v>22.2</v>
      </c>
      <c r="CZ53" s="17">
        <v>6.7</v>
      </c>
      <c r="DA53" s="17">
        <v>6.8787000000000003</v>
      </c>
      <c r="DB53" s="17">
        <v>6.8787000000000003</v>
      </c>
      <c r="DC53" s="17">
        <v>-0.1787</v>
      </c>
      <c r="DD53" s="17"/>
      <c r="DE53" s="17"/>
      <c r="DF53" s="17"/>
      <c r="DG53" s="17">
        <v>0</v>
      </c>
      <c r="DH53" s="17">
        <v>141.69999999999999</v>
      </c>
      <c r="DI53" s="17">
        <v>142.44412</v>
      </c>
      <c r="DJ53" s="17">
        <v>142.44412</v>
      </c>
      <c r="DK53" s="17">
        <v>-0.74412</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220.9</v>
      </c>
      <c r="EG53" s="17">
        <v>220.69499999999999</v>
      </c>
      <c r="EH53" s="17">
        <v>220.69499999999999</v>
      </c>
      <c r="EI53" s="17">
        <v>0.20499999999999999</v>
      </c>
      <c r="EJ53" s="17"/>
      <c r="EK53" s="17"/>
      <c r="EL53" s="17"/>
      <c r="EM53" s="17">
        <v>0</v>
      </c>
      <c r="EN53" s="17"/>
      <c r="EO53" s="17"/>
      <c r="EP53" s="17"/>
      <c r="EQ53" s="17">
        <v>0</v>
      </c>
      <c r="ER53" s="17"/>
      <c r="ES53" s="17"/>
      <c r="ET53" s="17"/>
      <c r="EU53" s="17">
        <v>0</v>
      </c>
      <c r="EV53" s="17">
        <v>6.5</v>
      </c>
      <c r="EW53" s="17">
        <v>6.39</v>
      </c>
      <c r="EX53" s="17">
        <v>6.39</v>
      </c>
      <c r="EY53" s="17">
        <v>0.11</v>
      </c>
      <c r="EZ53" s="17">
        <v>458.4</v>
      </c>
      <c r="FA53" s="17">
        <v>457.09426999999999</v>
      </c>
      <c r="FB53" s="17">
        <v>457.09426999999999</v>
      </c>
      <c r="FC53" s="17">
        <v>1.3057300000000001</v>
      </c>
      <c r="FD53" s="17">
        <v>80.099999999999994</v>
      </c>
      <c r="FE53" s="17">
        <v>78.293360000000007</v>
      </c>
      <c r="FF53" s="17">
        <v>78.293360000000007</v>
      </c>
      <c r="FG53" s="17">
        <v>1.80664</v>
      </c>
      <c r="FH53" s="17">
        <v>151.6</v>
      </c>
      <c r="FI53" s="17">
        <v>151.36251999999999</v>
      </c>
      <c r="FJ53" s="17">
        <v>151.36251999999999</v>
      </c>
      <c r="FK53" s="17">
        <v>0.23748</v>
      </c>
      <c r="FL53" s="17">
        <v>42</v>
      </c>
      <c r="FM53" s="17">
        <v>41.89893</v>
      </c>
      <c r="FN53" s="17">
        <v>41.89893</v>
      </c>
      <c r="FO53" s="17">
        <v>0.10106999999999999</v>
      </c>
      <c r="FP53" s="17">
        <v>18.399999999999999</v>
      </c>
      <c r="FQ53" s="17">
        <v>19.21088</v>
      </c>
      <c r="FR53" s="17">
        <v>19.21088</v>
      </c>
      <c r="FS53" s="17">
        <v>-0.81088000000000005</v>
      </c>
      <c r="FT53" s="17">
        <v>18.8</v>
      </c>
      <c r="FU53" s="17">
        <v>18.46453</v>
      </c>
      <c r="FV53" s="17">
        <v>18.46453</v>
      </c>
      <c r="FW53" s="17">
        <v>0.33546999999999999</v>
      </c>
      <c r="FX53" s="17">
        <v>92</v>
      </c>
      <c r="FY53" s="17">
        <v>87.773570000000007</v>
      </c>
      <c r="FZ53" s="17">
        <v>87.773570000000007</v>
      </c>
      <c r="GA53" s="17">
        <v>4.2264299999999997</v>
      </c>
      <c r="GB53" s="17"/>
      <c r="GC53" s="17"/>
      <c r="GD53" s="17"/>
      <c r="GE53" s="17">
        <v>0</v>
      </c>
      <c r="GF53" s="17"/>
      <c r="GG53" s="17"/>
      <c r="GH53" s="17"/>
      <c r="GI53" s="17">
        <v>0</v>
      </c>
      <c r="GJ53" s="17"/>
      <c r="GK53" s="17"/>
      <c r="GL53" s="17"/>
      <c r="GM53" s="17">
        <v>0</v>
      </c>
      <c r="GN53" s="17">
        <v>105.1</v>
      </c>
      <c r="GO53" s="17">
        <v>110.48202000000001</v>
      </c>
      <c r="GP53" s="17">
        <v>110.48202000000001</v>
      </c>
      <c r="GQ53" s="17">
        <v>-5.3820199999999998</v>
      </c>
      <c r="GR53" s="17">
        <v>37.4</v>
      </c>
      <c r="GS53" s="17">
        <v>37.900869999999998</v>
      </c>
      <c r="GT53" s="17">
        <v>47.082599999999999</v>
      </c>
      <c r="GU53" s="17">
        <v>-9.6826000000000008</v>
      </c>
      <c r="GV53" s="17">
        <v>45.5</v>
      </c>
      <c r="GW53" s="17">
        <v>45.381999999999998</v>
      </c>
      <c r="GX53" s="17">
        <v>45.381999999999998</v>
      </c>
      <c r="GY53" s="17">
        <v>0.11799999999999999</v>
      </c>
      <c r="GZ53" s="17">
        <v>4</v>
      </c>
      <c r="HA53" s="17"/>
      <c r="HB53" s="17"/>
      <c r="HC53" s="17">
        <v>4</v>
      </c>
      <c r="HD53" s="17">
        <v>33.9</v>
      </c>
      <c r="HE53" s="17">
        <v>30.300550000000001</v>
      </c>
      <c r="HF53" s="17">
        <v>30.300550000000001</v>
      </c>
      <c r="HG53" s="17">
        <v>3.59945</v>
      </c>
      <c r="HH53" s="17">
        <v>157.1</v>
      </c>
      <c r="HI53" s="17">
        <v>164.13149000000001</v>
      </c>
      <c r="HJ53" s="17">
        <v>174.55948000000001</v>
      </c>
      <c r="HK53" s="17">
        <v>-17.459479999999999</v>
      </c>
      <c r="HL53" s="17"/>
      <c r="HM53" s="17"/>
      <c r="HN53" s="17"/>
      <c r="HO53" s="17">
        <v>0</v>
      </c>
      <c r="HP53" s="17"/>
      <c r="HQ53" s="17"/>
      <c r="HR53" s="17"/>
      <c r="HS53" s="17">
        <v>0</v>
      </c>
      <c r="HT53" s="17">
        <v>20.8</v>
      </c>
      <c r="HU53" s="17">
        <v>71.40137</v>
      </c>
      <c r="HV53" s="17">
        <v>55.362580000000001</v>
      </c>
      <c r="HW53" s="17">
        <v>-34.562579999999997</v>
      </c>
      <c r="HX53" s="17"/>
      <c r="HY53" s="17"/>
      <c r="HZ53" s="17"/>
      <c r="IA53" s="17">
        <v>0</v>
      </c>
      <c r="IB53" s="17"/>
      <c r="IC53" s="17"/>
      <c r="ID53" s="17"/>
      <c r="IE53" s="17">
        <v>0</v>
      </c>
      <c r="IF53" s="17">
        <v>44.6</v>
      </c>
      <c r="IG53" s="17">
        <v>45.265309999999999</v>
      </c>
      <c r="IH53" s="17">
        <v>45.265309999999999</v>
      </c>
      <c r="II53" s="17">
        <v>-0.66530999999999996</v>
      </c>
      <c r="IJ53" s="17"/>
      <c r="IK53" s="17"/>
      <c r="IL53" s="17"/>
      <c r="IM53" s="17">
        <v>0</v>
      </c>
      <c r="IN53" s="17"/>
      <c r="IO53" s="17"/>
      <c r="IP53" s="17"/>
      <c r="IQ53" s="17">
        <v>0</v>
      </c>
      <c r="IR53" s="17"/>
      <c r="IS53" s="17"/>
      <c r="IT53" s="17"/>
      <c r="IU53" s="17">
        <v>0</v>
      </c>
      <c r="IV53" s="17">
        <v>128</v>
      </c>
      <c r="IW53" s="17">
        <v>132.83837</v>
      </c>
      <c r="IX53" s="17">
        <v>132.83837</v>
      </c>
      <c r="IY53" s="17">
        <v>-4.8383700000000003</v>
      </c>
      <c r="IZ53" s="17">
        <v>0</v>
      </c>
      <c r="JA53" s="17"/>
      <c r="JB53" s="17"/>
      <c r="JC53" s="17">
        <v>0</v>
      </c>
      <c r="JD53" s="17">
        <v>165.9</v>
      </c>
      <c r="JE53" s="17"/>
      <c r="JF53" s="17"/>
      <c r="JG53" s="17">
        <v>165.9</v>
      </c>
      <c r="JH53" s="17">
        <v>199.3</v>
      </c>
      <c r="JI53" s="17">
        <v>196.64043000000001</v>
      </c>
      <c r="JJ53" s="17">
        <v>202.72200000000001</v>
      </c>
      <c r="JK53" s="17">
        <v>-3.4220000000000002</v>
      </c>
      <c r="JL53" s="17"/>
      <c r="JM53" s="17"/>
      <c r="JN53" s="17"/>
      <c r="JO53" s="17">
        <v>0</v>
      </c>
      <c r="JP53" s="17">
        <v>72.599999999999994</v>
      </c>
      <c r="JQ53" s="17">
        <v>73.590999999999994</v>
      </c>
      <c r="JR53" s="17">
        <v>73.590999999999994</v>
      </c>
      <c r="JS53" s="17">
        <v>-0.99099999999999999</v>
      </c>
      <c r="JT53" s="17">
        <v>35</v>
      </c>
      <c r="JU53" s="17">
        <v>36.905999999999999</v>
      </c>
      <c r="JV53" s="17">
        <v>36.905999999999999</v>
      </c>
      <c r="JW53" s="17">
        <v>-1.9059999999999999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2.2999999999999998</v>
      </c>
      <c r="KW53" s="17">
        <v>2.04081</v>
      </c>
      <c r="KX53" s="17">
        <v>2.04081</v>
      </c>
      <c r="KY53" s="17">
        <v>0.25918999999999998</v>
      </c>
      <c r="KZ53" s="17">
        <v>117.4</v>
      </c>
      <c r="LA53" s="17">
        <v>230.85909000000001</v>
      </c>
      <c r="LB53" s="17">
        <v>160.35907</v>
      </c>
      <c r="LC53" s="17">
        <v>-42.959069999999997</v>
      </c>
      <c r="LD53" s="17">
        <v>114.6</v>
      </c>
      <c r="LE53" s="17">
        <v>133.16031000000001</v>
      </c>
      <c r="LF53" s="17">
        <v>133.16031000000001</v>
      </c>
      <c r="LG53" s="17">
        <v>-18.560310000000001</v>
      </c>
      <c r="LH53" s="17">
        <v>62</v>
      </c>
      <c r="LI53" s="17">
        <v>67.199219999999997</v>
      </c>
      <c r="LJ53" s="17">
        <v>67.199219999999997</v>
      </c>
      <c r="LK53" s="17">
        <v>-5.1992200000000004</v>
      </c>
      <c r="LL53" s="17">
        <v>75.099999999999994</v>
      </c>
      <c r="LM53" s="17">
        <v>78.567999999999998</v>
      </c>
      <c r="LN53" s="17">
        <v>78.567999999999998</v>
      </c>
      <c r="LO53" s="17">
        <v>-3.468</v>
      </c>
      <c r="LP53" s="17">
        <v>19</v>
      </c>
      <c r="LQ53" s="17"/>
      <c r="LR53" s="17"/>
      <c r="LS53" s="17">
        <v>19</v>
      </c>
      <c r="LT53" s="17"/>
      <c r="LU53" s="17"/>
      <c r="LV53" s="17"/>
      <c r="LW53" s="17">
        <v>0</v>
      </c>
      <c r="LX53" s="17"/>
      <c r="LY53" s="17"/>
      <c r="LZ53" s="17"/>
      <c r="MA53" s="17">
        <v>0</v>
      </c>
      <c r="MB53" s="17"/>
      <c r="MC53" s="17"/>
      <c r="MD53" s="17"/>
      <c r="ME53" s="17">
        <v>0</v>
      </c>
      <c r="MF53" s="17">
        <v>140.6</v>
      </c>
      <c r="MG53" s="17">
        <v>153.06012000000001</v>
      </c>
      <c r="MH53" s="17">
        <v>153.06012000000001</v>
      </c>
      <c r="MI53" s="17">
        <v>-12.46012</v>
      </c>
      <c r="MJ53" s="17">
        <v>141.30000000000001</v>
      </c>
      <c r="MK53" s="17">
        <v>153.06012000000001</v>
      </c>
      <c r="ML53" s="17">
        <v>153.06012000000001</v>
      </c>
      <c r="MM53" s="17">
        <v>-11.760120000000001</v>
      </c>
      <c r="MN53" s="17">
        <v>167.7</v>
      </c>
      <c r="MO53" s="17">
        <v>153.51975999999999</v>
      </c>
      <c r="MP53" s="17">
        <v>153.51975999999999</v>
      </c>
      <c r="MQ53" s="17">
        <v>14.18024</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204.01</v>
      </c>
      <c r="NM53" s="17">
        <v>206.49084999999999</v>
      </c>
      <c r="NN53" s="17">
        <v>206.49084999999999</v>
      </c>
      <c r="NO53" s="17">
        <v>-2.4808500000000002</v>
      </c>
      <c r="NP53" s="17">
        <v>98.9</v>
      </c>
      <c r="NQ53" s="17">
        <v>103.55547</v>
      </c>
      <c r="NR53" s="17">
        <v>103.55547</v>
      </c>
      <c r="NS53" s="17">
        <v>-4.6554700000000002</v>
      </c>
      <c r="NT53" s="17">
        <v>7</v>
      </c>
      <c r="NU53" s="17">
        <v>4.07219</v>
      </c>
      <c r="NV53" s="17">
        <v>4.07219</v>
      </c>
      <c r="NW53" s="17">
        <v>2.92781</v>
      </c>
      <c r="NX53" s="17">
        <v>4.2</v>
      </c>
      <c r="NY53" s="17">
        <v>4.2721099999999996</v>
      </c>
      <c r="NZ53" s="17">
        <v>4.2721099999999996</v>
      </c>
      <c r="OA53" s="17">
        <v>-7.2109999999999994E-2</v>
      </c>
      <c r="OB53" s="17">
        <v>20</v>
      </c>
      <c r="OC53" s="17">
        <v>17.492709999999999</v>
      </c>
      <c r="OD53" s="17">
        <v>17.492709999999999</v>
      </c>
      <c r="OE53" s="17">
        <v>2.5072899999999998</v>
      </c>
      <c r="OF53" s="17">
        <v>0</v>
      </c>
      <c r="OG53" s="17"/>
      <c r="OH53" s="17"/>
      <c r="OI53" s="17">
        <v>0</v>
      </c>
      <c r="OJ53" s="17">
        <v>70.599999999999994</v>
      </c>
      <c r="OK53" s="17">
        <v>62.4</v>
      </c>
      <c r="OL53" s="17">
        <v>72.260999999999996</v>
      </c>
      <c r="OM53" s="17">
        <v>-1.661</v>
      </c>
      <c r="ON53" s="17">
        <v>0</v>
      </c>
      <c r="OO53" s="17"/>
      <c r="OP53" s="17"/>
      <c r="OQ53" s="17">
        <v>0</v>
      </c>
      <c r="OR53" s="17">
        <v>0</v>
      </c>
      <c r="OS53" s="17">
        <v>0.90400000000000003</v>
      </c>
      <c r="OT53" s="17">
        <v>0.90400000000000003</v>
      </c>
      <c r="OU53" s="17">
        <v>-0.90400000000000003</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5.2</v>
      </c>
      <c r="PI53" s="17">
        <v>5.67</v>
      </c>
      <c r="PJ53" s="17">
        <v>5.67</v>
      </c>
      <c r="PK53" s="17">
        <v>-0.47</v>
      </c>
      <c r="PL53" s="17">
        <v>0</v>
      </c>
      <c r="PM53" s="17"/>
      <c r="PN53" s="17"/>
      <c r="PO53" s="17">
        <v>0</v>
      </c>
      <c r="PP53" s="17">
        <v>1.2</v>
      </c>
      <c r="PQ53" s="17">
        <v>1</v>
      </c>
      <c r="PR53" s="17">
        <v>1</v>
      </c>
      <c r="PS53" s="17">
        <v>0.2</v>
      </c>
      <c r="PT53" s="17">
        <v>1.8</v>
      </c>
      <c r="PU53" s="17">
        <v>1.78</v>
      </c>
      <c r="PV53" s="17">
        <v>1.78</v>
      </c>
      <c r="PW53" s="17">
        <v>0.02</v>
      </c>
      <c r="PX53" s="17">
        <v>5</v>
      </c>
      <c r="PY53" s="17">
        <v>5</v>
      </c>
      <c r="PZ53" s="17">
        <v>5</v>
      </c>
      <c r="QA53" s="17">
        <v>0</v>
      </c>
      <c r="QB53" s="17">
        <v>20.399999999999999</v>
      </c>
      <c r="QC53" s="17">
        <v>20.274049999999999</v>
      </c>
      <c r="QD53" s="17">
        <v>20.274049999999999</v>
      </c>
      <c r="QE53" s="17">
        <v>0.12595000000000001</v>
      </c>
      <c r="QF53" s="17">
        <v>20</v>
      </c>
      <c r="QG53" s="17">
        <v>19.436350000000001</v>
      </c>
      <c r="QH53" s="17">
        <v>19.436350000000001</v>
      </c>
      <c r="QI53" s="17">
        <v>0.56364999999999998</v>
      </c>
      <c r="QJ53" s="17">
        <v>18.7</v>
      </c>
      <c r="QK53" s="17">
        <v>17.492709999999999</v>
      </c>
      <c r="QL53" s="17">
        <v>17.492709999999999</v>
      </c>
      <c r="QM53" s="17">
        <v>1.20729</v>
      </c>
      <c r="QN53" s="17">
        <v>2.6</v>
      </c>
      <c r="QO53" s="17">
        <v>3.3</v>
      </c>
      <c r="QP53" s="17">
        <v>3.3</v>
      </c>
      <c r="QQ53" s="17">
        <v>-0.7</v>
      </c>
      <c r="QR53" s="17">
        <v>18.399999999999999</v>
      </c>
      <c r="QS53" s="17">
        <v>17.881440000000001</v>
      </c>
      <c r="QT53" s="17">
        <v>17.881440000000001</v>
      </c>
      <c r="QU53" s="17">
        <v>0.51856000000000002</v>
      </c>
      <c r="QV53" s="17">
        <v>0</v>
      </c>
      <c r="QW53" s="17"/>
      <c r="QX53" s="17"/>
      <c r="QY53" s="17">
        <v>0</v>
      </c>
      <c r="QZ53" s="17">
        <v>0</v>
      </c>
      <c r="RA53" s="17"/>
      <c r="RB53" s="17"/>
      <c r="RC53" s="17">
        <v>0</v>
      </c>
      <c r="RD53" s="17">
        <v>21.7</v>
      </c>
      <c r="RE53" s="17">
        <v>16.379000000000001</v>
      </c>
      <c r="RF53" s="17">
        <v>16.379000000000001</v>
      </c>
      <c r="RG53" s="17">
        <v>5.3209999999999997</v>
      </c>
      <c r="RH53" s="17">
        <v>61.8</v>
      </c>
      <c r="RI53" s="17">
        <v>45.963000000000001</v>
      </c>
      <c r="RJ53" s="17">
        <v>45.963000000000001</v>
      </c>
      <c r="RK53" s="17">
        <v>15.837</v>
      </c>
      <c r="RL53" s="17">
        <v>0</v>
      </c>
      <c r="RM53" s="17"/>
      <c r="RN53" s="17"/>
      <c r="RO53" s="17">
        <v>0</v>
      </c>
      <c r="RP53" s="17">
        <v>3.5</v>
      </c>
      <c r="RQ53" s="17">
        <v>3.4590000000000001</v>
      </c>
      <c r="RR53" s="17">
        <v>3.4590000000000001</v>
      </c>
      <c r="RS53" s="17">
        <v>4.1000000000000002E-2</v>
      </c>
      <c r="RT53" s="17">
        <v>9.4</v>
      </c>
      <c r="RU53" s="17">
        <v>16.531739999999999</v>
      </c>
      <c r="RV53" s="17">
        <v>19.792000000000002</v>
      </c>
      <c r="RW53" s="17">
        <v>-10.391999999999999</v>
      </c>
      <c r="RX53" s="17">
        <v>2.9</v>
      </c>
      <c r="RY53" s="17">
        <v>2</v>
      </c>
      <c r="RZ53" s="17">
        <v>2</v>
      </c>
      <c r="SA53" s="17">
        <v>0.9</v>
      </c>
      <c r="SB53" s="17">
        <v>0.4</v>
      </c>
      <c r="SC53" s="17">
        <v>0.4</v>
      </c>
      <c r="SD53" s="17">
        <v>0.4</v>
      </c>
      <c r="SE53" s="17">
        <v>0</v>
      </c>
      <c r="SF53" s="17">
        <v>0</v>
      </c>
      <c r="SG53" s="17"/>
      <c r="SH53" s="17"/>
      <c r="SI53" s="17">
        <v>0</v>
      </c>
      <c r="SJ53" s="17">
        <v>19.8</v>
      </c>
      <c r="SK53" s="17">
        <v>19.1448</v>
      </c>
      <c r="SL53" s="17">
        <v>19.1448</v>
      </c>
      <c r="SM53" s="17">
        <v>0.6552</v>
      </c>
      <c r="SN53" s="17">
        <v>8</v>
      </c>
      <c r="SO53" s="17">
        <v>11.078720000000001</v>
      </c>
      <c r="SP53" s="17">
        <v>11.078720000000001</v>
      </c>
      <c r="SQ53" s="17">
        <v>-3.0787200000000001</v>
      </c>
      <c r="SR53" s="17">
        <v>20.399999999999999</v>
      </c>
      <c r="SS53" s="17">
        <v>19.436350000000001</v>
      </c>
      <c r="ST53" s="17">
        <v>19.436350000000001</v>
      </c>
      <c r="SU53" s="17">
        <v>0.96365000000000001</v>
      </c>
      <c r="SV53" s="17">
        <v>20.2</v>
      </c>
      <c r="SW53" s="17">
        <v>19.436350000000001</v>
      </c>
      <c r="SX53" s="17">
        <v>19.436350000000001</v>
      </c>
      <c r="SY53" s="17">
        <v>0.76365000000000005</v>
      </c>
      <c r="SZ53" s="17">
        <v>4.2</v>
      </c>
      <c r="TA53" s="17">
        <v>4.984</v>
      </c>
      <c r="TB53" s="17">
        <v>4.984</v>
      </c>
      <c r="TC53" s="17">
        <v>-0.78400000000000003</v>
      </c>
      <c r="TD53" s="17">
        <v>8</v>
      </c>
      <c r="TE53" s="17">
        <v>27.821000000000002</v>
      </c>
      <c r="TF53" s="17">
        <v>27.821000000000002</v>
      </c>
      <c r="TG53" s="17">
        <v>-19.821000000000002</v>
      </c>
      <c r="TH53" s="17">
        <v>0</v>
      </c>
      <c r="TI53" s="17"/>
      <c r="TJ53" s="17"/>
      <c r="TK53" s="17">
        <v>0</v>
      </c>
      <c r="TL53" s="17">
        <v>75.900000000000006</v>
      </c>
      <c r="TM53" s="17">
        <v>46.3</v>
      </c>
      <c r="TN53" s="17">
        <v>51.326999999999998</v>
      </c>
      <c r="TO53" s="17">
        <v>24.573</v>
      </c>
      <c r="TP53" s="17">
        <v>106.5</v>
      </c>
      <c r="TQ53" s="17">
        <v>64.5</v>
      </c>
      <c r="TR53" s="17">
        <v>68.701999999999998</v>
      </c>
      <c r="TS53" s="17">
        <v>37.798000000000002</v>
      </c>
      <c r="TT53" s="17">
        <v>5.9</v>
      </c>
      <c r="TU53" s="17">
        <v>1.212</v>
      </c>
      <c r="TV53" s="17">
        <v>1.212</v>
      </c>
      <c r="TW53" s="17">
        <v>4.6879999999999997</v>
      </c>
      <c r="TX53" s="17">
        <v>3.7</v>
      </c>
      <c r="TY53" s="17">
        <v>1.3640000000000001</v>
      </c>
      <c r="TZ53" s="17">
        <v>1.3640000000000001</v>
      </c>
      <c r="UA53" s="17">
        <v>2.3359999999999999</v>
      </c>
      <c r="UB53" s="17">
        <v>0</v>
      </c>
      <c r="UC53" s="17"/>
      <c r="UD53" s="17"/>
      <c r="UE53" s="17">
        <v>0</v>
      </c>
      <c r="UF53" s="17">
        <v>19.399999999999999</v>
      </c>
      <c r="UG53" s="17">
        <v>19.922249999999998</v>
      </c>
      <c r="UH53" s="17">
        <v>19.922249999999998</v>
      </c>
      <c r="UI53" s="17">
        <v>-0.52224999999999999</v>
      </c>
      <c r="UJ53" s="17">
        <v>6.2</v>
      </c>
      <c r="UK53" s="17">
        <v>8.1999999999999993</v>
      </c>
      <c r="UL53" s="17">
        <v>8.1999999999999993</v>
      </c>
      <c r="UM53" s="17">
        <v>-2</v>
      </c>
      <c r="UN53" s="17">
        <v>7.2</v>
      </c>
      <c r="UO53" s="17">
        <v>6</v>
      </c>
      <c r="UP53" s="17">
        <v>6</v>
      </c>
      <c r="UQ53" s="17">
        <v>1.2</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20.100000000000001</v>
      </c>
      <c r="VA53" s="17">
        <v>19.436350000000001</v>
      </c>
      <c r="VB53" s="17">
        <v>19.436350000000001</v>
      </c>
      <c r="VC53" s="17">
        <v>0.66364999999999996</v>
      </c>
      <c r="VD53" s="17">
        <v>0</v>
      </c>
      <c r="VE53" s="17">
        <v>1.161</v>
      </c>
      <c r="VF53" s="17">
        <v>1.161</v>
      </c>
      <c r="VG53" s="17">
        <v>-1.161</v>
      </c>
      <c r="VH53" s="17">
        <v>0</v>
      </c>
      <c r="VI53" s="17"/>
      <c r="VJ53" s="17"/>
      <c r="VK53" s="17">
        <v>0</v>
      </c>
      <c r="VL53" s="17">
        <v>0</v>
      </c>
      <c r="VM53" s="17"/>
      <c r="VN53" s="17"/>
      <c r="VO53" s="17">
        <v>0</v>
      </c>
      <c r="VP53" s="17">
        <v>0</v>
      </c>
      <c r="VQ53" s="17"/>
      <c r="VR53" s="17"/>
      <c r="VS53" s="17">
        <v>0</v>
      </c>
      <c r="VT53" s="17"/>
      <c r="VU53" s="17"/>
      <c r="VV53" s="17"/>
      <c r="VW53" s="17">
        <v>0</v>
      </c>
      <c r="VX53" s="17">
        <v>81.599999999999994</v>
      </c>
      <c r="VY53" s="17">
        <v>46.9</v>
      </c>
      <c r="VZ53" s="17">
        <v>42.781999999999996</v>
      </c>
      <c r="WA53" s="17">
        <v>38.817999999999998</v>
      </c>
      <c r="WB53" s="17">
        <v>79.3</v>
      </c>
      <c r="WC53" s="17">
        <v>37.073</v>
      </c>
      <c r="WD53" s="17">
        <v>37.073</v>
      </c>
      <c r="WE53" s="17">
        <v>42.226999999999997</v>
      </c>
      <c r="WF53" s="17">
        <v>0</v>
      </c>
      <c r="WG53" s="17"/>
      <c r="WH53" s="17"/>
      <c r="WI53" s="17">
        <v>0</v>
      </c>
      <c r="WJ53" s="17">
        <v>3.8</v>
      </c>
      <c r="WK53" s="17">
        <v>4.2</v>
      </c>
      <c r="WL53" s="17">
        <v>4.2</v>
      </c>
      <c r="WM53" s="17">
        <v>-0.4</v>
      </c>
      <c r="WN53" s="17">
        <v>1</v>
      </c>
      <c r="WO53" s="17"/>
      <c r="WP53" s="17"/>
      <c r="WQ53" s="17">
        <v>1</v>
      </c>
      <c r="WR53" s="17">
        <v>2.2000000000000002</v>
      </c>
      <c r="WS53" s="17">
        <v>2.4</v>
      </c>
      <c r="WT53" s="17">
        <v>2.4</v>
      </c>
      <c r="WU53" s="17">
        <v>-0.2</v>
      </c>
      <c r="WV53" s="17">
        <v>0.9</v>
      </c>
      <c r="WW53" s="17">
        <v>1.4</v>
      </c>
      <c r="WX53" s="17">
        <v>1.4</v>
      </c>
      <c r="WY53" s="17">
        <v>-0.5</v>
      </c>
      <c r="WZ53" s="17">
        <v>0</v>
      </c>
      <c r="XA53" s="17"/>
      <c r="XB53" s="17"/>
      <c r="XC53" s="17">
        <v>0</v>
      </c>
      <c r="XD53" s="17">
        <v>8.4</v>
      </c>
      <c r="XE53" s="17">
        <v>8</v>
      </c>
      <c r="XF53" s="17">
        <v>8</v>
      </c>
      <c r="XG53" s="17">
        <v>0.4</v>
      </c>
      <c r="XH53" s="17">
        <v>20</v>
      </c>
      <c r="XI53" s="17">
        <v>20</v>
      </c>
      <c r="XJ53" s="17">
        <v>20</v>
      </c>
      <c r="XK53" s="17">
        <v>0</v>
      </c>
      <c r="XL53" s="17">
        <v>20</v>
      </c>
      <c r="XM53" s="17">
        <v>19.241980000000002</v>
      </c>
      <c r="XN53" s="17">
        <v>19.241980000000002</v>
      </c>
      <c r="XO53" s="17">
        <v>0.75802000000000003</v>
      </c>
      <c r="XP53" s="17">
        <v>9.1</v>
      </c>
      <c r="XQ53" s="17">
        <v>10.7</v>
      </c>
      <c r="XR53" s="17">
        <v>10.7</v>
      </c>
      <c r="XS53" s="17">
        <v>-1.6</v>
      </c>
      <c r="XT53" s="17">
        <v>27.9</v>
      </c>
      <c r="XU53" s="17">
        <v>29</v>
      </c>
      <c r="XV53" s="17">
        <v>29</v>
      </c>
      <c r="XW53" s="17">
        <v>-1.1000000000000001</v>
      </c>
      <c r="XX53" s="17">
        <v>34.700000000000003</v>
      </c>
      <c r="XY53" s="17">
        <v>29</v>
      </c>
      <c r="XZ53" s="17">
        <v>29</v>
      </c>
      <c r="YA53" s="17">
        <v>5.7</v>
      </c>
      <c r="YB53" s="17">
        <v>15</v>
      </c>
      <c r="YC53" s="17">
        <v>14</v>
      </c>
      <c r="YD53" s="17">
        <v>14</v>
      </c>
      <c r="YE53" s="17">
        <v>1</v>
      </c>
      <c r="YF53" s="17">
        <v>17.350000000000001</v>
      </c>
      <c r="YG53" s="17">
        <v>16</v>
      </c>
      <c r="YH53" s="17">
        <v>16</v>
      </c>
      <c r="YI53" s="17">
        <v>1.35</v>
      </c>
      <c r="YJ53" s="17">
        <v>8.4130000000000003</v>
      </c>
      <c r="YK53" s="17">
        <v>8.49</v>
      </c>
      <c r="YL53" s="17">
        <v>8.49</v>
      </c>
      <c r="YM53" s="17">
        <v>-7.6999999999999999E-2</v>
      </c>
      <c r="YN53" s="17">
        <v>11.6569</v>
      </c>
      <c r="YO53" s="17">
        <v>11</v>
      </c>
      <c r="YP53" s="17">
        <v>11</v>
      </c>
      <c r="YQ53" s="17">
        <v>0.65690000000000004</v>
      </c>
      <c r="YR53" s="17">
        <v>14.8009</v>
      </c>
      <c r="YS53" s="17">
        <v>22</v>
      </c>
      <c r="YT53" s="17">
        <v>22</v>
      </c>
      <c r="YU53" s="17">
        <v>-7.1990999999999996</v>
      </c>
    </row>
    <row r="54" spans="1:671" ht="24" customHeight="1" x14ac:dyDescent="0.25">
      <c r="A54" s="1"/>
      <c r="B54" s="16" t="s">
        <v>78</v>
      </c>
      <c r="C54" s="16" t="s">
        <v>814</v>
      </c>
      <c r="D54" s="17">
        <v>203.2</v>
      </c>
      <c r="E54" s="17">
        <v>203.40136000000001</v>
      </c>
      <c r="F54" s="17">
        <v>203.40136000000001</v>
      </c>
      <c r="G54" s="17">
        <v>-0.20136000000000001</v>
      </c>
      <c r="H54" s="17">
        <v>640.5</v>
      </c>
      <c r="I54" s="17">
        <v>634.98344999999995</v>
      </c>
      <c r="J54" s="17">
        <v>627.79395999999997</v>
      </c>
      <c r="K54" s="17">
        <v>12.70604</v>
      </c>
      <c r="L54" s="17">
        <v>216.5</v>
      </c>
      <c r="M54" s="17">
        <v>215.11229</v>
      </c>
      <c r="N54" s="17">
        <v>204.43100999999999</v>
      </c>
      <c r="O54" s="17">
        <v>12.068989999999999</v>
      </c>
      <c r="P54" s="17"/>
      <c r="Q54" s="17"/>
      <c r="R54" s="17"/>
      <c r="S54" s="17">
        <v>0</v>
      </c>
      <c r="T54" s="17"/>
      <c r="U54" s="17"/>
      <c r="V54" s="17"/>
      <c r="W54" s="17">
        <v>0</v>
      </c>
      <c r="X54" s="17">
        <v>90.4</v>
      </c>
      <c r="Y54" s="17">
        <v>91.867829999999998</v>
      </c>
      <c r="Z54" s="17">
        <v>91.867829999999998</v>
      </c>
      <c r="AA54" s="17">
        <v>-1.46783</v>
      </c>
      <c r="AB54" s="17">
        <v>242.8</v>
      </c>
      <c r="AC54" s="17">
        <v>242</v>
      </c>
      <c r="AD54" s="17">
        <v>242</v>
      </c>
      <c r="AE54" s="17">
        <v>0.8</v>
      </c>
      <c r="AF54" s="17"/>
      <c r="AG54" s="17"/>
      <c r="AH54" s="17"/>
      <c r="AI54" s="17">
        <v>0</v>
      </c>
      <c r="AJ54" s="17"/>
      <c r="AK54" s="17"/>
      <c r="AL54" s="17"/>
      <c r="AM54" s="17">
        <v>0</v>
      </c>
      <c r="AN54" s="17">
        <v>148.6</v>
      </c>
      <c r="AO54" s="17">
        <v>169.40178</v>
      </c>
      <c r="AP54" s="17">
        <v>168.70006000000001</v>
      </c>
      <c r="AQ54" s="17">
        <v>-20.100059999999999</v>
      </c>
      <c r="AR54" s="17">
        <v>147.5</v>
      </c>
      <c r="AS54" s="17">
        <v>169.40178</v>
      </c>
      <c r="AT54" s="17">
        <v>168.70006000000001</v>
      </c>
      <c r="AU54" s="17">
        <v>-21.200060000000001</v>
      </c>
      <c r="AV54" s="17">
        <v>146.80000000000001</v>
      </c>
      <c r="AW54" s="17">
        <v>169.40178</v>
      </c>
      <c r="AX54" s="17">
        <v>168.70006000000001</v>
      </c>
      <c r="AY54" s="17">
        <v>-21.90006</v>
      </c>
      <c r="AZ54" s="17">
        <v>241.3</v>
      </c>
      <c r="BA54" s="17">
        <v>254.86573999999999</v>
      </c>
      <c r="BB54" s="17">
        <v>253.81</v>
      </c>
      <c r="BC54" s="17">
        <v>-12.51</v>
      </c>
      <c r="BD54" s="17">
        <v>206.5</v>
      </c>
      <c r="BE54" s="17">
        <v>207.24285</v>
      </c>
      <c r="BF54" s="17">
        <v>207.24285</v>
      </c>
      <c r="BG54" s="17">
        <v>-0.74285000000000001</v>
      </c>
      <c r="BH54" s="17">
        <v>108.8</v>
      </c>
      <c r="BI54" s="17">
        <v>103.93259999999999</v>
      </c>
      <c r="BJ54" s="17">
        <v>103.93259999999999</v>
      </c>
      <c r="BK54" s="17">
        <v>4.8673999999999999</v>
      </c>
      <c r="BL54" s="17">
        <v>556.9</v>
      </c>
      <c r="BM54" s="17">
        <v>566.08941000000004</v>
      </c>
      <c r="BN54" s="17">
        <v>566.08941000000004</v>
      </c>
      <c r="BO54" s="17">
        <v>-9.1894100000000005</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164.6</v>
      </c>
      <c r="CK54" s="17">
        <v>164.06706</v>
      </c>
      <c r="CL54" s="17">
        <v>164.06706</v>
      </c>
      <c r="CM54" s="17">
        <v>0.53293999999999997</v>
      </c>
      <c r="CN54" s="17">
        <v>7.8</v>
      </c>
      <c r="CO54" s="17">
        <v>5.1336000000000004</v>
      </c>
      <c r="CP54" s="17">
        <v>5.1336000000000004</v>
      </c>
      <c r="CQ54" s="17">
        <v>2.6663999999999999</v>
      </c>
      <c r="CR54" s="17">
        <v>5.7</v>
      </c>
      <c r="CS54" s="17">
        <v>2.8178999999999998</v>
      </c>
      <c r="CT54" s="17">
        <v>2.8178999999999998</v>
      </c>
      <c r="CU54" s="17">
        <v>2.8820999999999999</v>
      </c>
      <c r="CV54" s="17">
        <v>0</v>
      </c>
      <c r="CW54" s="17">
        <v>22.410769999999999</v>
      </c>
      <c r="CX54" s="17"/>
      <c r="CY54" s="17">
        <v>0</v>
      </c>
      <c r="CZ54" s="17">
        <v>6.7</v>
      </c>
      <c r="DA54" s="17">
        <v>6.8787000000000003</v>
      </c>
      <c r="DB54" s="17">
        <v>6.8787000000000003</v>
      </c>
      <c r="DC54" s="17">
        <v>-0.1787</v>
      </c>
      <c r="DD54" s="17"/>
      <c r="DE54" s="17"/>
      <c r="DF54" s="17"/>
      <c r="DG54" s="17">
        <v>0</v>
      </c>
      <c r="DH54" s="17">
        <v>142.6</v>
      </c>
      <c r="DI54" s="17">
        <v>142.44412</v>
      </c>
      <c r="DJ54" s="17">
        <v>142.44412</v>
      </c>
      <c r="DK54" s="17">
        <v>0.15587999999999999</v>
      </c>
      <c r="DL54" s="17"/>
      <c r="DM54" s="17"/>
      <c r="DN54" s="17"/>
      <c r="DO54" s="17">
        <v>0</v>
      </c>
      <c r="DP54" s="17"/>
      <c r="DQ54" s="17"/>
      <c r="DR54" s="17"/>
      <c r="DS54" s="17">
        <v>0</v>
      </c>
      <c r="DT54" s="17"/>
      <c r="DU54" s="17"/>
      <c r="DV54" s="17"/>
      <c r="DW54" s="17">
        <v>0</v>
      </c>
      <c r="DX54" s="17"/>
      <c r="DY54" s="17"/>
      <c r="DZ54" s="17"/>
      <c r="EA54" s="17">
        <v>0</v>
      </c>
      <c r="EB54" s="17">
        <v>110.6</v>
      </c>
      <c r="EC54" s="17">
        <v>112.46647</v>
      </c>
      <c r="ED54" s="17">
        <v>112.46647</v>
      </c>
      <c r="EE54" s="17">
        <v>-1.8664700000000001</v>
      </c>
      <c r="EF54" s="17">
        <v>223.5</v>
      </c>
      <c r="EG54" s="17">
        <v>220.69499999999999</v>
      </c>
      <c r="EH54" s="17">
        <v>220.69499999999999</v>
      </c>
      <c r="EI54" s="17">
        <v>2.8050000000000002</v>
      </c>
      <c r="EJ54" s="17"/>
      <c r="EK54" s="17"/>
      <c r="EL54" s="17"/>
      <c r="EM54" s="17">
        <v>0</v>
      </c>
      <c r="EN54" s="17"/>
      <c r="EO54" s="17"/>
      <c r="EP54" s="17"/>
      <c r="EQ54" s="17">
        <v>0</v>
      </c>
      <c r="ER54" s="17"/>
      <c r="ES54" s="17"/>
      <c r="ET54" s="17"/>
      <c r="EU54" s="17">
        <v>0</v>
      </c>
      <c r="EV54" s="17">
        <v>6.5</v>
      </c>
      <c r="EW54" s="17">
        <v>6.39</v>
      </c>
      <c r="EX54" s="17">
        <v>6.39</v>
      </c>
      <c r="EY54" s="17">
        <v>0.11</v>
      </c>
      <c r="EZ54" s="17">
        <v>460.4</v>
      </c>
      <c r="FA54" s="17">
        <v>457.09426999999999</v>
      </c>
      <c r="FB54" s="17">
        <v>457.09426999999999</v>
      </c>
      <c r="FC54" s="17">
        <v>3.3057300000000001</v>
      </c>
      <c r="FD54" s="17">
        <v>80.400000000000006</v>
      </c>
      <c r="FE54" s="17">
        <v>78.293360000000007</v>
      </c>
      <c r="FF54" s="17">
        <v>78.293360000000007</v>
      </c>
      <c r="FG54" s="17">
        <v>2.1066400000000001</v>
      </c>
      <c r="FH54" s="17">
        <v>152.9</v>
      </c>
      <c r="FI54" s="17">
        <v>151.36251999999999</v>
      </c>
      <c r="FJ54" s="17">
        <v>151.36251999999999</v>
      </c>
      <c r="FK54" s="17">
        <v>1.53748</v>
      </c>
      <c r="FL54" s="17">
        <v>42.1</v>
      </c>
      <c r="FM54" s="17">
        <v>41.89893</v>
      </c>
      <c r="FN54" s="17">
        <v>41.89893</v>
      </c>
      <c r="FO54" s="17">
        <v>0.20107</v>
      </c>
      <c r="FP54" s="17">
        <v>18.600000000000001</v>
      </c>
      <c r="FQ54" s="17">
        <v>19.21088</v>
      </c>
      <c r="FR54" s="17">
        <v>19.21088</v>
      </c>
      <c r="FS54" s="17">
        <v>-0.61087999999999998</v>
      </c>
      <c r="FT54" s="17">
        <v>18.8</v>
      </c>
      <c r="FU54" s="17">
        <v>18.46453</v>
      </c>
      <c r="FV54" s="17">
        <v>18.46453</v>
      </c>
      <c r="FW54" s="17">
        <v>0.33546999999999999</v>
      </c>
      <c r="FX54" s="17">
        <v>88.6</v>
      </c>
      <c r="FY54" s="17">
        <v>87.773570000000007</v>
      </c>
      <c r="FZ54" s="17">
        <v>87.773570000000007</v>
      </c>
      <c r="GA54" s="17">
        <v>0.82643</v>
      </c>
      <c r="GB54" s="17"/>
      <c r="GC54" s="17"/>
      <c r="GD54" s="17"/>
      <c r="GE54" s="17">
        <v>0</v>
      </c>
      <c r="GF54" s="17"/>
      <c r="GG54" s="17"/>
      <c r="GH54" s="17"/>
      <c r="GI54" s="17">
        <v>0</v>
      </c>
      <c r="GJ54" s="17"/>
      <c r="GK54" s="17"/>
      <c r="GL54" s="17"/>
      <c r="GM54" s="17">
        <v>0</v>
      </c>
      <c r="GN54" s="17">
        <v>106.5</v>
      </c>
      <c r="GO54" s="17">
        <v>110.48202000000001</v>
      </c>
      <c r="GP54" s="17">
        <v>110.48202000000001</v>
      </c>
      <c r="GQ54" s="17">
        <v>-3.9820199999999999</v>
      </c>
      <c r="GR54" s="17">
        <v>33.9</v>
      </c>
      <c r="GS54" s="17">
        <v>33.489879999999999</v>
      </c>
      <c r="GT54" s="17">
        <v>47.082599999999999</v>
      </c>
      <c r="GU54" s="17">
        <v>-13.182600000000001</v>
      </c>
      <c r="GV54" s="17">
        <v>46.3</v>
      </c>
      <c r="GW54" s="17">
        <v>45.381999999999998</v>
      </c>
      <c r="GX54" s="17">
        <v>45.381999999999998</v>
      </c>
      <c r="GY54" s="17">
        <v>0.91800000000000004</v>
      </c>
      <c r="GZ54" s="17">
        <v>4</v>
      </c>
      <c r="HA54" s="17"/>
      <c r="HB54" s="17"/>
      <c r="HC54" s="17">
        <v>4</v>
      </c>
      <c r="HD54" s="17">
        <v>35</v>
      </c>
      <c r="HE54" s="17">
        <v>30.300550000000001</v>
      </c>
      <c r="HF54" s="17">
        <v>30.300550000000001</v>
      </c>
      <c r="HG54" s="17">
        <v>4.6994499999999997</v>
      </c>
      <c r="HH54" s="17">
        <v>158.5</v>
      </c>
      <c r="HI54" s="17">
        <v>164.13149000000001</v>
      </c>
      <c r="HJ54" s="17">
        <v>174.55948000000001</v>
      </c>
      <c r="HK54" s="17">
        <v>-16.059480000000001</v>
      </c>
      <c r="HL54" s="17"/>
      <c r="HM54" s="17"/>
      <c r="HN54" s="17"/>
      <c r="HO54" s="17">
        <v>0</v>
      </c>
      <c r="HP54" s="17"/>
      <c r="HQ54" s="17"/>
      <c r="HR54" s="17"/>
      <c r="HS54" s="17">
        <v>0</v>
      </c>
      <c r="HT54" s="17">
        <v>21.1</v>
      </c>
      <c r="HU54" s="17"/>
      <c r="HV54" s="17">
        <v>55.362580000000001</v>
      </c>
      <c r="HW54" s="17">
        <v>-34.26258</v>
      </c>
      <c r="HX54" s="17"/>
      <c r="HY54" s="17"/>
      <c r="HZ54" s="17"/>
      <c r="IA54" s="17">
        <v>0</v>
      </c>
      <c r="IB54" s="17"/>
      <c r="IC54" s="17"/>
      <c r="ID54" s="17"/>
      <c r="IE54" s="17">
        <v>0</v>
      </c>
      <c r="IF54" s="17">
        <v>44.8</v>
      </c>
      <c r="IG54" s="17">
        <v>45.265309999999999</v>
      </c>
      <c r="IH54" s="17">
        <v>45.265309999999999</v>
      </c>
      <c r="II54" s="17">
        <v>-0.46531</v>
      </c>
      <c r="IJ54" s="17"/>
      <c r="IK54" s="17"/>
      <c r="IL54" s="17"/>
      <c r="IM54" s="17">
        <v>0</v>
      </c>
      <c r="IN54" s="17"/>
      <c r="IO54" s="17"/>
      <c r="IP54" s="17"/>
      <c r="IQ54" s="17">
        <v>0</v>
      </c>
      <c r="IR54" s="17"/>
      <c r="IS54" s="17"/>
      <c r="IT54" s="17"/>
      <c r="IU54" s="17">
        <v>0</v>
      </c>
      <c r="IV54" s="17">
        <v>128.69999999999999</v>
      </c>
      <c r="IW54" s="17">
        <v>132.83837</v>
      </c>
      <c r="IX54" s="17">
        <v>132.83837</v>
      </c>
      <c r="IY54" s="17">
        <v>-4.1383700000000001</v>
      </c>
      <c r="IZ54" s="17">
        <v>0</v>
      </c>
      <c r="JA54" s="17"/>
      <c r="JB54" s="17"/>
      <c r="JC54" s="17">
        <v>0</v>
      </c>
      <c r="JD54" s="17">
        <v>64.599999999999994</v>
      </c>
      <c r="JE54" s="17"/>
      <c r="JF54" s="17"/>
      <c r="JG54" s="17">
        <v>64.599999999999994</v>
      </c>
      <c r="JH54" s="17">
        <v>121.7</v>
      </c>
      <c r="JI54" s="17">
        <v>196.64043000000001</v>
      </c>
      <c r="JJ54" s="17"/>
      <c r="JK54" s="17">
        <v>121.7</v>
      </c>
      <c r="JL54" s="17"/>
      <c r="JM54" s="17"/>
      <c r="JN54" s="17"/>
      <c r="JO54" s="17">
        <v>0</v>
      </c>
      <c r="JP54" s="17">
        <v>72.8</v>
      </c>
      <c r="JQ54" s="17">
        <v>73.590999999999994</v>
      </c>
      <c r="JR54" s="17">
        <v>73.590999999999994</v>
      </c>
      <c r="JS54" s="17">
        <v>-0.79100000000000004</v>
      </c>
      <c r="JT54" s="17">
        <v>35.4</v>
      </c>
      <c r="JU54" s="17">
        <v>36.905999999999999</v>
      </c>
      <c r="JV54" s="17">
        <v>36.905999999999999</v>
      </c>
      <c r="JW54" s="17">
        <v>-1.506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2.2999999999999998</v>
      </c>
      <c r="KW54" s="17">
        <v>2.04081</v>
      </c>
      <c r="KX54" s="17">
        <v>2.04081</v>
      </c>
      <c r="KY54" s="17">
        <v>0.25918999999999998</v>
      </c>
      <c r="KZ54" s="17">
        <v>88.7</v>
      </c>
      <c r="LA54" s="17">
        <v>87.454740000000001</v>
      </c>
      <c r="LB54" s="17">
        <v>158.62485000000001</v>
      </c>
      <c r="LC54" s="17">
        <v>-69.924850000000006</v>
      </c>
      <c r="LD54" s="17">
        <v>115.9</v>
      </c>
      <c r="LE54" s="17">
        <v>133.16031000000001</v>
      </c>
      <c r="LF54" s="17">
        <v>133.16031000000001</v>
      </c>
      <c r="LG54" s="17">
        <v>-17.26031</v>
      </c>
      <c r="LH54" s="17">
        <v>62.3</v>
      </c>
      <c r="LI54" s="17">
        <v>67.199219999999997</v>
      </c>
      <c r="LJ54" s="17">
        <v>67.199219999999997</v>
      </c>
      <c r="LK54" s="17">
        <v>-4.8992199999999997</v>
      </c>
      <c r="LL54" s="17">
        <v>76.599999999999994</v>
      </c>
      <c r="LM54" s="17">
        <v>78.567999999999998</v>
      </c>
      <c r="LN54" s="17">
        <v>78.567999999999998</v>
      </c>
      <c r="LO54" s="17">
        <v>-1.968</v>
      </c>
      <c r="LP54" s="17">
        <v>14.9</v>
      </c>
      <c r="LQ54" s="17"/>
      <c r="LR54" s="17"/>
      <c r="LS54" s="17">
        <v>14.9</v>
      </c>
      <c r="LT54" s="17"/>
      <c r="LU54" s="17"/>
      <c r="LV54" s="17"/>
      <c r="LW54" s="17">
        <v>0</v>
      </c>
      <c r="LX54" s="17"/>
      <c r="LY54" s="17"/>
      <c r="LZ54" s="17"/>
      <c r="MA54" s="17">
        <v>0</v>
      </c>
      <c r="MB54" s="17"/>
      <c r="MC54" s="17"/>
      <c r="MD54" s="17"/>
      <c r="ME54" s="17">
        <v>0</v>
      </c>
      <c r="MF54" s="17">
        <v>141</v>
      </c>
      <c r="MG54" s="17">
        <v>153.06012000000001</v>
      </c>
      <c r="MH54" s="17">
        <v>153.06012000000001</v>
      </c>
      <c r="MI54" s="17">
        <v>-12.06012</v>
      </c>
      <c r="MJ54" s="17">
        <v>141.69999999999999</v>
      </c>
      <c r="MK54" s="17">
        <v>153.06012000000001</v>
      </c>
      <c r="ML54" s="17">
        <v>153.06012000000001</v>
      </c>
      <c r="MM54" s="17">
        <v>-11.36012</v>
      </c>
      <c r="MN54" s="17">
        <v>149.6</v>
      </c>
      <c r="MO54" s="17">
        <v>153.51975999999999</v>
      </c>
      <c r="MP54" s="17">
        <v>153.51975999999999</v>
      </c>
      <c r="MQ54" s="17">
        <v>-3.9197600000000001</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206.69</v>
      </c>
      <c r="NM54" s="17">
        <v>206.49084999999999</v>
      </c>
      <c r="NN54" s="17">
        <v>206.49084999999999</v>
      </c>
      <c r="NO54" s="17">
        <v>0.19914999999999999</v>
      </c>
      <c r="NP54" s="17">
        <v>98.51</v>
      </c>
      <c r="NQ54" s="17">
        <v>103.55547</v>
      </c>
      <c r="NR54" s="17">
        <v>103.55547</v>
      </c>
      <c r="NS54" s="17">
        <v>-5.0454699999999999</v>
      </c>
      <c r="NT54" s="17">
        <v>6.9</v>
      </c>
      <c r="NU54" s="17">
        <v>4.07219</v>
      </c>
      <c r="NV54" s="17">
        <v>4.07219</v>
      </c>
      <c r="NW54" s="17">
        <v>2.8278099999999999</v>
      </c>
      <c r="NX54" s="17">
        <v>4.3</v>
      </c>
      <c r="NY54" s="17">
        <v>4.2721099999999996</v>
      </c>
      <c r="NZ54" s="17">
        <v>4.2721099999999996</v>
      </c>
      <c r="OA54" s="17">
        <v>2.7890000000000002E-2</v>
      </c>
      <c r="OB54" s="17">
        <v>20</v>
      </c>
      <c r="OC54" s="17">
        <v>17.492709999999999</v>
      </c>
      <c r="OD54" s="17">
        <v>17.492709999999999</v>
      </c>
      <c r="OE54" s="17">
        <v>2.5072899999999998</v>
      </c>
      <c r="OF54" s="17">
        <v>0</v>
      </c>
      <c r="OG54" s="17"/>
      <c r="OH54" s="17"/>
      <c r="OI54" s="17">
        <v>0</v>
      </c>
      <c r="OJ54" s="17">
        <v>50.1</v>
      </c>
      <c r="OK54" s="17">
        <v>58</v>
      </c>
      <c r="OL54" s="17">
        <v>74.515000000000001</v>
      </c>
      <c r="OM54" s="17">
        <v>-24.414999999999999</v>
      </c>
      <c r="ON54" s="17">
        <v>0</v>
      </c>
      <c r="OO54" s="17"/>
      <c r="OP54" s="17"/>
      <c r="OQ54" s="17">
        <v>0</v>
      </c>
      <c r="OR54" s="17">
        <v>0</v>
      </c>
      <c r="OS54" s="17">
        <v>0.64100000000000001</v>
      </c>
      <c r="OT54" s="17">
        <v>0.64100000000000001</v>
      </c>
      <c r="OU54" s="17">
        <v>-0.64100000000000001</v>
      </c>
      <c r="OV54" s="17">
        <v>0</v>
      </c>
      <c r="OW54" s="17"/>
      <c r="OX54" s="17"/>
      <c r="OY54" s="17">
        <v>0</v>
      </c>
      <c r="OZ54" s="17">
        <v>20.399999999999999</v>
      </c>
      <c r="PA54" s="17">
        <v>19.436350000000001</v>
      </c>
      <c r="PB54" s="17">
        <v>19.436350000000001</v>
      </c>
      <c r="PC54" s="17">
        <v>0.96365000000000001</v>
      </c>
      <c r="PD54" s="17">
        <v>9.9</v>
      </c>
      <c r="PE54" s="17">
        <v>9.9830000000000005</v>
      </c>
      <c r="PF54" s="17">
        <v>9.9830000000000005</v>
      </c>
      <c r="PG54" s="17">
        <v>-8.3000000000000004E-2</v>
      </c>
      <c r="PH54" s="17">
        <v>5.3</v>
      </c>
      <c r="PI54" s="17">
        <v>5.67</v>
      </c>
      <c r="PJ54" s="17">
        <v>5.67</v>
      </c>
      <c r="PK54" s="17">
        <v>-0.37</v>
      </c>
      <c r="PL54" s="17">
        <v>0</v>
      </c>
      <c r="PM54" s="17"/>
      <c r="PN54" s="17"/>
      <c r="PO54" s="17">
        <v>0</v>
      </c>
      <c r="PP54" s="17">
        <v>1.2</v>
      </c>
      <c r="PQ54" s="17">
        <v>1</v>
      </c>
      <c r="PR54" s="17">
        <v>1</v>
      </c>
      <c r="PS54" s="17">
        <v>0.2</v>
      </c>
      <c r="PT54" s="17">
        <v>1.8</v>
      </c>
      <c r="PU54" s="17">
        <v>1.78</v>
      </c>
      <c r="PV54" s="17">
        <v>1.78</v>
      </c>
      <c r="PW54" s="17">
        <v>0.02</v>
      </c>
      <c r="PX54" s="17">
        <v>5.0999999999999996</v>
      </c>
      <c r="PY54" s="17">
        <v>5</v>
      </c>
      <c r="PZ54" s="17">
        <v>5</v>
      </c>
      <c r="QA54" s="17">
        <v>0.1</v>
      </c>
      <c r="QB54" s="17">
        <v>20.5</v>
      </c>
      <c r="QC54" s="17">
        <v>20.274049999999999</v>
      </c>
      <c r="QD54" s="17">
        <v>20.274049999999999</v>
      </c>
      <c r="QE54" s="17">
        <v>0.22595000000000001</v>
      </c>
      <c r="QF54" s="17">
        <v>20</v>
      </c>
      <c r="QG54" s="17">
        <v>19.436350000000001</v>
      </c>
      <c r="QH54" s="17">
        <v>19.436350000000001</v>
      </c>
      <c r="QI54" s="17">
        <v>0.56364999999999998</v>
      </c>
      <c r="QJ54" s="17">
        <v>18.7</v>
      </c>
      <c r="QK54" s="17">
        <v>17.492709999999999</v>
      </c>
      <c r="QL54" s="17">
        <v>17.492709999999999</v>
      </c>
      <c r="QM54" s="17">
        <v>1.20729</v>
      </c>
      <c r="QN54" s="17">
        <v>2.6</v>
      </c>
      <c r="QO54" s="17">
        <v>3.3</v>
      </c>
      <c r="QP54" s="17">
        <v>3.3</v>
      </c>
      <c r="QQ54" s="17">
        <v>-0.7</v>
      </c>
      <c r="QR54" s="17">
        <v>18.399999999999999</v>
      </c>
      <c r="QS54" s="17">
        <v>17.881440000000001</v>
      </c>
      <c r="QT54" s="17">
        <v>17.881440000000001</v>
      </c>
      <c r="QU54" s="17">
        <v>0.51856000000000002</v>
      </c>
      <c r="QV54" s="17">
        <v>0</v>
      </c>
      <c r="QW54" s="17"/>
      <c r="QX54" s="17"/>
      <c r="QY54" s="17">
        <v>0</v>
      </c>
      <c r="QZ54" s="17">
        <v>0</v>
      </c>
      <c r="RA54" s="17"/>
      <c r="RB54" s="17"/>
      <c r="RC54" s="17">
        <v>0</v>
      </c>
      <c r="RD54" s="17">
        <v>22.2</v>
      </c>
      <c r="RE54" s="17">
        <v>15.522</v>
      </c>
      <c r="RF54" s="17">
        <v>15.522</v>
      </c>
      <c r="RG54" s="17">
        <v>6.6779999999999999</v>
      </c>
      <c r="RH54" s="17">
        <v>50</v>
      </c>
      <c r="RI54" s="17">
        <v>43.723999999999997</v>
      </c>
      <c r="RJ54" s="17">
        <v>43.723999999999997</v>
      </c>
      <c r="RK54" s="17">
        <v>6.2759999999999998</v>
      </c>
      <c r="RL54" s="17">
        <v>0</v>
      </c>
      <c r="RM54" s="17"/>
      <c r="RN54" s="17"/>
      <c r="RO54" s="17">
        <v>0</v>
      </c>
      <c r="RP54" s="17">
        <v>3.5</v>
      </c>
      <c r="RQ54" s="17">
        <v>3.4590000000000001</v>
      </c>
      <c r="RR54" s="17">
        <v>3.4590000000000001</v>
      </c>
      <c r="RS54" s="17">
        <v>4.1000000000000002E-2</v>
      </c>
      <c r="RT54" s="17">
        <v>9.1</v>
      </c>
      <c r="RU54" s="17"/>
      <c r="RV54" s="17">
        <v>19.792000000000002</v>
      </c>
      <c r="RW54" s="17">
        <v>-10.692</v>
      </c>
      <c r="RX54" s="17">
        <v>2.9</v>
      </c>
      <c r="RY54" s="17">
        <v>2</v>
      </c>
      <c r="RZ54" s="17">
        <v>2</v>
      </c>
      <c r="SA54" s="17">
        <v>0.9</v>
      </c>
      <c r="SB54" s="17">
        <v>0.4</v>
      </c>
      <c r="SC54" s="17">
        <v>0.4</v>
      </c>
      <c r="SD54" s="17">
        <v>0.4</v>
      </c>
      <c r="SE54" s="17">
        <v>0</v>
      </c>
      <c r="SF54" s="17">
        <v>0</v>
      </c>
      <c r="SG54" s="17"/>
      <c r="SH54" s="17"/>
      <c r="SI54" s="17">
        <v>0</v>
      </c>
      <c r="SJ54" s="17">
        <v>19.8</v>
      </c>
      <c r="SK54" s="17">
        <v>19.1448</v>
      </c>
      <c r="SL54" s="17">
        <v>19.1448</v>
      </c>
      <c r="SM54" s="17">
        <v>0.6552</v>
      </c>
      <c r="SN54" s="17">
        <v>8</v>
      </c>
      <c r="SO54" s="17">
        <v>11.078720000000001</v>
      </c>
      <c r="SP54" s="17">
        <v>11.078720000000001</v>
      </c>
      <c r="SQ54" s="17">
        <v>-3.0787200000000001</v>
      </c>
      <c r="SR54" s="17">
        <v>20.399999999999999</v>
      </c>
      <c r="SS54" s="17">
        <v>19.436350000000001</v>
      </c>
      <c r="ST54" s="17">
        <v>19.436350000000001</v>
      </c>
      <c r="SU54" s="17">
        <v>0.96365000000000001</v>
      </c>
      <c r="SV54" s="17">
        <v>20.2</v>
      </c>
      <c r="SW54" s="17">
        <v>19.436350000000001</v>
      </c>
      <c r="SX54" s="17">
        <v>19.436350000000001</v>
      </c>
      <c r="SY54" s="17">
        <v>0.76365000000000005</v>
      </c>
      <c r="SZ54" s="17">
        <v>9.1</v>
      </c>
      <c r="TA54" s="17">
        <v>5.8319999999999999</v>
      </c>
      <c r="TB54" s="17">
        <v>5.8319999999999999</v>
      </c>
      <c r="TC54" s="17">
        <v>3.2679999999999998</v>
      </c>
      <c r="TD54" s="17">
        <v>6</v>
      </c>
      <c r="TE54" s="17">
        <v>24.625</v>
      </c>
      <c r="TF54" s="17">
        <v>24.625</v>
      </c>
      <c r="TG54" s="17">
        <v>-18.625</v>
      </c>
      <c r="TH54" s="17">
        <v>0</v>
      </c>
      <c r="TI54" s="17"/>
      <c r="TJ54" s="17"/>
      <c r="TK54" s="17">
        <v>0</v>
      </c>
      <c r="TL54" s="17">
        <v>72.2</v>
      </c>
      <c r="TM54" s="17">
        <v>42.2</v>
      </c>
      <c r="TN54" s="17">
        <v>45.984999999999999</v>
      </c>
      <c r="TO54" s="17">
        <v>26.215</v>
      </c>
      <c r="TP54" s="17">
        <v>106.5</v>
      </c>
      <c r="TQ54" s="17">
        <v>60.3</v>
      </c>
      <c r="TR54" s="17">
        <v>64.412000000000006</v>
      </c>
      <c r="TS54" s="17">
        <v>42.088000000000001</v>
      </c>
      <c r="TT54" s="17">
        <v>7.4</v>
      </c>
      <c r="TU54" s="17">
        <v>1.2370000000000001</v>
      </c>
      <c r="TV54" s="17">
        <v>1.2370000000000001</v>
      </c>
      <c r="TW54" s="17">
        <v>6.1630000000000003</v>
      </c>
      <c r="TX54" s="17">
        <v>5.2</v>
      </c>
      <c r="TY54" s="17">
        <v>1.296</v>
      </c>
      <c r="TZ54" s="17">
        <v>1.296</v>
      </c>
      <c r="UA54" s="17">
        <v>3.9039999999999999</v>
      </c>
      <c r="UB54" s="17">
        <v>0</v>
      </c>
      <c r="UC54" s="17"/>
      <c r="UD54" s="17"/>
      <c r="UE54" s="17">
        <v>0</v>
      </c>
      <c r="UF54" s="17">
        <v>19.600000000000001</v>
      </c>
      <c r="UG54" s="17">
        <v>19.922249999999998</v>
      </c>
      <c r="UH54" s="17">
        <v>19.922249999999998</v>
      </c>
      <c r="UI54" s="17">
        <v>-0.32224999999999998</v>
      </c>
      <c r="UJ54" s="17">
        <v>6.2</v>
      </c>
      <c r="UK54" s="17">
        <v>8.1999999999999993</v>
      </c>
      <c r="UL54" s="17">
        <v>8.1999999999999993</v>
      </c>
      <c r="UM54" s="17">
        <v>-2</v>
      </c>
      <c r="UN54" s="17">
        <v>7.2</v>
      </c>
      <c r="UO54" s="17">
        <v>6</v>
      </c>
      <c r="UP54" s="17">
        <v>6</v>
      </c>
      <c r="UQ54" s="17">
        <v>1.2</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20.100000000000001</v>
      </c>
      <c r="VA54" s="17">
        <v>19.436350000000001</v>
      </c>
      <c r="VB54" s="17">
        <v>19.436350000000001</v>
      </c>
      <c r="VC54" s="17">
        <v>0.66364999999999996</v>
      </c>
      <c r="VD54" s="17">
        <v>0.3</v>
      </c>
      <c r="VE54" s="17">
        <v>1.179</v>
      </c>
      <c r="VF54" s="17">
        <v>1.179</v>
      </c>
      <c r="VG54" s="17">
        <v>-0.879</v>
      </c>
      <c r="VH54" s="17">
        <v>0</v>
      </c>
      <c r="VI54" s="17"/>
      <c r="VJ54" s="17"/>
      <c r="VK54" s="17">
        <v>0</v>
      </c>
      <c r="VL54" s="17">
        <v>0</v>
      </c>
      <c r="VM54" s="17"/>
      <c r="VN54" s="17"/>
      <c r="VO54" s="17">
        <v>0</v>
      </c>
      <c r="VP54" s="17">
        <v>0</v>
      </c>
      <c r="VQ54" s="17"/>
      <c r="VR54" s="17"/>
      <c r="VS54" s="17">
        <v>0</v>
      </c>
      <c r="VT54" s="17"/>
      <c r="VU54" s="17"/>
      <c r="VV54" s="17"/>
      <c r="VW54" s="17">
        <v>0</v>
      </c>
      <c r="VX54" s="17">
        <v>52.1</v>
      </c>
      <c r="VY54" s="17">
        <v>50.1</v>
      </c>
      <c r="VZ54" s="17">
        <v>37.789000000000001</v>
      </c>
      <c r="WA54" s="17">
        <v>14.311</v>
      </c>
      <c r="WB54" s="17">
        <v>45.4</v>
      </c>
      <c r="WC54" s="17">
        <v>38.04</v>
      </c>
      <c r="WD54" s="17">
        <v>31.042000000000002</v>
      </c>
      <c r="WE54" s="17">
        <v>14.358000000000001</v>
      </c>
      <c r="WF54" s="17">
        <v>0</v>
      </c>
      <c r="WG54" s="17"/>
      <c r="WH54" s="17"/>
      <c r="WI54" s="17">
        <v>0</v>
      </c>
      <c r="WJ54" s="17">
        <v>3.8</v>
      </c>
      <c r="WK54" s="17">
        <v>4.2</v>
      </c>
      <c r="WL54" s="17">
        <v>4.2</v>
      </c>
      <c r="WM54" s="17">
        <v>-0.4</v>
      </c>
      <c r="WN54" s="17">
        <v>1.1000000000000001</v>
      </c>
      <c r="WO54" s="17"/>
      <c r="WP54" s="17"/>
      <c r="WQ54" s="17">
        <v>1.1000000000000001</v>
      </c>
      <c r="WR54" s="17">
        <v>2.2000000000000002</v>
      </c>
      <c r="WS54" s="17">
        <v>2.4</v>
      </c>
      <c r="WT54" s="17">
        <v>2.4</v>
      </c>
      <c r="WU54" s="17">
        <v>-0.2</v>
      </c>
      <c r="WV54" s="17">
        <v>0.9</v>
      </c>
      <c r="WW54" s="17">
        <v>1.4</v>
      </c>
      <c r="WX54" s="17">
        <v>1.4</v>
      </c>
      <c r="WY54" s="17">
        <v>-0.5</v>
      </c>
      <c r="WZ54" s="17">
        <v>0</v>
      </c>
      <c r="XA54" s="17"/>
      <c r="XB54" s="17"/>
      <c r="XC54" s="17">
        <v>0</v>
      </c>
      <c r="XD54" s="17">
        <v>8.4</v>
      </c>
      <c r="XE54" s="17">
        <v>8</v>
      </c>
      <c r="XF54" s="17">
        <v>8</v>
      </c>
      <c r="XG54" s="17">
        <v>0.4</v>
      </c>
      <c r="XH54" s="17">
        <v>20</v>
      </c>
      <c r="XI54" s="17">
        <v>20</v>
      </c>
      <c r="XJ54" s="17">
        <v>20</v>
      </c>
      <c r="XK54" s="17">
        <v>0</v>
      </c>
      <c r="XL54" s="17">
        <v>20</v>
      </c>
      <c r="XM54" s="17">
        <v>19.241980000000002</v>
      </c>
      <c r="XN54" s="17">
        <v>19.241980000000002</v>
      </c>
      <c r="XO54" s="17">
        <v>0.75802000000000003</v>
      </c>
      <c r="XP54" s="17">
        <v>9.4</v>
      </c>
      <c r="XQ54" s="17">
        <v>10.7</v>
      </c>
      <c r="XR54" s="17">
        <v>10.7</v>
      </c>
      <c r="XS54" s="17">
        <v>-1.3</v>
      </c>
      <c r="XT54" s="17">
        <v>27.7</v>
      </c>
      <c r="XU54" s="17">
        <v>29</v>
      </c>
      <c r="XV54" s="17">
        <v>29</v>
      </c>
      <c r="XW54" s="17">
        <v>-1.3</v>
      </c>
      <c r="XX54" s="17">
        <v>34.6</v>
      </c>
      <c r="XY54" s="17">
        <v>29</v>
      </c>
      <c r="XZ54" s="17">
        <v>29</v>
      </c>
      <c r="YA54" s="17">
        <v>5.6</v>
      </c>
      <c r="YB54" s="17">
        <v>15</v>
      </c>
      <c r="YC54" s="17">
        <v>14</v>
      </c>
      <c r="YD54" s="17">
        <v>14</v>
      </c>
      <c r="YE54" s="17">
        <v>1</v>
      </c>
      <c r="YF54" s="17">
        <v>16.72</v>
      </c>
      <c r="YG54" s="17">
        <v>16</v>
      </c>
      <c r="YH54" s="17">
        <v>16</v>
      </c>
      <c r="YI54" s="17">
        <v>0.72</v>
      </c>
      <c r="YJ54" s="17">
        <v>6.702</v>
      </c>
      <c r="YK54" s="17">
        <v>8.49</v>
      </c>
      <c r="YL54" s="17">
        <v>8.49</v>
      </c>
      <c r="YM54" s="17">
        <v>-1.788</v>
      </c>
      <c r="YN54" s="17">
        <v>11.323399999999999</v>
      </c>
      <c r="YO54" s="17">
        <v>11</v>
      </c>
      <c r="YP54" s="17">
        <v>11</v>
      </c>
      <c r="YQ54" s="17">
        <v>0.32340000000000002</v>
      </c>
      <c r="YR54" s="17">
        <v>14.9597</v>
      </c>
      <c r="YS54" s="17">
        <v>22</v>
      </c>
      <c r="YT54" s="17">
        <v>22</v>
      </c>
      <c r="YU54" s="17">
        <v>-7.0403000000000002</v>
      </c>
    </row>
    <row r="55" spans="1:671" ht="24" customHeight="1" x14ac:dyDescent="0.25">
      <c r="A55" s="1"/>
      <c r="B55" s="16" t="s">
        <v>78</v>
      </c>
      <c r="C55" s="16" t="s">
        <v>815</v>
      </c>
      <c r="D55" s="17">
        <v>199.8</v>
      </c>
      <c r="E55" s="17">
        <v>203.40136000000001</v>
      </c>
      <c r="F55" s="17">
        <v>203.40136000000001</v>
      </c>
      <c r="G55" s="17">
        <v>-3.6013600000000001</v>
      </c>
      <c r="H55" s="17">
        <v>636.9</v>
      </c>
      <c r="I55" s="17">
        <v>634.98344999999995</v>
      </c>
      <c r="J55" s="17">
        <v>627.79395999999997</v>
      </c>
      <c r="K55" s="17">
        <v>9.1060400000000001</v>
      </c>
      <c r="L55" s="17">
        <v>216.2</v>
      </c>
      <c r="M55" s="17">
        <v>215.11229</v>
      </c>
      <c r="N55" s="17">
        <v>204.43100999999999</v>
      </c>
      <c r="O55" s="17">
        <v>11.768990000000001</v>
      </c>
      <c r="P55" s="17"/>
      <c r="Q55" s="17"/>
      <c r="R55" s="17"/>
      <c r="S55" s="17">
        <v>0</v>
      </c>
      <c r="T55" s="17"/>
      <c r="U55" s="17"/>
      <c r="V55" s="17"/>
      <c r="W55" s="17">
        <v>0</v>
      </c>
      <c r="X55" s="17">
        <v>89.6</v>
      </c>
      <c r="Y55" s="17">
        <v>91.867829999999998</v>
      </c>
      <c r="Z55" s="17">
        <v>91.867829999999998</v>
      </c>
      <c r="AA55" s="17">
        <v>-2.26783</v>
      </c>
      <c r="AB55" s="17">
        <v>241.8</v>
      </c>
      <c r="AC55" s="17">
        <v>242</v>
      </c>
      <c r="AD55" s="17">
        <v>242</v>
      </c>
      <c r="AE55" s="17">
        <v>-0.2</v>
      </c>
      <c r="AF55" s="17"/>
      <c r="AG55" s="17"/>
      <c r="AH55" s="17"/>
      <c r="AI55" s="17">
        <v>0</v>
      </c>
      <c r="AJ55" s="17"/>
      <c r="AK55" s="17"/>
      <c r="AL55" s="17"/>
      <c r="AM55" s="17">
        <v>0</v>
      </c>
      <c r="AN55" s="17">
        <v>139.1</v>
      </c>
      <c r="AO55" s="17">
        <v>169.40178</v>
      </c>
      <c r="AP55" s="17">
        <v>168.70006000000001</v>
      </c>
      <c r="AQ55" s="17">
        <v>-29.600059999999999</v>
      </c>
      <c r="AR55" s="17">
        <v>140.1</v>
      </c>
      <c r="AS55" s="17">
        <v>169.40178</v>
      </c>
      <c r="AT55" s="17">
        <v>168.70006000000001</v>
      </c>
      <c r="AU55" s="17">
        <v>-28.600059999999999</v>
      </c>
      <c r="AV55" s="17">
        <v>138.80000000000001</v>
      </c>
      <c r="AW55" s="17">
        <v>169.40178</v>
      </c>
      <c r="AX55" s="17">
        <v>168.70006000000001</v>
      </c>
      <c r="AY55" s="17">
        <v>-29.90006</v>
      </c>
      <c r="AZ55" s="17">
        <v>230.2</v>
      </c>
      <c r="BA55" s="17">
        <v>254.86573999999999</v>
      </c>
      <c r="BB55" s="17">
        <v>253.81</v>
      </c>
      <c r="BC55" s="17">
        <v>-23.61</v>
      </c>
      <c r="BD55" s="17">
        <v>207.1</v>
      </c>
      <c r="BE55" s="17">
        <v>207.24285</v>
      </c>
      <c r="BF55" s="17">
        <v>207.24285</v>
      </c>
      <c r="BG55" s="17">
        <v>-0.14285</v>
      </c>
      <c r="BH55" s="17">
        <v>109.1</v>
      </c>
      <c r="BI55" s="17">
        <v>103.93259999999999</v>
      </c>
      <c r="BJ55" s="17">
        <v>103.93259999999999</v>
      </c>
      <c r="BK55" s="17">
        <v>5.1673999999999998</v>
      </c>
      <c r="BL55" s="17">
        <v>560.1</v>
      </c>
      <c r="BM55" s="17">
        <v>566.08941000000004</v>
      </c>
      <c r="BN55" s="17">
        <v>566.08941000000004</v>
      </c>
      <c r="BO55" s="17">
        <v>-5.9894100000000003</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163.4</v>
      </c>
      <c r="CK55" s="17">
        <v>164.06706</v>
      </c>
      <c r="CL55" s="17">
        <v>164.06706</v>
      </c>
      <c r="CM55" s="17">
        <v>-0.66705999999999999</v>
      </c>
      <c r="CN55" s="17">
        <v>7.6</v>
      </c>
      <c r="CO55" s="17">
        <v>5.1336000000000004</v>
      </c>
      <c r="CP55" s="17">
        <v>5.1336000000000004</v>
      </c>
      <c r="CQ55" s="17">
        <v>2.4664000000000001</v>
      </c>
      <c r="CR55" s="17">
        <v>5.4</v>
      </c>
      <c r="CS55" s="17">
        <v>2.8178999999999998</v>
      </c>
      <c r="CT55" s="17">
        <v>2.8178999999999998</v>
      </c>
      <c r="CU55" s="17">
        <v>2.5821000000000001</v>
      </c>
      <c r="CV55" s="17">
        <v>0</v>
      </c>
      <c r="CW55" s="17">
        <v>22.410769999999999</v>
      </c>
      <c r="CX55" s="17"/>
      <c r="CY55" s="17">
        <v>0</v>
      </c>
      <c r="CZ55" s="17">
        <v>6.7</v>
      </c>
      <c r="DA55" s="17">
        <v>6.8787000000000003</v>
      </c>
      <c r="DB55" s="17">
        <v>6.8787000000000003</v>
      </c>
      <c r="DC55" s="17">
        <v>-0.1787</v>
      </c>
      <c r="DD55" s="17"/>
      <c r="DE55" s="17"/>
      <c r="DF55" s="17"/>
      <c r="DG55" s="17">
        <v>0</v>
      </c>
      <c r="DH55" s="17">
        <v>142.6</v>
      </c>
      <c r="DI55" s="17">
        <v>142.44412</v>
      </c>
      <c r="DJ55" s="17">
        <v>142.44412</v>
      </c>
      <c r="DK55" s="17">
        <v>0.15587999999999999</v>
      </c>
      <c r="DL55" s="17"/>
      <c r="DM55" s="17"/>
      <c r="DN55" s="17"/>
      <c r="DO55" s="17">
        <v>0</v>
      </c>
      <c r="DP55" s="17"/>
      <c r="DQ55" s="17"/>
      <c r="DR55" s="17"/>
      <c r="DS55" s="17">
        <v>0</v>
      </c>
      <c r="DT55" s="17"/>
      <c r="DU55" s="17"/>
      <c r="DV55" s="17"/>
      <c r="DW55" s="17">
        <v>0</v>
      </c>
      <c r="DX55" s="17"/>
      <c r="DY55" s="17"/>
      <c r="DZ55" s="17"/>
      <c r="EA55" s="17">
        <v>0</v>
      </c>
      <c r="EB55" s="17">
        <v>110.4</v>
      </c>
      <c r="EC55" s="17">
        <v>112.46647</v>
      </c>
      <c r="ED55" s="17">
        <v>112.46647</v>
      </c>
      <c r="EE55" s="17">
        <v>-2.0664699999999998</v>
      </c>
      <c r="EF55" s="17">
        <v>222.1</v>
      </c>
      <c r="EG55" s="17">
        <v>220.69499999999999</v>
      </c>
      <c r="EH55" s="17">
        <v>220.69499999999999</v>
      </c>
      <c r="EI55" s="17">
        <v>1.405</v>
      </c>
      <c r="EJ55" s="17"/>
      <c r="EK55" s="17"/>
      <c r="EL55" s="17"/>
      <c r="EM55" s="17">
        <v>0</v>
      </c>
      <c r="EN55" s="17"/>
      <c r="EO55" s="17"/>
      <c r="EP55" s="17"/>
      <c r="EQ55" s="17">
        <v>0</v>
      </c>
      <c r="ER55" s="17"/>
      <c r="ES55" s="17"/>
      <c r="ET55" s="17"/>
      <c r="EU55" s="17">
        <v>0</v>
      </c>
      <c r="EV55" s="17">
        <v>6.5</v>
      </c>
      <c r="EW55" s="17">
        <v>6.39</v>
      </c>
      <c r="EX55" s="17">
        <v>6.39</v>
      </c>
      <c r="EY55" s="17">
        <v>0.11</v>
      </c>
      <c r="EZ55" s="17">
        <v>455.7</v>
      </c>
      <c r="FA55" s="17">
        <v>457.09426999999999</v>
      </c>
      <c r="FB55" s="17">
        <v>457.09426999999999</v>
      </c>
      <c r="FC55" s="17">
        <v>-1.3942699999999999</v>
      </c>
      <c r="FD55" s="17">
        <v>80.599999999999994</v>
      </c>
      <c r="FE55" s="17">
        <v>78.293360000000007</v>
      </c>
      <c r="FF55" s="17">
        <v>78.293360000000007</v>
      </c>
      <c r="FG55" s="17">
        <v>2.3066399999999998</v>
      </c>
      <c r="FH55" s="17">
        <v>150.9</v>
      </c>
      <c r="FI55" s="17">
        <v>151.36251999999999</v>
      </c>
      <c r="FJ55" s="17">
        <v>151.36251999999999</v>
      </c>
      <c r="FK55" s="17">
        <v>-0.46251999999999999</v>
      </c>
      <c r="FL55" s="17">
        <v>42.1</v>
      </c>
      <c r="FM55" s="17">
        <v>41.89893</v>
      </c>
      <c r="FN55" s="17">
        <v>41.89893</v>
      </c>
      <c r="FO55" s="17">
        <v>0.20107</v>
      </c>
      <c r="FP55" s="17">
        <v>18.600000000000001</v>
      </c>
      <c r="FQ55" s="17">
        <v>19.21088</v>
      </c>
      <c r="FR55" s="17">
        <v>19.21088</v>
      </c>
      <c r="FS55" s="17">
        <v>-0.61087999999999998</v>
      </c>
      <c r="FT55" s="17">
        <v>18.8</v>
      </c>
      <c r="FU55" s="17">
        <v>18.46453</v>
      </c>
      <c r="FV55" s="17">
        <v>18.46453</v>
      </c>
      <c r="FW55" s="17">
        <v>0.33546999999999999</v>
      </c>
      <c r="FX55" s="17">
        <v>93.6</v>
      </c>
      <c r="FY55" s="17">
        <v>87.773570000000007</v>
      </c>
      <c r="FZ55" s="17">
        <v>87.773570000000007</v>
      </c>
      <c r="GA55" s="17">
        <v>5.8264300000000002</v>
      </c>
      <c r="GB55" s="17"/>
      <c r="GC55" s="17"/>
      <c r="GD55" s="17"/>
      <c r="GE55" s="17">
        <v>0</v>
      </c>
      <c r="GF55" s="17"/>
      <c r="GG55" s="17"/>
      <c r="GH55" s="17"/>
      <c r="GI55" s="17">
        <v>0</v>
      </c>
      <c r="GJ55" s="17"/>
      <c r="GK55" s="17"/>
      <c r="GL55" s="17"/>
      <c r="GM55" s="17">
        <v>0</v>
      </c>
      <c r="GN55" s="17">
        <v>104.8</v>
      </c>
      <c r="GO55" s="17">
        <v>110.48202000000001</v>
      </c>
      <c r="GP55" s="17">
        <v>110.48202000000001</v>
      </c>
      <c r="GQ55" s="17">
        <v>-5.6820199999999996</v>
      </c>
      <c r="GR55" s="17">
        <v>23.9</v>
      </c>
      <c r="GS55" s="17">
        <v>24.779450000000001</v>
      </c>
      <c r="GT55" s="17">
        <v>47.082599999999999</v>
      </c>
      <c r="GU55" s="17">
        <v>-23.182600000000001</v>
      </c>
      <c r="GV55" s="17">
        <v>45.2</v>
      </c>
      <c r="GW55" s="17">
        <v>45.381999999999998</v>
      </c>
      <c r="GX55" s="17">
        <v>45.381999999999998</v>
      </c>
      <c r="GY55" s="17">
        <v>-0.182</v>
      </c>
      <c r="GZ55" s="17">
        <v>4</v>
      </c>
      <c r="HA55" s="17"/>
      <c r="HB55" s="17"/>
      <c r="HC55" s="17">
        <v>4</v>
      </c>
      <c r="HD55" s="17">
        <v>33.799999999999997</v>
      </c>
      <c r="HE55" s="17">
        <v>30.300550000000001</v>
      </c>
      <c r="HF55" s="17">
        <v>30.300550000000001</v>
      </c>
      <c r="HG55" s="17">
        <v>3.4994499999999999</v>
      </c>
      <c r="HH55" s="17">
        <v>156.69999999999999</v>
      </c>
      <c r="HI55" s="17">
        <v>164.13149000000001</v>
      </c>
      <c r="HJ55" s="17">
        <v>174.55948000000001</v>
      </c>
      <c r="HK55" s="17">
        <v>-17.859480000000001</v>
      </c>
      <c r="HL55" s="17"/>
      <c r="HM55" s="17"/>
      <c r="HN55" s="17"/>
      <c r="HO55" s="17">
        <v>0</v>
      </c>
      <c r="HP55" s="17"/>
      <c r="HQ55" s="17"/>
      <c r="HR55" s="17"/>
      <c r="HS55" s="17">
        <v>0</v>
      </c>
      <c r="HT55" s="17">
        <v>20.7</v>
      </c>
      <c r="HU55" s="17"/>
      <c r="HV55" s="17">
        <v>45.114559999999997</v>
      </c>
      <c r="HW55" s="17">
        <v>-24.414560000000002</v>
      </c>
      <c r="HX55" s="17"/>
      <c r="HY55" s="17"/>
      <c r="HZ55" s="17"/>
      <c r="IA55" s="17">
        <v>0</v>
      </c>
      <c r="IB55" s="17"/>
      <c r="IC55" s="17"/>
      <c r="ID55" s="17"/>
      <c r="IE55" s="17">
        <v>0</v>
      </c>
      <c r="IF55" s="17">
        <v>44.7</v>
      </c>
      <c r="IG55" s="17">
        <v>45.265309999999999</v>
      </c>
      <c r="IH55" s="17"/>
      <c r="II55" s="17">
        <v>44.7</v>
      </c>
      <c r="IJ55" s="17"/>
      <c r="IK55" s="17"/>
      <c r="IL55" s="17"/>
      <c r="IM55" s="17">
        <v>0</v>
      </c>
      <c r="IN55" s="17"/>
      <c r="IO55" s="17"/>
      <c r="IP55" s="17"/>
      <c r="IQ55" s="17">
        <v>0</v>
      </c>
      <c r="IR55" s="17"/>
      <c r="IS55" s="17"/>
      <c r="IT55" s="17"/>
      <c r="IU55" s="17">
        <v>0</v>
      </c>
      <c r="IV55" s="17">
        <v>128.30000000000001</v>
      </c>
      <c r="IW55" s="17">
        <v>132.83837</v>
      </c>
      <c r="IX55" s="17">
        <v>132.83837</v>
      </c>
      <c r="IY55" s="17">
        <v>-4.5383699999999996</v>
      </c>
      <c r="IZ55" s="17">
        <v>0</v>
      </c>
      <c r="JA55" s="17"/>
      <c r="JB55" s="17"/>
      <c r="JC55" s="17">
        <v>0</v>
      </c>
      <c r="JD55" s="17">
        <v>0</v>
      </c>
      <c r="JE55" s="17"/>
      <c r="JF55" s="17"/>
      <c r="JG55" s="17">
        <v>0</v>
      </c>
      <c r="JH55" s="17">
        <v>67.2</v>
      </c>
      <c r="JI55" s="17"/>
      <c r="JJ55" s="17"/>
      <c r="JK55" s="17">
        <v>67.2</v>
      </c>
      <c r="JL55" s="17"/>
      <c r="JM55" s="17"/>
      <c r="JN55" s="17"/>
      <c r="JO55" s="17">
        <v>0</v>
      </c>
      <c r="JP55" s="17">
        <v>72.5</v>
      </c>
      <c r="JQ55" s="17">
        <v>73.590999999999994</v>
      </c>
      <c r="JR55" s="17">
        <v>73.590999999999994</v>
      </c>
      <c r="JS55" s="17">
        <v>-1.091</v>
      </c>
      <c r="JT55" s="17">
        <v>35.4</v>
      </c>
      <c r="JU55" s="17">
        <v>36.905999999999999</v>
      </c>
      <c r="JV55" s="17">
        <v>36.905999999999999</v>
      </c>
      <c r="JW55" s="17">
        <v>-1.506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2.2999999999999998</v>
      </c>
      <c r="KW55" s="17">
        <v>2.04081</v>
      </c>
      <c r="KX55" s="17">
        <v>2.04081</v>
      </c>
      <c r="KY55" s="17">
        <v>0.25918999999999998</v>
      </c>
      <c r="KZ55" s="17">
        <v>85.9</v>
      </c>
      <c r="LA55" s="17">
        <v>90.132279999999994</v>
      </c>
      <c r="LB55" s="17">
        <v>20.59732</v>
      </c>
      <c r="LC55" s="17">
        <v>65.302679999999995</v>
      </c>
      <c r="LD55" s="17">
        <v>114.2</v>
      </c>
      <c r="LE55" s="17">
        <v>133.16031000000001</v>
      </c>
      <c r="LF55" s="17">
        <v>133.16031000000001</v>
      </c>
      <c r="LG55" s="17">
        <v>-18.96031</v>
      </c>
      <c r="LH55" s="17">
        <v>63.7</v>
      </c>
      <c r="LI55" s="17">
        <v>67.199219999999997</v>
      </c>
      <c r="LJ55" s="17">
        <v>67.199219999999997</v>
      </c>
      <c r="LK55" s="17">
        <v>-3.4992200000000002</v>
      </c>
      <c r="LL55" s="17">
        <v>76.3</v>
      </c>
      <c r="LM55" s="17">
        <v>78.567999999999998</v>
      </c>
      <c r="LN55" s="17">
        <v>78.567999999999998</v>
      </c>
      <c r="LO55" s="17">
        <v>-2.2679999999999998</v>
      </c>
      <c r="LP55" s="17">
        <v>18.8</v>
      </c>
      <c r="LQ55" s="17"/>
      <c r="LR55" s="17"/>
      <c r="LS55" s="17">
        <v>18.8</v>
      </c>
      <c r="LT55" s="17"/>
      <c r="LU55" s="17"/>
      <c r="LV55" s="17"/>
      <c r="LW55" s="17">
        <v>0</v>
      </c>
      <c r="LX55" s="17"/>
      <c r="LY55" s="17"/>
      <c r="LZ55" s="17"/>
      <c r="MA55" s="17">
        <v>0</v>
      </c>
      <c r="MB55" s="17"/>
      <c r="MC55" s="17"/>
      <c r="MD55" s="17"/>
      <c r="ME55" s="17">
        <v>0</v>
      </c>
      <c r="MF55" s="17">
        <v>141</v>
      </c>
      <c r="MG55" s="17">
        <v>153.06012000000001</v>
      </c>
      <c r="MH55" s="17">
        <v>147.19486000000001</v>
      </c>
      <c r="MI55" s="17">
        <v>-6.1948600000000003</v>
      </c>
      <c r="MJ55" s="17">
        <v>141.80000000000001</v>
      </c>
      <c r="MK55" s="17">
        <v>153.06012000000001</v>
      </c>
      <c r="ML55" s="17">
        <v>147.19486000000001</v>
      </c>
      <c r="MM55" s="17">
        <v>-5.3948600000000004</v>
      </c>
      <c r="MN55" s="17">
        <v>146.9</v>
      </c>
      <c r="MO55" s="17">
        <v>153.51975999999999</v>
      </c>
      <c r="MP55" s="17">
        <v>147.63688999999999</v>
      </c>
      <c r="MQ55" s="17">
        <v>-0.73689000000000004</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205.92</v>
      </c>
      <c r="NM55" s="17">
        <v>206.49084999999999</v>
      </c>
      <c r="NN55" s="17">
        <v>206.49084999999999</v>
      </c>
      <c r="NO55" s="17">
        <v>-0.57084999999999997</v>
      </c>
      <c r="NP55" s="17">
        <v>98</v>
      </c>
      <c r="NQ55" s="17">
        <v>103.55547</v>
      </c>
      <c r="NR55" s="17">
        <v>103.55547</v>
      </c>
      <c r="NS55" s="17">
        <v>-5.5554699999999997</v>
      </c>
      <c r="NT55" s="17">
        <v>6.9</v>
      </c>
      <c r="NU55" s="17">
        <v>4.07219</v>
      </c>
      <c r="NV55" s="17">
        <v>4.07219</v>
      </c>
      <c r="NW55" s="17">
        <v>2.8278099999999999</v>
      </c>
      <c r="NX55" s="17">
        <v>4.4000000000000004</v>
      </c>
      <c r="NY55" s="17">
        <v>4.2721099999999996</v>
      </c>
      <c r="NZ55" s="17">
        <v>4.2721099999999996</v>
      </c>
      <c r="OA55" s="17">
        <v>0.12789</v>
      </c>
      <c r="OB55" s="17">
        <v>20</v>
      </c>
      <c r="OC55" s="17">
        <v>17.492709999999999</v>
      </c>
      <c r="OD55" s="17">
        <v>17.492709999999999</v>
      </c>
      <c r="OE55" s="17">
        <v>2.5072899999999998</v>
      </c>
      <c r="OF55" s="17">
        <v>0</v>
      </c>
      <c r="OG55" s="17"/>
      <c r="OH55" s="17"/>
      <c r="OI55" s="17">
        <v>0</v>
      </c>
      <c r="OJ55" s="17">
        <v>53.5</v>
      </c>
      <c r="OK55" s="17">
        <v>53.8</v>
      </c>
      <c r="OL55" s="17">
        <v>75.620999999999995</v>
      </c>
      <c r="OM55" s="17">
        <v>-22.120999999999999</v>
      </c>
      <c r="ON55" s="17">
        <v>0</v>
      </c>
      <c r="OO55" s="17"/>
      <c r="OP55" s="17"/>
      <c r="OQ55" s="17">
        <v>0</v>
      </c>
      <c r="OR55" s="17">
        <v>0</v>
      </c>
      <c r="OS55" s="17">
        <v>0.45700000000000002</v>
      </c>
      <c r="OT55" s="17">
        <v>0.45700000000000002</v>
      </c>
      <c r="OU55" s="17">
        <v>-0.45700000000000002</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5.3</v>
      </c>
      <c r="PI55" s="17">
        <v>5.67</v>
      </c>
      <c r="PJ55" s="17">
        <v>5.67</v>
      </c>
      <c r="PK55" s="17">
        <v>-0.37</v>
      </c>
      <c r="PL55" s="17">
        <v>0</v>
      </c>
      <c r="PM55" s="17"/>
      <c r="PN55" s="17"/>
      <c r="PO55" s="17">
        <v>0</v>
      </c>
      <c r="PP55" s="17">
        <v>1.2</v>
      </c>
      <c r="PQ55" s="17">
        <v>1</v>
      </c>
      <c r="PR55" s="17">
        <v>1</v>
      </c>
      <c r="PS55" s="17">
        <v>0.2</v>
      </c>
      <c r="PT55" s="17">
        <v>1.8</v>
      </c>
      <c r="PU55" s="17">
        <v>1.78</v>
      </c>
      <c r="PV55" s="17">
        <v>1.78</v>
      </c>
      <c r="PW55" s="17">
        <v>0.02</v>
      </c>
      <c r="PX55" s="17">
        <v>5</v>
      </c>
      <c r="PY55" s="17">
        <v>5</v>
      </c>
      <c r="PZ55" s="17">
        <v>5</v>
      </c>
      <c r="QA55" s="17">
        <v>0</v>
      </c>
      <c r="QB55" s="17">
        <v>20.3</v>
      </c>
      <c r="QC55" s="17">
        <v>20.274049999999999</v>
      </c>
      <c r="QD55" s="17">
        <v>20.274049999999999</v>
      </c>
      <c r="QE55" s="17">
        <v>2.5950000000000001E-2</v>
      </c>
      <c r="QF55" s="17">
        <v>20</v>
      </c>
      <c r="QG55" s="17">
        <v>19.436350000000001</v>
      </c>
      <c r="QH55" s="17">
        <v>19.436350000000001</v>
      </c>
      <c r="QI55" s="17">
        <v>0.56364999999999998</v>
      </c>
      <c r="QJ55" s="17">
        <v>18.7</v>
      </c>
      <c r="QK55" s="17">
        <v>17.492709999999999</v>
      </c>
      <c r="QL55" s="17">
        <v>17.492709999999999</v>
      </c>
      <c r="QM55" s="17">
        <v>1.20729</v>
      </c>
      <c r="QN55" s="17">
        <v>2.6</v>
      </c>
      <c r="QO55" s="17">
        <v>3.3</v>
      </c>
      <c r="QP55" s="17">
        <v>3.3</v>
      </c>
      <c r="QQ55" s="17">
        <v>-0.7</v>
      </c>
      <c r="QR55" s="17">
        <v>18.399999999999999</v>
      </c>
      <c r="QS55" s="17">
        <v>17.881440000000001</v>
      </c>
      <c r="QT55" s="17">
        <v>17.881440000000001</v>
      </c>
      <c r="QU55" s="17">
        <v>0.51856000000000002</v>
      </c>
      <c r="QV55" s="17">
        <v>0</v>
      </c>
      <c r="QW55" s="17"/>
      <c r="QX55" s="17"/>
      <c r="QY55" s="17">
        <v>0</v>
      </c>
      <c r="QZ55" s="17">
        <v>0</v>
      </c>
      <c r="RA55" s="17"/>
      <c r="RB55" s="17"/>
      <c r="RC55" s="17">
        <v>0</v>
      </c>
      <c r="RD55" s="17">
        <v>16.8</v>
      </c>
      <c r="RE55" s="17">
        <v>14.673999999999999</v>
      </c>
      <c r="RF55" s="17">
        <v>14.673999999999999</v>
      </c>
      <c r="RG55" s="17">
        <v>2.1259999999999999</v>
      </c>
      <c r="RH55" s="17">
        <v>37.799999999999997</v>
      </c>
      <c r="RI55" s="17">
        <v>41.241999999999997</v>
      </c>
      <c r="RJ55" s="17">
        <v>41.241999999999997</v>
      </c>
      <c r="RK55" s="17">
        <v>-3.4420000000000002</v>
      </c>
      <c r="RL55" s="17">
        <v>0</v>
      </c>
      <c r="RM55" s="17"/>
      <c r="RN55" s="17"/>
      <c r="RO55" s="17">
        <v>0</v>
      </c>
      <c r="RP55" s="17">
        <v>3.4</v>
      </c>
      <c r="RQ55" s="17">
        <v>3.4590000000000001</v>
      </c>
      <c r="RR55" s="17">
        <v>3.4590000000000001</v>
      </c>
      <c r="RS55" s="17">
        <v>-5.8999999999999997E-2</v>
      </c>
      <c r="RT55" s="17">
        <v>9.1</v>
      </c>
      <c r="RU55" s="17"/>
      <c r="RV55" s="17">
        <v>17.419250000000002</v>
      </c>
      <c r="RW55" s="17">
        <v>-8.3192500000000003</v>
      </c>
      <c r="RX55" s="17">
        <v>2.8</v>
      </c>
      <c r="RY55" s="17">
        <v>2</v>
      </c>
      <c r="RZ55" s="17">
        <v>2</v>
      </c>
      <c r="SA55" s="17">
        <v>0.8</v>
      </c>
      <c r="SB55" s="17">
        <v>0.4</v>
      </c>
      <c r="SC55" s="17">
        <v>0.4</v>
      </c>
      <c r="SD55" s="17">
        <v>0.4</v>
      </c>
      <c r="SE55" s="17">
        <v>0</v>
      </c>
      <c r="SF55" s="17">
        <v>0</v>
      </c>
      <c r="SG55" s="17"/>
      <c r="SH55" s="17"/>
      <c r="SI55" s="17">
        <v>0</v>
      </c>
      <c r="SJ55" s="17">
        <v>19.8</v>
      </c>
      <c r="SK55" s="17">
        <v>19.1448</v>
      </c>
      <c r="SL55" s="17">
        <v>19.1448</v>
      </c>
      <c r="SM55" s="17">
        <v>0.6552</v>
      </c>
      <c r="SN55" s="17">
        <v>8.1</v>
      </c>
      <c r="SO55" s="17">
        <v>11.078720000000001</v>
      </c>
      <c r="SP55" s="17">
        <v>11.078720000000001</v>
      </c>
      <c r="SQ55" s="17">
        <v>-2.97872</v>
      </c>
      <c r="SR55" s="17">
        <v>20.399999999999999</v>
      </c>
      <c r="SS55" s="17">
        <v>19.436350000000001</v>
      </c>
      <c r="ST55" s="17">
        <v>19.436350000000001</v>
      </c>
      <c r="SU55" s="17">
        <v>0.96365000000000001</v>
      </c>
      <c r="SV55" s="17">
        <v>20.2</v>
      </c>
      <c r="SW55" s="17">
        <v>19.436350000000001</v>
      </c>
      <c r="SX55" s="17">
        <v>19.436350000000001</v>
      </c>
      <c r="SY55" s="17">
        <v>0.76365000000000005</v>
      </c>
      <c r="SZ55" s="17">
        <v>8.1999999999999993</v>
      </c>
      <c r="TA55" s="17">
        <v>6.532</v>
      </c>
      <c r="TB55" s="17">
        <v>6.532</v>
      </c>
      <c r="TC55" s="17">
        <v>1.6679999999999999</v>
      </c>
      <c r="TD55" s="17">
        <v>5.4</v>
      </c>
      <c r="TE55" s="17">
        <v>21.472000000000001</v>
      </c>
      <c r="TF55" s="17">
        <v>21.472000000000001</v>
      </c>
      <c r="TG55" s="17">
        <v>-16.071999999999999</v>
      </c>
      <c r="TH55" s="17">
        <v>0</v>
      </c>
      <c r="TI55" s="17"/>
      <c r="TJ55" s="17"/>
      <c r="TK55" s="17">
        <v>0</v>
      </c>
      <c r="TL55" s="17">
        <v>60.6</v>
      </c>
      <c r="TM55" s="17">
        <v>38.5</v>
      </c>
      <c r="TN55" s="17">
        <v>40.615000000000002</v>
      </c>
      <c r="TO55" s="17">
        <v>19.984999999999999</v>
      </c>
      <c r="TP55" s="17">
        <v>106.3</v>
      </c>
      <c r="TQ55" s="17">
        <v>56</v>
      </c>
      <c r="TR55" s="17">
        <v>59.77</v>
      </c>
      <c r="TS55" s="17">
        <v>46.53</v>
      </c>
      <c r="TT55" s="17">
        <v>5.7</v>
      </c>
      <c r="TU55" s="17">
        <v>1.2210000000000001</v>
      </c>
      <c r="TV55" s="17">
        <v>1.2210000000000001</v>
      </c>
      <c r="TW55" s="17">
        <v>4.4790000000000001</v>
      </c>
      <c r="TX55" s="17">
        <v>3.8</v>
      </c>
      <c r="TY55" s="17">
        <v>1.242</v>
      </c>
      <c r="TZ55" s="17">
        <v>1.242</v>
      </c>
      <c r="UA55" s="17">
        <v>2.5579999999999998</v>
      </c>
      <c r="UB55" s="17">
        <v>0</v>
      </c>
      <c r="UC55" s="17"/>
      <c r="UD55" s="17"/>
      <c r="UE55" s="17">
        <v>0</v>
      </c>
      <c r="UF55" s="17">
        <v>20.3</v>
      </c>
      <c r="UG55" s="17">
        <v>19.922249999999998</v>
      </c>
      <c r="UH55" s="17">
        <v>19.922249999999998</v>
      </c>
      <c r="UI55" s="17">
        <v>0.37774999999999997</v>
      </c>
      <c r="UJ55" s="17">
        <v>6.2</v>
      </c>
      <c r="UK55" s="17">
        <v>8.1999999999999993</v>
      </c>
      <c r="UL55" s="17">
        <v>8.1999999999999993</v>
      </c>
      <c r="UM55" s="17">
        <v>-2</v>
      </c>
      <c r="UN55" s="17">
        <v>7.2</v>
      </c>
      <c r="UO55" s="17">
        <v>6</v>
      </c>
      <c r="UP55" s="17">
        <v>6</v>
      </c>
      <c r="UQ55" s="17">
        <v>1.2</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20.100000000000001</v>
      </c>
      <c r="VA55" s="17">
        <v>19.436350000000001</v>
      </c>
      <c r="VB55" s="17">
        <v>19.436350000000001</v>
      </c>
      <c r="VC55" s="17">
        <v>0.66364999999999996</v>
      </c>
      <c r="VD55" s="17">
        <v>0</v>
      </c>
      <c r="VE55" s="17">
        <v>1.1859999999999999</v>
      </c>
      <c r="VF55" s="17">
        <v>1.1859999999999999</v>
      </c>
      <c r="VG55" s="17">
        <v>-1.1859999999999999</v>
      </c>
      <c r="VH55" s="17">
        <v>0</v>
      </c>
      <c r="VI55" s="17"/>
      <c r="VJ55" s="17"/>
      <c r="VK55" s="17">
        <v>0</v>
      </c>
      <c r="VL55" s="17">
        <v>0</v>
      </c>
      <c r="VM55" s="17"/>
      <c r="VN55" s="17"/>
      <c r="VO55" s="17">
        <v>0</v>
      </c>
      <c r="VP55" s="17">
        <v>0</v>
      </c>
      <c r="VQ55" s="17"/>
      <c r="VR55" s="17"/>
      <c r="VS55" s="17">
        <v>0</v>
      </c>
      <c r="VT55" s="17"/>
      <c r="VU55" s="17"/>
      <c r="VV55" s="17"/>
      <c r="VW55" s="17">
        <v>0</v>
      </c>
      <c r="VX55" s="17">
        <v>43.9</v>
      </c>
      <c r="VY55" s="17">
        <v>40.700000000000003</v>
      </c>
      <c r="VZ55" s="17">
        <v>33.384999999999998</v>
      </c>
      <c r="WA55" s="17">
        <v>10.515000000000001</v>
      </c>
      <c r="WB55" s="17">
        <v>32.6</v>
      </c>
      <c r="WC55" s="17">
        <v>25.687999999999999</v>
      </c>
      <c r="WD55" s="17">
        <v>25.687999999999999</v>
      </c>
      <c r="WE55" s="17">
        <v>6.9119999999999999</v>
      </c>
      <c r="WF55" s="17">
        <v>0</v>
      </c>
      <c r="WG55" s="17"/>
      <c r="WH55" s="17"/>
      <c r="WI55" s="17">
        <v>0</v>
      </c>
      <c r="WJ55" s="17">
        <v>3.8</v>
      </c>
      <c r="WK55" s="17">
        <v>4.2</v>
      </c>
      <c r="WL55" s="17">
        <v>4.2</v>
      </c>
      <c r="WM55" s="17">
        <v>-0.4</v>
      </c>
      <c r="WN55" s="17">
        <v>1.1000000000000001</v>
      </c>
      <c r="WO55" s="17"/>
      <c r="WP55" s="17"/>
      <c r="WQ55" s="17">
        <v>1.1000000000000001</v>
      </c>
      <c r="WR55" s="17">
        <v>2.2000000000000002</v>
      </c>
      <c r="WS55" s="17">
        <v>2.4</v>
      </c>
      <c r="WT55" s="17">
        <v>2.4</v>
      </c>
      <c r="WU55" s="17">
        <v>-0.2</v>
      </c>
      <c r="WV55" s="17">
        <v>0.9</v>
      </c>
      <c r="WW55" s="17">
        <v>1.4</v>
      </c>
      <c r="WX55" s="17">
        <v>1.4</v>
      </c>
      <c r="WY55" s="17">
        <v>-0.5</v>
      </c>
      <c r="WZ55" s="17">
        <v>0</v>
      </c>
      <c r="XA55" s="17"/>
      <c r="XB55" s="17"/>
      <c r="XC55" s="17">
        <v>0</v>
      </c>
      <c r="XD55" s="17">
        <v>8.5</v>
      </c>
      <c r="XE55" s="17">
        <v>8</v>
      </c>
      <c r="XF55" s="17">
        <v>8</v>
      </c>
      <c r="XG55" s="17">
        <v>0.5</v>
      </c>
      <c r="XH55" s="17">
        <v>20</v>
      </c>
      <c r="XI55" s="17">
        <v>20</v>
      </c>
      <c r="XJ55" s="17">
        <v>20</v>
      </c>
      <c r="XK55" s="17">
        <v>0</v>
      </c>
      <c r="XL55" s="17">
        <v>20</v>
      </c>
      <c r="XM55" s="17">
        <v>19.241980000000002</v>
      </c>
      <c r="XN55" s="17">
        <v>19.241980000000002</v>
      </c>
      <c r="XO55" s="17">
        <v>0.75802000000000003</v>
      </c>
      <c r="XP55" s="17">
        <v>8.9</v>
      </c>
      <c r="XQ55" s="17">
        <v>10.7</v>
      </c>
      <c r="XR55" s="17">
        <v>10.7</v>
      </c>
      <c r="XS55" s="17">
        <v>-1.8</v>
      </c>
      <c r="XT55" s="17">
        <v>27.7</v>
      </c>
      <c r="XU55" s="17">
        <v>29</v>
      </c>
      <c r="XV55" s="17">
        <v>29</v>
      </c>
      <c r="XW55" s="17">
        <v>-1.3</v>
      </c>
      <c r="XX55" s="17">
        <v>34.5</v>
      </c>
      <c r="XY55" s="17">
        <v>29</v>
      </c>
      <c r="XZ55" s="17">
        <v>29</v>
      </c>
      <c r="YA55" s="17">
        <v>5.5</v>
      </c>
      <c r="YB55" s="17">
        <v>14.3</v>
      </c>
      <c r="YC55" s="17">
        <v>14</v>
      </c>
      <c r="YD55" s="17">
        <v>14</v>
      </c>
      <c r="YE55" s="17">
        <v>0.3</v>
      </c>
      <c r="YF55" s="17">
        <v>17.18</v>
      </c>
      <c r="YG55" s="17">
        <v>16</v>
      </c>
      <c r="YH55" s="17">
        <v>16</v>
      </c>
      <c r="YI55" s="17">
        <v>1.18</v>
      </c>
      <c r="YJ55" s="17">
        <v>7.53</v>
      </c>
      <c r="YK55" s="17">
        <v>8.49</v>
      </c>
      <c r="YL55" s="17">
        <v>8.49</v>
      </c>
      <c r="YM55" s="17">
        <v>-0.96</v>
      </c>
      <c r="YN55" s="17">
        <v>11.568199999999999</v>
      </c>
      <c r="YO55" s="17">
        <v>11</v>
      </c>
      <c r="YP55" s="17">
        <v>11</v>
      </c>
      <c r="YQ55" s="17">
        <v>0.56820000000000004</v>
      </c>
      <c r="YR55" s="17">
        <v>15.1234</v>
      </c>
      <c r="YS55" s="17">
        <v>22</v>
      </c>
      <c r="YT55" s="17">
        <v>22</v>
      </c>
      <c r="YU55" s="17">
        <v>-6.8765999999999998</v>
      </c>
    </row>
    <row r="56" spans="1:671" ht="24" customHeight="1" x14ac:dyDescent="0.25">
      <c r="A56" s="1"/>
      <c r="B56" s="18" t="s">
        <v>816</v>
      </c>
      <c r="C56" s="18" t="s">
        <v>79</v>
      </c>
      <c r="D56" s="19">
        <v>202.4</v>
      </c>
      <c r="E56" s="19">
        <v>203.40136000000001</v>
      </c>
      <c r="F56" s="19">
        <v>203.40136000000001</v>
      </c>
      <c r="G56" s="19">
        <v>-1.00136</v>
      </c>
      <c r="H56" s="19">
        <v>639.6</v>
      </c>
      <c r="I56" s="19">
        <v>634.98344999999995</v>
      </c>
      <c r="J56" s="19">
        <v>627.79395999999997</v>
      </c>
      <c r="K56" s="19">
        <v>11.806039999999999</v>
      </c>
      <c r="L56" s="19">
        <v>216.2</v>
      </c>
      <c r="M56" s="19">
        <v>215.11229</v>
      </c>
      <c r="N56" s="19">
        <v>204.43100999999999</v>
      </c>
      <c r="O56" s="19">
        <v>11.768990000000001</v>
      </c>
      <c r="P56" s="19"/>
      <c r="Q56" s="19"/>
      <c r="R56" s="19"/>
      <c r="S56" s="19">
        <v>0</v>
      </c>
      <c r="T56" s="19"/>
      <c r="U56" s="19"/>
      <c r="V56" s="19"/>
      <c r="W56" s="19">
        <v>0</v>
      </c>
      <c r="X56" s="19">
        <v>90.2</v>
      </c>
      <c r="Y56" s="19">
        <v>91.867829999999998</v>
      </c>
      <c r="Z56" s="19">
        <v>91.867829999999998</v>
      </c>
      <c r="AA56" s="19">
        <v>-1.6678299999999999</v>
      </c>
      <c r="AB56" s="19">
        <v>241.1</v>
      </c>
      <c r="AC56" s="19">
        <v>242</v>
      </c>
      <c r="AD56" s="19">
        <v>242</v>
      </c>
      <c r="AE56" s="19">
        <v>-0.9</v>
      </c>
      <c r="AF56" s="19"/>
      <c r="AG56" s="19"/>
      <c r="AH56" s="19"/>
      <c r="AI56" s="19">
        <v>0</v>
      </c>
      <c r="AJ56" s="19"/>
      <c r="AK56" s="19"/>
      <c r="AL56" s="19"/>
      <c r="AM56" s="19">
        <v>0</v>
      </c>
      <c r="AN56" s="19">
        <v>137.80000000000001</v>
      </c>
      <c r="AO56" s="19">
        <v>168.06978000000001</v>
      </c>
      <c r="AP56" s="19">
        <v>142.67685</v>
      </c>
      <c r="AQ56" s="19">
        <v>-4.8768500000000001</v>
      </c>
      <c r="AR56" s="19">
        <v>136.9</v>
      </c>
      <c r="AS56" s="19">
        <v>168.06978000000001</v>
      </c>
      <c r="AT56" s="19">
        <v>142.67685</v>
      </c>
      <c r="AU56" s="19">
        <v>-5.7768499999999996</v>
      </c>
      <c r="AV56" s="19">
        <v>139</v>
      </c>
      <c r="AW56" s="19">
        <v>168.06978000000001</v>
      </c>
      <c r="AX56" s="19">
        <v>142.67685</v>
      </c>
      <c r="AY56" s="19">
        <v>-3.67685</v>
      </c>
      <c r="AZ56" s="19">
        <v>230.3</v>
      </c>
      <c r="BA56" s="19">
        <v>252.86174</v>
      </c>
      <c r="BB56" s="19">
        <v>214.65797000000001</v>
      </c>
      <c r="BC56" s="19">
        <v>15.64203</v>
      </c>
      <c r="BD56" s="19">
        <v>205</v>
      </c>
      <c r="BE56" s="19">
        <v>207.24285</v>
      </c>
      <c r="BF56" s="19">
        <v>207.24285</v>
      </c>
      <c r="BG56" s="19">
        <v>-2.2428499999999998</v>
      </c>
      <c r="BH56" s="19">
        <v>108.8</v>
      </c>
      <c r="BI56" s="19">
        <v>103.93259999999999</v>
      </c>
      <c r="BJ56" s="19">
        <v>103.93259999999999</v>
      </c>
      <c r="BK56" s="19">
        <v>4.8673999999999999</v>
      </c>
      <c r="BL56" s="19">
        <v>566.29999999999995</v>
      </c>
      <c r="BM56" s="19">
        <v>566.08941000000004</v>
      </c>
      <c r="BN56" s="19">
        <v>566.08941000000004</v>
      </c>
      <c r="BO56" s="19">
        <v>0.21059</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169.1</v>
      </c>
      <c r="CK56" s="19">
        <v>164.06706</v>
      </c>
      <c r="CL56" s="19">
        <v>164.06706</v>
      </c>
      <c r="CM56" s="19">
        <v>5.03294</v>
      </c>
      <c r="CN56" s="19">
        <v>7.5</v>
      </c>
      <c r="CO56" s="19">
        <v>5.1336000000000004</v>
      </c>
      <c r="CP56" s="19">
        <v>5.1336000000000004</v>
      </c>
      <c r="CQ56" s="19">
        <v>2.3664000000000001</v>
      </c>
      <c r="CR56" s="19">
        <v>5.5</v>
      </c>
      <c r="CS56" s="19">
        <v>2.8178999999999998</v>
      </c>
      <c r="CT56" s="19">
        <v>2.8178999999999998</v>
      </c>
      <c r="CU56" s="19">
        <v>2.6821000000000002</v>
      </c>
      <c r="CV56" s="19">
        <v>0</v>
      </c>
      <c r="CW56" s="19"/>
      <c r="CX56" s="19"/>
      <c r="CY56" s="19">
        <v>0</v>
      </c>
      <c r="CZ56" s="19">
        <v>6.7</v>
      </c>
      <c r="DA56" s="19">
        <v>6.8787000000000003</v>
      </c>
      <c r="DB56" s="19">
        <v>6.8787000000000003</v>
      </c>
      <c r="DC56" s="19">
        <v>-0.1787</v>
      </c>
      <c r="DD56" s="19"/>
      <c r="DE56" s="19"/>
      <c r="DF56" s="19"/>
      <c r="DG56" s="19">
        <v>0</v>
      </c>
      <c r="DH56" s="19">
        <v>142.6</v>
      </c>
      <c r="DI56" s="19">
        <v>142.44412</v>
      </c>
      <c r="DJ56" s="19">
        <v>142.44412</v>
      </c>
      <c r="DK56" s="19">
        <v>0.15587999999999999</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222.4</v>
      </c>
      <c r="EG56" s="19">
        <v>220.69499999999999</v>
      </c>
      <c r="EH56" s="19">
        <v>220.69499999999999</v>
      </c>
      <c r="EI56" s="19">
        <v>1.7050000000000001</v>
      </c>
      <c r="EJ56" s="19"/>
      <c r="EK56" s="19"/>
      <c r="EL56" s="19"/>
      <c r="EM56" s="19">
        <v>0</v>
      </c>
      <c r="EN56" s="19"/>
      <c r="EO56" s="19"/>
      <c r="EP56" s="19"/>
      <c r="EQ56" s="19">
        <v>0</v>
      </c>
      <c r="ER56" s="19"/>
      <c r="ES56" s="19"/>
      <c r="ET56" s="19"/>
      <c r="EU56" s="19">
        <v>0</v>
      </c>
      <c r="EV56" s="19">
        <v>6.5</v>
      </c>
      <c r="EW56" s="19">
        <v>6.39</v>
      </c>
      <c r="EX56" s="19">
        <v>6.39</v>
      </c>
      <c r="EY56" s="19">
        <v>0.11</v>
      </c>
      <c r="EZ56" s="19">
        <v>457.5</v>
      </c>
      <c r="FA56" s="19">
        <v>457.09426999999999</v>
      </c>
      <c r="FB56" s="19">
        <v>457.09426999999999</v>
      </c>
      <c r="FC56" s="19">
        <v>0.40572999999999998</v>
      </c>
      <c r="FD56" s="19">
        <v>80.5</v>
      </c>
      <c r="FE56" s="19">
        <v>78.293360000000007</v>
      </c>
      <c r="FF56" s="19">
        <v>78.293360000000007</v>
      </c>
      <c r="FG56" s="19">
        <v>2.2066400000000002</v>
      </c>
      <c r="FH56" s="19">
        <v>152.30000000000001</v>
      </c>
      <c r="FI56" s="19">
        <v>151.36251999999999</v>
      </c>
      <c r="FJ56" s="19">
        <v>151.36251999999999</v>
      </c>
      <c r="FK56" s="19">
        <v>0.93747999999999998</v>
      </c>
      <c r="FL56" s="19">
        <v>42</v>
      </c>
      <c r="FM56" s="19">
        <v>41.89893</v>
      </c>
      <c r="FN56" s="19">
        <v>41.89893</v>
      </c>
      <c r="FO56" s="19">
        <v>0.10106999999999999</v>
      </c>
      <c r="FP56" s="19">
        <v>18.600000000000001</v>
      </c>
      <c r="FQ56" s="19">
        <v>19.21088</v>
      </c>
      <c r="FR56" s="19">
        <v>19.21088</v>
      </c>
      <c r="FS56" s="19">
        <v>-0.61087999999999998</v>
      </c>
      <c r="FT56" s="19">
        <v>18.8</v>
      </c>
      <c r="FU56" s="19">
        <v>18.46453</v>
      </c>
      <c r="FV56" s="19">
        <v>18.46453</v>
      </c>
      <c r="FW56" s="19">
        <v>0.33546999999999999</v>
      </c>
      <c r="FX56" s="19">
        <v>92.2</v>
      </c>
      <c r="FY56" s="19">
        <v>87.773570000000007</v>
      </c>
      <c r="FZ56" s="19">
        <v>87.773570000000007</v>
      </c>
      <c r="GA56" s="19">
        <v>4.4264299999999999</v>
      </c>
      <c r="GB56" s="19"/>
      <c r="GC56" s="19"/>
      <c r="GD56" s="19"/>
      <c r="GE56" s="19">
        <v>0</v>
      </c>
      <c r="GF56" s="19"/>
      <c r="GG56" s="19"/>
      <c r="GH56" s="19"/>
      <c r="GI56" s="19">
        <v>0</v>
      </c>
      <c r="GJ56" s="19"/>
      <c r="GK56" s="19"/>
      <c r="GL56" s="19"/>
      <c r="GM56" s="19">
        <v>0</v>
      </c>
      <c r="GN56" s="19">
        <v>106.2</v>
      </c>
      <c r="GO56" s="19">
        <v>110.48202000000001</v>
      </c>
      <c r="GP56" s="19">
        <v>110.48202000000001</v>
      </c>
      <c r="GQ56" s="19">
        <v>-4.2820200000000002</v>
      </c>
      <c r="GR56" s="19">
        <v>0</v>
      </c>
      <c r="GS56" s="19"/>
      <c r="GT56" s="19">
        <v>47.082599999999999</v>
      </c>
      <c r="GU56" s="19">
        <v>-47.082599999999999</v>
      </c>
      <c r="GV56" s="19">
        <v>46</v>
      </c>
      <c r="GW56" s="19">
        <v>45.381999999999998</v>
      </c>
      <c r="GX56" s="19">
        <v>45.381999999999998</v>
      </c>
      <c r="GY56" s="19">
        <v>0.61799999999999999</v>
      </c>
      <c r="GZ56" s="19">
        <v>4</v>
      </c>
      <c r="HA56" s="19"/>
      <c r="HB56" s="19"/>
      <c r="HC56" s="19">
        <v>4</v>
      </c>
      <c r="HD56" s="19">
        <v>34.700000000000003</v>
      </c>
      <c r="HE56" s="19">
        <v>30.300550000000001</v>
      </c>
      <c r="HF56" s="19">
        <v>30.300550000000001</v>
      </c>
      <c r="HG56" s="19">
        <v>4.3994499999999999</v>
      </c>
      <c r="HH56" s="19">
        <v>149.19999999999999</v>
      </c>
      <c r="HI56" s="19">
        <v>154.16886</v>
      </c>
      <c r="HJ56" s="19">
        <v>174.55948000000001</v>
      </c>
      <c r="HK56" s="19">
        <v>-25.359480000000001</v>
      </c>
      <c r="HL56" s="19"/>
      <c r="HM56" s="19"/>
      <c r="HN56" s="19"/>
      <c r="HO56" s="19">
        <v>0</v>
      </c>
      <c r="HP56" s="19"/>
      <c r="HQ56" s="19"/>
      <c r="HR56" s="19"/>
      <c r="HS56" s="19">
        <v>0</v>
      </c>
      <c r="HT56" s="19">
        <v>21.1</v>
      </c>
      <c r="HU56" s="19"/>
      <c r="HV56" s="19">
        <v>32.10792</v>
      </c>
      <c r="HW56" s="19">
        <v>-11.00792</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128.19999999999999</v>
      </c>
      <c r="IW56" s="19">
        <v>132.83837</v>
      </c>
      <c r="IX56" s="19">
        <v>132.83837</v>
      </c>
      <c r="IY56" s="19">
        <v>-4.6383700000000001</v>
      </c>
      <c r="IZ56" s="19">
        <v>0</v>
      </c>
      <c r="JA56" s="19"/>
      <c r="JB56" s="19"/>
      <c r="JC56" s="19">
        <v>0</v>
      </c>
      <c r="JD56" s="19">
        <v>0</v>
      </c>
      <c r="JE56" s="19"/>
      <c r="JF56" s="19"/>
      <c r="JG56" s="19">
        <v>0</v>
      </c>
      <c r="JH56" s="19">
        <v>0</v>
      </c>
      <c r="JI56" s="19"/>
      <c r="JJ56" s="19"/>
      <c r="JK56" s="19">
        <v>0</v>
      </c>
      <c r="JL56" s="19"/>
      <c r="JM56" s="19"/>
      <c r="JN56" s="19"/>
      <c r="JO56" s="19">
        <v>0</v>
      </c>
      <c r="JP56" s="19">
        <v>72.599999999999994</v>
      </c>
      <c r="JQ56" s="19">
        <v>51.927549999999997</v>
      </c>
      <c r="JR56" s="19">
        <v>44.848439999999997</v>
      </c>
      <c r="JS56" s="19">
        <v>27.751560000000001</v>
      </c>
      <c r="JT56" s="19">
        <v>35.5</v>
      </c>
      <c r="JU56" s="19">
        <v>26.041740000000001</v>
      </c>
      <c r="JV56" s="19">
        <v>22.49156</v>
      </c>
      <c r="JW56" s="19">
        <v>13.00844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2.04081</v>
      </c>
      <c r="KX56" s="19">
        <v>2.04081</v>
      </c>
      <c r="KY56" s="19">
        <v>0.25918999999999998</v>
      </c>
      <c r="KZ56" s="19">
        <v>109.7</v>
      </c>
      <c r="LA56" s="19">
        <v>41.19464</v>
      </c>
      <c r="LB56" s="19"/>
      <c r="LC56" s="19">
        <v>109.7</v>
      </c>
      <c r="LD56" s="19">
        <v>115.8</v>
      </c>
      <c r="LE56" s="19">
        <v>133.16031000000001</v>
      </c>
      <c r="LF56" s="19">
        <v>133.16031000000001</v>
      </c>
      <c r="LG56" s="19">
        <v>-17.360309999999998</v>
      </c>
      <c r="LH56" s="19">
        <v>64.2</v>
      </c>
      <c r="LI56" s="19">
        <v>67.199219999999997</v>
      </c>
      <c r="LJ56" s="19">
        <v>67.199219999999997</v>
      </c>
      <c r="LK56" s="19">
        <v>-2.9992200000000002</v>
      </c>
      <c r="LL56" s="19">
        <v>76.5</v>
      </c>
      <c r="LM56" s="19">
        <v>78.567999999999998</v>
      </c>
      <c r="LN56" s="19">
        <v>78.567999999999998</v>
      </c>
      <c r="LO56" s="19">
        <v>-2.0680000000000001</v>
      </c>
      <c r="LP56" s="19">
        <v>19.2</v>
      </c>
      <c r="LQ56" s="19"/>
      <c r="LR56" s="19"/>
      <c r="LS56" s="19">
        <v>19.2</v>
      </c>
      <c r="LT56" s="19"/>
      <c r="LU56" s="19"/>
      <c r="LV56" s="19"/>
      <c r="LW56" s="19">
        <v>0</v>
      </c>
      <c r="LX56" s="19"/>
      <c r="LY56" s="19"/>
      <c r="LZ56" s="19"/>
      <c r="MA56" s="19">
        <v>0</v>
      </c>
      <c r="MB56" s="19"/>
      <c r="MC56" s="19"/>
      <c r="MD56" s="19"/>
      <c r="ME56" s="19">
        <v>0</v>
      </c>
      <c r="MF56" s="19">
        <v>141.1</v>
      </c>
      <c r="MG56" s="19">
        <v>147.27554000000001</v>
      </c>
      <c r="MH56" s="19">
        <v>147.27554000000001</v>
      </c>
      <c r="MI56" s="19">
        <v>-6.1755399999999998</v>
      </c>
      <c r="MJ56" s="19">
        <v>141.69999999999999</v>
      </c>
      <c r="MK56" s="19">
        <v>147.27554000000001</v>
      </c>
      <c r="ML56" s="19">
        <v>147.27554000000001</v>
      </c>
      <c r="MM56" s="19">
        <v>-5.5755400000000002</v>
      </c>
      <c r="MN56" s="19">
        <v>146.30000000000001</v>
      </c>
      <c r="MO56" s="19">
        <v>147.71780999999999</v>
      </c>
      <c r="MP56" s="19">
        <v>147.71780999999999</v>
      </c>
      <c r="MQ56" s="19">
        <v>-1.41781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206.02</v>
      </c>
      <c r="NM56" s="19">
        <v>206.49084999999999</v>
      </c>
      <c r="NN56" s="19">
        <v>206.49084999999999</v>
      </c>
      <c r="NO56" s="19">
        <v>-0.47084999999999999</v>
      </c>
      <c r="NP56" s="19">
        <v>97.98</v>
      </c>
      <c r="NQ56" s="19">
        <v>103.55547</v>
      </c>
      <c r="NR56" s="19">
        <v>103.55547</v>
      </c>
      <c r="NS56" s="19">
        <v>-5.5754700000000001</v>
      </c>
      <c r="NT56" s="19">
        <v>7</v>
      </c>
      <c r="NU56" s="19">
        <v>4.07219</v>
      </c>
      <c r="NV56" s="19">
        <v>4.07219</v>
      </c>
      <c r="NW56" s="19">
        <v>2.92781</v>
      </c>
      <c r="NX56" s="19">
        <v>4.3</v>
      </c>
      <c r="NY56" s="19">
        <v>4.2721099999999996</v>
      </c>
      <c r="NZ56" s="19">
        <v>4.2721099999999996</v>
      </c>
      <c r="OA56" s="19">
        <v>2.7890000000000002E-2</v>
      </c>
      <c r="OB56" s="19">
        <v>20</v>
      </c>
      <c r="OC56" s="19">
        <v>17.492709999999999</v>
      </c>
      <c r="OD56" s="19">
        <v>17.492709999999999</v>
      </c>
      <c r="OE56" s="19">
        <v>2.5072899999999998</v>
      </c>
      <c r="OF56" s="19">
        <v>0</v>
      </c>
      <c r="OG56" s="19"/>
      <c r="OH56" s="19"/>
      <c r="OI56" s="19">
        <v>0</v>
      </c>
      <c r="OJ56" s="19">
        <v>46</v>
      </c>
      <c r="OK56" s="19">
        <v>50.2</v>
      </c>
      <c r="OL56" s="19">
        <v>73.283000000000001</v>
      </c>
      <c r="OM56" s="19">
        <v>-27.283000000000001</v>
      </c>
      <c r="ON56" s="19">
        <v>0</v>
      </c>
      <c r="OO56" s="19"/>
      <c r="OP56" s="19"/>
      <c r="OQ56" s="19">
        <v>0</v>
      </c>
      <c r="OR56" s="19">
        <v>0</v>
      </c>
      <c r="OS56" s="19">
        <v>0.50700000000000001</v>
      </c>
      <c r="OT56" s="19">
        <v>0.50700000000000001</v>
      </c>
      <c r="OU56" s="19">
        <v>-0.50700000000000001</v>
      </c>
      <c r="OV56" s="19">
        <v>0</v>
      </c>
      <c r="OW56" s="19"/>
      <c r="OX56" s="19"/>
      <c r="OY56" s="19">
        <v>0</v>
      </c>
      <c r="OZ56" s="19">
        <v>20.3</v>
      </c>
      <c r="PA56" s="19">
        <v>19.436350000000001</v>
      </c>
      <c r="PB56" s="19">
        <v>19.436350000000001</v>
      </c>
      <c r="PC56" s="19">
        <v>0.86365000000000003</v>
      </c>
      <c r="PD56" s="19">
        <v>10</v>
      </c>
      <c r="PE56" s="19">
        <v>9.9830000000000005</v>
      </c>
      <c r="PF56" s="19">
        <v>9.9830000000000005</v>
      </c>
      <c r="PG56" s="19">
        <v>1.7000000000000001E-2</v>
      </c>
      <c r="PH56" s="19">
        <v>5.4</v>
      </c>
      <c r="PI56" s="19">
        <v>5.67</v>
      </c>
      <c r="PJ56" s="19">
        <v>5.67</v>
      </c>
      <c r="PK56" s="19">
        <v>-0.27</v>
      </c>
      <c r="PL56" s="19">
        <v>0</v>
      </c>
      <c r="PM56" s="19"/>
      <c r="PN56" s="19"/>
      <c r="PO56" s="19">
        <v>0</v>
      </c>
      <c r="PP56" s="19">
        <v>1.2</v>
      </c>
      <c r="PQ56" s="19">
        <v>1</v>
      </c>
      <c r="PR56" s="19">
        <v>1</v>
      </c>
      <c r="PS56" s="19">
        <v>0.2</v>
      </c>
      <c r="PT56" s="19">
        <v>1.8</v>
      </c>
      <c r="PU56" s="19">
        <v>1.78</v>
      </c>
      <c r="PV56" s="19">
        <v>1.78</v>
      </c>
      <c r="PW56" s="19">
        <v>0.02</v>
      </c>
      <c r="PX56" s="19">
        <v>5</v>
      </c>
      <c r="PY56" s="19">
        <v>5</v>
      </c>
      <c r="PZ56" s="19">
        <v>5</v>
      </c>
      <c r="QA56" s="19">
        <v>0</v>
      </c>
      <c r="QB56" s="19">
        <v>20.5</v>
      </c>
      <c r="QC56" s="19">
        <v>20.274049999999999</v>
      </c>
      <c r="QD56" s="19">
        <v>20.274049999999999</v>
      </c>
      <c r="QE56" s="19">
        <v>0.22595000000000001</v>
      </c>
      <c r="QF56" s="19">
        <v>20</v>
      </c>
      <c r="QG56" s="19">
        <v>19.436350000000001</v>
      </c>
      <c r="QH56" s="19">
        <v>19.436350000000001</v>
      </c>
      <c r="QI56" s="19">
        <v>0.56364999999999998</v>
      </c>
      <c r="QJ56" s="19">
        <v>18.7</v>
      </c>
      <c r="QK56" s="19">
        <v>17.492709999999999</v>
      </c>
      <c r="QL56" s="19">
        <v>17.492709999999999</v>
      </c>
      <c r="QM56" s="19">
        <v>1.20729</v>
      </c>
      <c r="QN56" s="19">
        <v>2.6</v>
      </c>
      <c r="QO56" s="19">
        <v>3.3</v>
      </c>
      <c r="QP56" s="19">
        <v>3.3</v>
      </c>
      <c r="QQ56" s="19">
        <v>-0.7</v>
      </c>
      <c r="QR56" s="19">
        <v>18.399999999999999</v>
      </c>
      <c r="QS56" s="19">
        <v>17.881440000000001</v>
      </c>
      <c r="QT56" s="19">
        <v>17.881440000000001</v>
      </c>
      <c r="QU56" s="19">
        <v>0.51856000000000002</v>
      </c>
      <c r="QV56" s="19">
        <v>0</v>
      </c>
      <c r="QW56" s="19"/>
      <c r="QX56" s="19"/>
      <c r="QY56" s="19">
        <v>0</v>
      </c>
      <c r="QZ56" s="19">
        <v>0</v>
      </c>
      <c r="RA56" s="19"/>
      <c r="RB56" s="19"/>
      <c r="RC56" s="19">
        <v>0</v>
      </c>
      <c r="RD56" s="19">
        <v>15.8</v>
      </c>
      <c r="RE56" s="19">
        <v>13.856999999999999</v>
      </c>
      <c r="RF56" s="19">
        <v>13.856999999999999</v>
      </c>
      <c r="RG56" s="19">
        <v>1.9430000000000001</v>
      </c>
      <c r="RH56" s="19">
        <v>37.1</v>
      </c>
      <c r="RI56" s="19">
        <v>38.033000000000001</v>
      </c>
      <c r="RJ56" s="19">
        <v>38.033000000000001</v>
      </c>
      <c r="RK56" s="19">
        <v>-0.93300000000000005</v>
      </c>
      <c r="RL56" s="19">
        <v>0</v>
      </c>
      <c r="RM56" s="19"/>
      <c r="RN56" s="19"/>
      <c r="RO56" s="19">
        <v>0</v>
      </c>
      <c r="RP56" s="19">
        <v>3.5</v>
      </c>
      <c r="RQ56" s="19">
        <v>3.4590000000000001</v>
      </c>
      <c r="RR56" s="19">
        <v>3.4590000000000001</v>
      </c>
      <c r="RS56" s="19">
        <v>4.1000000000000002E-2</v>
      </c>
      <c r="RT56" s="19">
        <v>9.1</v>
      </c>
      <c r="RU56" s="19"/>
      <c r="RV56" s="19">
        <v>14.40779</v>
      </c>
      <c r="RW56" s="19">
        <v>-5.3077899999999998</v>
      </c>
      <c r="RX56" s="19">
        <v>2.8</v>
      </c>
      <c r="RY56" s="19">
        <v>2</v>
      </c>
      <c r="RZ56" s="19">
        <v>2</v>
      </c>
      <c r="SA56" s="19">
        <v>0.8</v>
      </c>
      <c r="SB56" s="19">
        <v>0.4</v>
      </c>
      <c r="SC56" s="19">
        <v>0.4</v>
      </c>
      <c r="SD56" s="19">
        <v>0.4</v>
      </c>
      <c r="SE56" s="19">
        <v>0</v>
      </c>
      <c r="SF56" s="19">
        <v>0</v>
      </c>
      <c r="SG56" s="19"/>
      <c r="SH56" s="19"/>
      <c r="SI56" s="19">
        <v>0</v>
      </c>
      <c r="SJ56" s="19">
        <v>19.8</v>
      </c>
      <c r="SK56" s="19">
        <v>19.1448</v>
      </c>
      <c r="SL56" s="19">
        <v>19.1448</v>
      </c>
      <c r="SM56" s="19">
        <v>0.6552</v>
      </c>
      <c r="SN56" s="19">
        <v>8</v>
      </c>
      <c r="SO56" s="19">
        <v>11.078720000000001</v>
      </c>
      <c r="SP56" s="19">
        <v>11.078720000000001</v>
      </c>
      <c r="SQ56" s="19">
        <v>-3.0787200000000001</v>
      </c>
      <c r="SR56" s="19">
        <v>20.399999999999999</v>
      </c>
      <c r="SS56" s="19">
        <v>19.436350000000001</v>
      </c>
      <c r="ST56" s="19">
        <v>19.436350000000001</v>
      </c>
      <c r="SU56" s="19">
        <v>0.96365000000000001</v>
      </c>
      <c r="SV56" s="19">
        <v>20.2</v>
      </c>
      <c r="SW56" s="19">
        <v>19.436350000000001</v>
      </c>
      <c r="SX56" s="19">
        <v>19.436350000000001</v>
      </c>
      <c r="SY56" s="19">
        <v>0.76365000000000005</v>
      </c>
      <c r="SZ56" s="19">
        <v>6.8</v>
      </c>
      <c r="TA56" s="19">
        <v>6.7880000000000003</v>
      </c>
      <c r="TB56" s="19">
        <v>6.7880000000000003</v>
      </c>
      <c r="TC56" s="19">
        <v>1.2E-2</v>
      </c>
      <c r="TD56" s="19">
        <v>6.2</v>
      </c>
      <c r="TE56" s="19">
        <v>18.445</v>
      </c>
      <c r="TF56" s="19">
        <v>18.445</v>
      </c>
      <c r="TG56" s="19">
        <v>-12.244999999999999</v>
      </c>
      <c r="TH56" s="19">
        <v>0</v>
      </c>
      <c r="TI56" s="19"/>
      <c r="TJ56" s="19"/>
      <c r="TK56" s="19">
        <v>0</v>
      </c>
      <c r="TL56" s="19">
        <v>43</v>
      </c>
      <c r="TM56" s="19">
        <v>35.799999999999997</v>
      </c>
      <c r="TN56" s="19">
        <v>35.164000000000001</v>
      </c>
      <c r="TO56" s="19">
        <v>7.8360000000000003</v>
      </c>
      <c r="TP56" s="19">
        <v>98.3</v>
      </c>
      <c r="TQ56" s="19">
        <v>52.8</v>
      </c>
      <c r="TR56" s="19">
        <v>54.073</v>
      </c>
      <c r="TS56" s="19">
        <v>44.226999999999997</v>
      </c>
      <c r="TT56" s="19">
        <v>4.5999999999999996</v>
      </c>
      <c r="TU56" s="19">
        <v>1.0820000000000001</v>
      </c>
      <c r="TV56" s="19">
        <v>1.0820000000000001</v>
      </c>
      <c r="TW56" s="19">
        <v>3.5179999999999998</v>
      </c>
      <c r="TX56" s="19">
        <v>2.1</v>
      </c>
      <c r="TY56" s="19">
        <v>1.2310000000000001</v>
      </c>
      <c r="TZ56" s="19">
        <v>1.2310000000000001</v>
      </c>
      <c r="UA56" s="19">
        <v>0.86899999999999999</v>
      </c>
      <c r="UB56" s="19">
        <v>0</v>
      </c>
      <c r="UC56" s="19"/>
      <c r="UD56" s="19">
        <v>31.38</v>
      </c>
      <c r="UE56" s="19">
        <v>-31.38</v>
      </c>
      <c r="UF56" s="19">
        <v>21</v>
      </c>
      <c r="UG56" s="19">
        <v>19.922249999999998</v>
      </c>
      <c r="UH56" s="19">
        <v>19.922249999999998</v>
      </c>
      <c r="UI56" s="19">
        <v>1.07775</v>
      </c>
      <c r="UJ56" s="19">
        <v>6.2</v>
      </c>
      <c r="UK56" s="19">
        <v>8.1999999999999993</v>
      </c>
      <c r="UL56" s="19">
        <v>8.1999999999999993</v>
      </c>
      <c r="UM56" s="19">
        <v>-2</v>
      </c>
      <c r="UN56" s="19">
        <v>7.2</v>
      </c>
      <c r="UO56" s="19">
        <v>6</v>
      </c>
      <c r="UP56" s="19">
        <v>6</v>
      </c>
      <c r="UQ56" s="19">
        <v>1.2</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20.100000000000001</v>
      </c>
      <c r="VA56" s="19">
        <v>19.436350000000001</v>
      </c>
      <c r="VB56" s="19">
        <v>19.436350000000001</v>
      </c>
      <c r="VC56" s="19">
        <v>0.66364999999999996</v>
      </c>
      <c r="VD56" s="19">
        <v>0</v>
      </c>
      <c r="VE56" s="19">
        <v>1.157</v>
      </c>
      <c r="VF56" s="19">
        <v>1.157</v>
      </c>
      <c r="VG56" s="19">
        <v>-1.157</v>
      </c>
      <c r="VH56" s="19">
        <v>0</v>
      </c>
      <c r="VI56" s="19"/>
      <c r="VJ56" s="19"/>
      <c r="VK56" s="19">
        <v>0</v>
      </c>
      <c r="VL56" s="19">
        <v>0</v>
      </c>
      <c r="VM56" s="19"/>
      <c r="VN56" s="19"/>
      <c r="VO56" s="19">
        <v>0</v>
      </c>
      <c r="VP56" s="19">
        <v>0</v>
      </c>
      <c r="VQ56" s="19"/>
      <c r="VR56" s="19"/>
      <c r="VS56" s="19">
        <v>0</v>
      </c>
      <c r="VT56" s="19"/>
      <c r="VU56" s="19"/>
      <c r="VV56" s="19"/>
      <c r="VW56" s="19">
        <v>0</v>
      </c>
      <c r="VX56" s="19">
        <v>17.3</v>
      </c>
      <c r="VY56" s="19">
        <v>37.5</v>
      </c>
      <c r="VZ56" s="19">
        <v>30.745000000000001</v>
      </c>
      <c r="WA56" s="19">
        <v>-13.445</v>
      </c>
      <c r="WB56" s="19">
        <v>23.7</v>
      </c>
      <c r="WC56" s="19">
        <v>22.361000000000001</v>
      </c>
      <c r="WD56" s="19">
        <v>22.361000000000001</v>
      </c>
      <c r="WE56" s="19">
        <v>1.339</v>
      </c>
      <c r="WF56" s="19">
        <v>0</v>
      </c>
      <c r="WG56" s="19"/>
      <c r="WH56" s="19"/>
      <c r="WI56" s="19">
        <v>0</v>
      </c>
      <c r="WJ56" s="19">
        <v>3.8</v>
      </c>
      <c r="WK56" s="19">
        <v>4.2</v>
      </c>
      <c r="WL56" s="19">
        <v>4.2</v>
      </c>
      <c r="WM56" s="19">
        <v>-0.4</v>
      </c>
      <c r="WN56" s="19">
        <v>1.1000000000000001</v>
      </c>
      <c r="WO56" s="19"/>
      <c r="WP56" s="19"/>
      <c r="WQ56" s="19">
        <v>1.1000000000000001</v>
      </c>
      <c r="WR56" s="19">
        <v>2.2000000000000002</v>
      </c>
      <c r="WS56" s="19">
        <v>2.4</v>
      </c>
      <c r="WT56" s="19">
        <v>2.4</v>
      </c>
      <c r="WU56" s="19">
        <v>-0.2</v>
      </c>
      <c r="WV56" s="19">
        <v>0.9</v>
      </c>
      <c r="WW56" s="19">
        <v>1.4</v>
      </c>
      <c r="WX56" s="19">
        <v>1.4</v>
      </c>
      <c r="WY56" s="19">
        <v>-0.5</v>
      </c>
      <c r="WZ56" s="19">
        <v>0</v>
      </c>
      <c r="XA56" s="19"/>
      <c r="XB56" s="19"/>
      <c r="XC56" s="19">
        <v>0</v>
      </c>
      <c r="XD56" s="19">
        <v>8.5</v>
      </c>
      <c r="XE56" s="19">
        <v>8</v>
      </c>
      <c r="XF56" s="19">
        <v>8</v>
      </c>
      <c r="XG56" s="19">
        <v>0.5</v>
      </c>
      <c r="XH56" s="19">
        <v>20</v>
      </c>
      <c r="XI56" s="19">
        <v>20</v>
      </c>
      <c r="XJ56" s="19">
        <v>20</v>
      </c>
      <c r="XK56" s="19">
        <v>0</v>
      </c>
      <c r="XL56" s="19">
        <v>20</v>
      </c>
      <c r="XM56" s="19">
        <v>19.241980000000002</v>
      </c>
      <c r="XN56" s="19">
        <v>19.241980000000002</v>
      </c>
      <c r="XO56" s="19">
        <v>0.75802000000000003</v>
      </c>
      <c r="XP56" s="19">
        <v>9.1999999999999993</v>
      </c>
      <c r="XQ56" s="19">
        <v>10.7</v>
      </c>
      <c r="XR56" s="19">
        <v>10.7</v>
      </c>
      <c r="XS56" s="19">
        <v>-1.5</v>
      </c>
      <c r="XT56" s="19">
        <v>27.5</v>
      </c>
      <c r="XU56" s="19">
        <v>29</v>
      </c>
      <c r="XV56" s="19">
        <v>29</v>
      </c>
      <c r="XW56" s="19">
        <v>-1.5</v>
      </c>
      <c r="XX56" s="19">
        <v>34.299999999999997</v>
      </c>
      <c r="XY56" s="19">
        <v>29</v>
      </c>
      <c r="XZ56" s="19">
        <v>29</v>
      </c>
      <c r="YA56" s="19">
        <v>5.3</v>
      </c>
      <c r="YB56" s="19">
        <v>14.7</v>
      </c>
      <c r="YC56" s="19">
        <v>14</v>
      </c>
      <c r="YD56" s="19">
        <v>14</v>
      </c>
      <c r="YE56" s="19">
        <v>0.7</v>
      </c>
      <c r="YF56" s="19">
        <v>16.010000000000002</v>
      </c>
      <c r="YG56" s="19">
        <v>16</v>
      </c>
      <c r="YH56" s="19">
        <v>16</v>
      </c>
      <c r="YI56" s="19">
        <v>0.01</v>
      </c>
      <c r="YJ56" s="19">
        <v>6.6020000000000003</v>
      </c>
      <c r="YK56" s="19">
        <v>8.49</v>
      </c>
      <c r="YL56" s="19">
        <v>8.49</v>
      </c>
      <c r="YM56" s="19">
        <v>-1.8879999999999999</v>
      </c>
      <c r="YN56" s="19">
        <v>11.5685</v>
      </c>
      <c r="YO56" s="19">
        <v>11</v>
      </c>
      <c r="YP56" s="19">
        <v>11</v>
      </c>
      <c r="YQ56" s="19">
        <v>0.56850000000000001</v>
      </c>
      <c r="YR56" s="19">
        <v>15.207700000000001</v>
      </c>
      <c r="YS56" s="19">
        <v>22</v>
      </c>
      <c r="YT56" s="19">
        <v>22</v>
      </c>
      <c r="YU56" s="19">
        <v>-6.7923</v>
      </c>
    </row>
    <row r="57" spans="1:671" ht="24.95" customHeight="1" x14ac:dyDescent="0.25">
      <c r="A57" s="1"/>
      <c r="B57" s="205" t="s">
        <v>2833</v>
      </c>
      <c r="C57" s="206"/>
      <c r="D57" s="20">
        <v>4821.6000000000004</v>
      </c>
      <c r="E57" s="20">
        <v>4735.1836599999997</v>
      </c>
      <c r="F57" s="20">
        <v>4881.6326399999998</v>
      </c>
      <c r="G57" s="20"/>
      <c r="H57" s="20">
        <v>15255.1</v>
      </c>
      <c r="I57" s="20">
        <v>15239.602800000001</v>
      </c>
      <c r="J57" s="20">
        <v>15067.055039999999</v>
      </c>
      <c r="K57" s="20"/>
      <c r="L57" s="20">
        <v>5165</v>
      </c>
      <c r="M57" s="20">
        <v>5162.6949599999998</v>
      </c>
      <c r="N57" s="20">
        <v>4906.3442400000004</v>
      </c>
      <c r="O57" s="20"/>
      <c r="P57" s="20">
        <v>0</v>
      </c>
      <c r="Q57" s="20">
        <v>0</v>
      </c>
      <c r="R57" s="20">
        <v>0</v>
      </c>
      <c r="S57" s="20"/>
      <c r="T57" s="20">
        <v>0</v>
      </c>
      <c r="U57" s="20">
        <v>0</v>
      </c>
      <c r="V57" s="20">
        <v>0</v>
      </c>
      <c r="W57" s="20"/>
      <c r="X57" s="20">
        <v>2160.65</v>
      </c>
      <c r="Y57" s="20">
        <v>2204.8279200000002</v>
      </c>
      <c r="Z57" s="20">
        <v>2204.8279200000002</v>
      </c>
      <c r="AA57" s="20"/>
      <c r="AB57" s="20">
        <v>5796.95</v>
      </c>
      <c r="AC57" s="20">
        <v>5808</v>
      </c>
      <c r="AD57" s="20">
        <v>5808</v>
      </c>
      <c r="AE57" s="20"/>
      <c r="AF57" s="20">
        <v>0</v>
      </c>
      <c r="AG57" s="20">
        <v>0</v>
      </c>
      <c r="AH57" s="20">
        <v>0</v>
      </c>
      <c r="AI57" s="20"/>
      <c r="AJ57" s="20">
        <v>0</v>
      </c>
      <c r="AK57" s="20">
        <v>0</v>
      </c>
      <c r="AL57" s="20">
        <v>0</v>
      </c>
      <c r="AM57" s="20"/>
      <c r="AN57" s="20">
        <v>3245.65</v>
      </c>
      <c r="AO57" s="20">
        <v>3659.1094800000001</v>
      </c>
      <c r="AP57" s="20">
        <v>3683.0422050000002</v>
      </c>
      <c r="AQ57" s="20"/>
      <c r="AR57" s="20">
        <v>3275.2</v>
      </c>
      <c r="AS57" s="20">
        <v>2885.0171</v>
      </c>
      <c r="AT57" s="20">
        <v>3683.0422050000002</v>
      </c>
      <c r="AU57" s="20"/>
      <c r="AV57" s="20">
        <v>3601.7</v>
      </c>
      <c r="AW57" s="20">
        <v>4033.4170899999999</v>
      </c>
      <c r="AX57" s="20">
        <v>3683.0422050000002</v>
      </c>
      <c r="AY57" s="20"/>
      <c r="AZ57" s="20">
        <v>4639.6000000000004</v>
      </c>
      <c r="BA57" s="20">
        <v>4965.2591650000004</v>
      </c>
      <c r="BB57" s="20">
        <v>5541.1535899999999</v>
      </c>
      <c r="BC57" s="20"/>
      <c r="BD57" s="20">
        <v>4874.55</v>
      </c>
      <c r="BE57" s="20">
        <v>4703.1751700000004</v>
      </c>
      <c r="BF57" s="20">
        <v>4321.5123800000001</v>
      </c>
      <c r="BG57" s="20"/>
      <c r="BH57" s="20">
        <v>2587.8000000000002</v>
      </c>
      <c r="BI57" s="20">
        <v>2358.6493999999998</v>
      </c>
      <c r="BJ57" s="20">
        <v>2167.2449000000001</v>
      </c>
      <c r="BK57" s="20"/>
      <c r="BL57" s="20">
        <v>13226.95</v>
      </c>
      <c r="BM57" s="20">
        <v>13484.97034</v>
      </c>
      <c r="BN57" s="20">
        <v>13586.145829999999</v>
      </c>
      <c r="BO57" s="20"/>
      <c r="BP57" s="20">
        <v>245.45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3991.2</v>
      </c>
      <c r="CK57" s="20">
        <v>3937.6093300000002</v>
      </c>
      <c r="CL57" s="20">
        <v>3937.6094250000001</v>
      </c>
      <c r="CM57" s="20"/>
      <c r="CN57" s="20">
        <v>189.1</v>
      </c>
      <c r="CO57" s="20">
        <v>123.2064</v>
      </c>
      <c r="CP57" s="20">
        <v>123.2064</v>
      </c>
      <c r="CQ57" s="20"/>
      <c r="CR57" s="20">
        <v>135.94999999999999</v>
      </c>
      <c r="CS57" s="20">
        <v>67.629599999999996</v>
      </c>
      <c r="CT57" s="20">
        <v>67.629599999999996</v>
      </c>
      <c r="CU57" s="20"/>
      <c r="CV57" s="20">
        <v>264.55</v>
      </c>
      <c r="CW57" s="20">
        <v>224.10765000000001</v>
      </c>
      <c r="CX57" s="20">
        <v>0</v>
      </c>
      <c r="CY57" s="20"/>
      <c r="CZ57" s="20">
        <v>161.1</v>
      </c>
      <c r="DA57" s="20">
        <v>165.08879999999999</v>
      </c>
      <c r="DB57" s="20">
        <v>154.77074999999999</v>
      </c>
      <c r="DC57" s="20"/>
      <c r="DD57" s="20">
        <v>0</v>
      </c>
      <c r="DE57" s="20">
        <v>0</v>
      </c>
      <c r="DF57" s="20">
        <v>0</v>
      </c>
      <c r="DG57" s="20"/>
      <c r="DH57" s="20">
        <v>3415.75</v>
      </c>
      <c r="DI57" s="20">
        <v>3415.6517699999999</v>
      </c>
      <c r="DJ57" s="20">
        <v>3408.3492150000002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2644.05</v>
      </c>
      <c r="EC57" s="20">
        <v>2699.1952799999999</v>
      </c>
      <c r="ED57" s="20">
        <v>2698.1817599999999</v>
      </c>
      <c r="EE57" s="20"/>
      <c r="EF57" s="20">
        <v>4244.1499999999996</v>
      </c>
      <c r="EG57" s="20">
        <v>4499.0294400000002</v>
      </c>
      <c r="EH57" s="20">
        <v>5296.68</v>
      </c>
      <c r="EI57" s="20"/>
      <c r="EJ57" s="20">
        <v>0</v>
      </c>
      <c r="EK57" s="20">
        <v>0</v>
      </c>
      <c r="EL57" s="20">
        <v>0</v>
      </c>
      <c r="EM57" s="20"/>
      <c r="EN57" s="20">
        <v>0</v>
      </c>
      <c r="EO57" s="20">
        <v>0</v>
      </c>
      <c r="EP57" s="20">
        <v>0</v>
      </c>
      <c r="EQ57" s="20"/>
      <c r="ER57" s="20">
        <v>0</v>
      </c>
      <c r="ES57" s="20">
        <v>0</v>
      </c>
      <c r="ET57" s="20">
        <v>0</v>
      </c>
      <c r="EU57" s="20"/>
      <c r="EV57" s="20">
        <v>146.15</v>
      </c>
      <c r="EW57" s="20">
        <v>153.36000000000001</v>
      </c>
      <c r="EX57" s="20">
        <v>153.36000000000001</v>
      </c>
      <c r="EY57" s="20"/>
      <c r="EZ57" s="20">
        <v>10937.3</v>
      </c>
      <c r="FA57" s="20">
        <v>10876.50145</v>
      </c>
      <c r="FB57" s="20">
        <v>10939.03693</v>
      </c>
      <c r="FC57" s="20"/>
      <c r="FD57" s="20">
        <v>1948.3</v>
      </c>
      <c r="FE57" s="20">
        <v>1879.0406399999999</v>
      </c>
      <c r="FF57" s="20">
        <v>1879.0406399999999</v>
      </c>
      <c r="FG57" s="20"/>
      <c r="FH57" s="20">
        <v>3468.6</v>
      </c>
      <c r="FI57" s="20">
        <v>3534.8413150000001</v>
      </c>
      <c r="FJ57" s="20">
        <v>3623.7609649999999</v>
      </c>
      <c r="FK57" s="20"/>
      <c r="FL57" s="20">
        <v>1008.75</v>
      </c>
      <c r="FM57" s="20">
        <v>1005.5743199999999</v>
      </c>
      <c r="FN57" s="20">
        <v>1005.5743199999999</v>
      </c>
      <c r="FO57" s="20"/>
      <c r="FP57" s="20">
        <v>443.2</v>
      </c>
      <c r="FQ57" s="20">
        <v>461.06112000000002</v>
      </c>
      <c r="FR57" s="20">
        <v>461.06112000000002</v>
      </c>
      <c r="FS57" s="20"/>
      <c r="FT57" s="20">
        <v>413.8</v>
      </c>
      <c r="FU57" s="20">
        <v>443.14872000000003</v>
      </c>
      <c r="FV57" s="20">
        <v>443.14872000000003</v>
      </c>
      <c r="FW57" s="20"/>
      <c r="FX57" s="20">
        <v>2182.9</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2466.25</v>
      </c>
      <c r="GO57" s="20">
        <v>2501.0609800000002</v>
      </c>
      <c r="GP57" s="20">
        <v>2501.0609800000002</v>
      </c>
      <c r="GQ57" s="20"/>
      <c r="GR57" s="20">
        <v>718.2</v>
      </c>
      <c r="GS57" s="20">
        <v>862.91197999999997</v>
      </c>
      <c r="GT57" s="20">
        <v>1122.6932999999999</v>
      </c>
      <c r="GU57" s="20"/>
      <c r="GV57" s="20">
        <v>984.45</v>
      </c>
      <c r="GW57" s="20">
        <v>1011.338</v>
      </c>
      <c r="GX57" s="20">
        <v>1089.1679999999999</v>
      </c>
      <c r="GY57" s="20"/>
      <c r="GZ57" s="20">
        <v>96</v>
      </c>
      <c r="HA57" s="20">
        <v>0</v>
      </c>
      <c r="HB57" s="20">
        <v>0</v>
      </c>
      <c r="HC57" s="20"/>
      <c r="HD57" s="20">
        <v>810.8</v>
      </c>
      <c r="HE57" s="20">
        <v>727.21320000000003</v>
      </c>
      <c r="HF57" s="20">
        <v>727.21320000000003</v>
      </c>
      <c r="HG57" s="20"/>
      <c r="HH57" s="20">
        <v>3243.1</v>
      </c>
      <c r="HI57" s="20">
        <v>3652.1964400000002</v>
      </c>
      <c r="HJ57" s="20">
        <v>4183.9236199999996</v>
      </c>
      <c r="HK57" s="20"/>
      <c r="HL57" s="20">
        <v>0</v>
      </c>
      <c r="HM57" s="20">
        <v>0</v>
      </c>
      <c r="HN57" s="20">
        <v>0</v>
      </c>
      <c r="HO57" s="20"/>
      <c r="HP57" s="20">
        <v>0</v>
      </c>
      <c r="HQ57" s="20">
        <v>0</v>
      </c>
      <c r="HR57" s="20">
        <v>0</v>
      </c>
      <c r="HS57" s="20"/>
      <c r="HT57" s="20">
        <v>571.5</v>
      </c>
      <c r="HU57" s="20">
        <v>423.92850499999997</v>
      </c>
      <c r="HV57" s="20">
        <v>832.50337500000001</v>
      </c>
      <c r="HW57" s="20"/>
      <c r="HX57" s="20">
        <v>0</v>
      </c>
      <c r="HY57" s="20">
        <v>0</v>
      </c>
      <c r="HZ57" s="20">
        <v>0</v>
      </c>
      <c r="IA57" s="20"/>
      <c r="IB57" s="20">
        <v>0</v>
      </c>
      <c r="IC57" s="20">
        <v>0</v>
      </c>
      <c r="ID57" s="20">
        <v>0</v>
      </c>
      <c r="IE57" s="20"/>
      <c r="IF57" s="20">
        <v>768.25</v>
      </c>
      <c r="IG57" s="20">
        <v>769.51022499999999</v>
      </c>
      <c r="IH57" s="20">
        <v>633.71433999999999</v>
      </c>
      <c r="II57" s="20"/>
      <c r="IJ57" s="20">
        <v>0</v>
      </c>
      <c r="IK57" s="20">
        <v>0</v>
      </c>
      <c r="IL57" s="20">
        <v>0</v>
      </c>
      <c r="IM57" s="20"/>
      <c r="IN57" s="20">
        <v>0</v>
      </c>
      <c r="IO57" s="20">
        <v>0</v>
      </c>
      <c r="IP57" s="20">
        <v>0</v>
      </c>
      <c r="IQ57" s="20"/>
      <c r="IR57" s="20">
        <v>0</v>
      </c>
      <c r="IS57" s="20">
        <v>0</v>
      </c>
      <c r="IT57" s="20">
        <v>0</v>
      </c>
      <c r="IU57" s="20"/>
      <c r="IV57" s="20">
        <v>3062.4</v>
      </c>
      <c r="IW57" s="20">
        <v>3188.1208799999999</v>
      </c>
      <c r="IX57" s="20">
        <v>3188.1208799999999</v>
      </c>
      <c r="IY57" s="20"/>
      <c r="IZ57" s="20">
        <v>576.15</v>
      </c>
      <c r="JA57" s="20">
        <v>0</v>
      </c>
      <c r="JB57" s="20">
        <v>0</v>
      </c>
      <c r="JC57" s="20"/>
      <c r="JD57" s="20">
        <v>1840.1</v>
      </c>
      <c r="JE57" s="20">
        <v>2011.06809</v>
      </c>
      <c r="JF57" s="20">
        <v>699.95705999999996</v>
      </c>
      <c r="JG57" s="20"/>
      <c r="JH57" s="20">
        <v>3178.6</v>
      </c>
      <c r="JI57" s="20">
        <v>3136.5830900000001</v>
      </c>
      <c r="JJ57" s="20">
        <v>810.88800000000003</v>
      </c>
      <c r="JK57" s="20"/>
      <c r="JL57" s="20">
        <v>0</v>
      </c>
      <c r="JM57" s="20">
        <v>0</v>
      </c>
      <c r="JN57" s="20">
        <v>0</v>
      </c>
      <c r="JO57" s="20"/>
      <c r="JP57" s="20">
        <v>1151.4000000000001</v>
      </c>
      <c r="JQ57" s="20">
        <v>1166.108815</v>
      </c>
      <c r="JR57" s="20">
        <v>1301.5477249999999</v>
      </c>
      <c r="JS57" s="20"/>
      <c r="JT57" s="20">
        <v>508.9</v>
      </c>
      <c r="JU57" s="20">
        <v>492.27832999999998</v>
      </c>
      <c r="JV57" s="20">
        <v>582.76872500000002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55.15</v>
      </c>
      <c r="KW57" s="20">
        <v>48.979439999999997</v>
      </c>
      <c r="KX57" s="20">
        <v>48.979439999999997</v>
      </c>
      <c r="KY57" s="20"/>
      <c r="KZ57" s="20">
        <v>2381.3000000000002</v>
      </c>
      <c r="LA57" s="20">
        <v>3314.59987</v>
      </c>
      <c r="LB57" s="20">
        <v>2624.9999899999998</v>
      </c>
      <c r="LC57" s="20"/>
      <c r="LD57" s="20">
        <v>2845.9</v>
      </c>
      <c r="LE57" s="20">
        <v>3085.1912699999998</v>
      </c>
      <c r="LF57" s="20">
        <v>3195.84744</v>
      </c>
      <c r="LG57" s="20"/>
      <c r="LH57" s="20">
        <v>1521.75</v>
      </c>
      <c r="LI57" s="20">
        <v>1612.7812799999999</v>
      </c>
      <c r="LJ57" s="20">
        <v>1600.45642</v>
      </c>
      <c r="LK57" s="20"/>
      <c r="LL57" s="20">
        <v>1799.9</v>
      </c>
      <c r="LM57" s="20">
        <v>1885.631905</v>
      </c>
      <c r="LN57" s="20">
        <v>1844.4675099999999</v>
      </c>
      <c r="LO57" s="20"/>
      <c r="LP57" s="20">
        <v>45.45</v>
      </c>
      <c r="LQ57" s="20">
        <v>0</v>
      </c>
      <c r="LR57" s="20">
        <v>0</v>
      </c>
      <c r="LS57" s="20"/>
      <c r="LT57" s="20">
        <v>0</v>
      </c>
      <c r="LU57" s="20">
        <v>0</v>
      </c>
      <c r="LV57" s="20">
        <v>0</v>
      </c>
      <c r="LW57" s="20"/>
      <c r="LX57" s="20">
        <v>0</v>
      </c>
      <c r="LY57" s="20">
        <v>0</v>
      </c>
      <c r="LZ57" s="20">
        <v>0</v>
      </c>
      <c r="MA57" s="20"/>
      <c r="MB57" s="20">
        <v>0</v>
      </c>
      <c r="MC57" s="20">
        <v>0</v>
      </c>
      <c r="MD57" s="20">
        <v>0</v>
      </c>
      <c r="ME57" s="20"/>
      <c r="MF57" s="20">
        <v>3336.85</v>
      </c>
      <c r="MG57" s="20">
        <v>3405.2707700000001</v>
      </c>
      <c r="MH57" s="20">
        <v>3288.7439949999998</v>
      </c>
      <c r="MI57" s="20"/>
      <c r="MJ57" s="20">
        <v>3348.6</v>
      </c>
      <c r="MK57" s="20">
        <v>3405.2707700000001</v>
      </c>
      <c r="ML57" s="20">
        <v>3288.7439949999998</v>
      </c>
      <c r="MM57" s="20"/>
      <c r="MN57" s="20">
        <v>3638.6</v>
      </c>
      <c r="MO57" s="20">
        <v>3415.4968100000001</v>
      </c>
      <c r="MP57" s="20">
        <v>3298.6201000000001</v>
      </c>
      <c r="MQ57" s="20"/>
      <c r="MR57" s="20">
        <v>703.45</v>
      </c>
      <c r="MS57" s="20">
        <v>582.27736500000003</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2698.22</v>
      </c>
      <c r="NM57" s="20">
        <v>3539.041545</v>
      </c>
      <c r="NN57" s="20">
        <v>4379.4066050000001</v>
      </c>
      <c r="NO57" s="20"/>
      <c r="NP57" s="20">
        <v>1265.895</v>
      </c>
      <c r="NQ57" s="20">
        <v>1729.6995099999999</v>
      </c>
      <c r="NR57" s="20">
        <v>2196.2789400000001</v>
      </c>
      <c r="NS57" s="20"/>
      <c r="NT57" s="20">
        <v>166.25</v>
      </c>
      <c r="NU57" s="20">
        <v>97.732560000000007</v>
      </c>
      <c r="NV57" s="20">
        <v>97.732560000000007</v>
      </c>
      <c r="NW57" s="20"/>
      <c r="NX57" s="20">
        <v>102.5</v>
      </c>
      <c r="NY57" s="20">
        <v>102.53064000000001</v>
      </c>
      <c r="NZ57" s="20">
        <v>102.53064000000001</v>
      </c>
      <c r="OA57" s="20"/>
      <c r="OB57" s="20">
        <v>479.85</v>
      </c>
      <c r="OC57" s="20">
        <v>419.82504</v>
      </c>
      <c r="OD57" s="20">
        <v>419.82504</v>
      </c>
      <c r="OE57" s="20"/>
      <c r="OF57" s="20">
        <v>7.05</v>
      </c>
      <c r="OG57" s="20">
        <v>5.5750000000000002</v>
      </c>
      <c r="OH57" s="20">
        <v>5.5750000000000002</v>
      </c>
      <c r="OI57" s="20"/>
      <c r="OJ57" s="20">
        <v>1741.65</v>
      </c>
      <c r="OK57" s="20">
        <v>1609.2639999999999</v>
      </c>
      <c r="OL57" s="20">
        <v>1660.0695000000001</v>
      </c>
      <c r="OM57" s="20"/>
      <c r="ON57" s="20">
        <v>813.65</v>
      </c>
      <c r="OO57" s="20">
        <v>582.87549999999999</v>
      </c>
      <c r="OP57" s="20">
        <v>616.84749999999997</v>
      </c>
      <c r="OQ57" s="20"/>
      <c r="OR57" s="20">
        <v>136</v>
      </c>
      <c r="OS57" s="20">
        <v>80.218999999999994</v>
      </c>
      <c r="OT57" s="20">
        <v>80.218999999999994</v>
      </c>
      <c r="OU57" s="20"/>
      <c r="OV57" s="20">
        <v>1.4</v>
      </c>
      <c r="OW57" s="20">
        <v>0</v>
      </c>
      <c r="OX57" s="20">
        <v>2.1</v>
      </c>
      <c r="OY57" s="20"/>
      <c r="OZ57" s="20">
        <v>486.45</v>
      </c>
      <c r="PA57" s="20">
        <v>466.47230500000001</v>
      </c>
      <c r="PB57" s="20">
        <v>466.47239999999999</v>
      </c>
      <c r="PC57" s="20"/>
      <c r="PD57" s="20">
        <v>237.9</v>
      </c>
      <c r="PE57" s="20">
        <v>239.59200000000001</v>
      </c>
      <c r="PF57" s="20">
        <v>239.59200000000001</v>
      </c>
      <c r="PG57" s="20"/>
      <c r="PH57" s="20">
        <v>129.85</v>
      </c>
      <c r="PI57" s="20">
        <v>136.08000000000001</v>
      </c>
      <c r="PJ57" s="20">
        <v>136.08000000000001</v>
      </c>
      <c r="PK57" s="20"/>
      <c r="PL57" s="20">
        <v>2068.1</v>
      </c>
      <c r="PM57" s="20">
        <v>1440.8054999999999</v>
      </c>
      <c r="PN57" s="20">
        <v>1403.059</v>
      </c>
      <c r="PO57" s="20"/>
      <c r="PP57" s="20">
        <v>37.049999999999997</v>
      </c>
      <c r="PQ57" s="20">
        <v>24</v>
      </c>
      <c r="PR57" s="20">
        <v>24</v>
      </c>
      <c r="PS57" s="20"/>
      <c r="PT57" s="20">
        <v>43.2</v>
      </c>
      <c r="PU57" s="20">
        <v>42.68</v>
      </c>
      <c r="PV57" s="20">
        <v>42.68</v>
      </c>
      <c r="PW57" s="20"/>
      <c r="PX57" s="20">
        <v>114.45</v>
      </c>
      <c r="PY57" s="20">
        <v>120</v>
      </c>
      <c r="PZ57" s="20">
        <v>120</v>
      </c>
      <c r="QA57" s="20"/>
      <c r="QB57" s="20">
        <v>486.6</v>
      </c>
      <c r="QC57" s="20">
        <v>486.5772</v>
      </c>
      <c r="QD57" s="20">
        <v>486.5772</v>
      </c>
      <c r="QE57" s="20"/>
      <c r="QF57" s="20">
        <v>480</v>
      </c>
      <c r="QG57" s="20">
        <v>466.47235999999998</v>
      </c>
      <c r="QH57" s="20">
        <v>466.47239999999999</v>
      </c>
      <c r="QI57" s="20"/>
      <c r="QJ57" s="20">
        <v>450.2</v>
      </c>
      <c r="QK57" s="20">
        <v>419.82504</v>
      </c>
      <c r="QL57" s="20">
        <v>419.82504</v>
      </c>
      <c r="QM57" s="20"/>
      <c r="QN57" s="20">
        <v>57.95</v>
      </c>
      <c r="QO57" s="20">
        <v>79.2</v>
      </c>
      <c r="QP57" s="20">
        <v>79.2</v>
      </c>
      <c r="QQ57" s="20"/>
      <c r="QR57" s="20">
        <v>441.6</v>
      </c>
      <c r="QS57" s="20">
        <v>429.15456</v>
      </c>
      <c r="QT57" s="20">
        <v>429.15456</v>
      </c>
      <c r="QU57" s="20"/>
      <c r="QV57" s="20">
        <v>128.44999999999999</v>
      </c>
      <c r="QW57" s="20">
        <v>108.5805</v>
      </c>
      <c r="QX57" s="20">
        <v>108.5805</v>
      </c>
      <c r="QY57" s="20"/>
      <c r="QZ57" s="20">
        <v>162.15</v>
      </c>
      <c r="RA57" s="20">
        <v>137.3235</v>
      </c>
      <c r="RB57" s="20">
        <v>137.3235</v>
      </c>
      <c r="RC57" s="20"/>
      <c r="RD57" s="20">
        <v>425.1</v>
      </c>
      <c r="RE57" s="20">
        <v>385.387</v>
      </c>
      <c r="RF57" s="20">
        <v>385.387</v>
      </c>
      <c r="RG57" s="20"/>
      <c r="RH57" s="20">
        <v>1158.1500000000001</v>
      </c>
      <c r="RI57" s="20">
        <v>1133.9735000000001</v>
      </c>
      <c r="RJ57" s="20">
        <v>1133.9735000000001</v>
      </c>
      <c r="RK57" s="20"/>
      <c r="RL57" s="20">
        <v>150.19999999999999</v>
      </c>
      <c r="RM57" s="20">
        <v>146.36199999999999</v>
      </c>
      <c r="RN57" s="20">
        <v>146.36199999999999</v>
      </c>
      <c r="RO57" s="20"/>
      <c r="RP57" s="20">
        <v>82.95</v>
      </c>
      <c r="RQ57" s="20">
        <v>83.016000000000005</v>
      </c>
      <c r="RR57" s="20">
        <v>83.016000000000005</v>
      </c>
      <c r="RS57" s="20"/>
      <c r="RT57" s="20">
        <v>218.65</v>
      </c>
      <c r="RU57" s="20">
        <v>142.034075</v>
      </c>
      <c r="RV57" s="20">
        <v>347.79642999999999</v>
      </c>
      <c r="RW57" s="20"/>
      <c r="RX57" s="20">
        <v>64.45</v>
      </c>
      <c r="RY57" s="20">
        <v>48</v>
      </c>
      <c r="RZ57" s="20">
        <v>48</v>
      </c>
      <c r="SA57" s="20"/>
      <c r="SB57" s="20">
        <v>9.6</v>
      </c>
      <c r="SC57" s="20">
        <v>9.6</v>
      </c>
      <c r="SD57" s="20">
        <v>9.6</v>
      </c>
      <c r="SE57" s="20"/>
      <c r="SF57" s="20">
        <v>2.9</v>
      </c>
      <c r="SG57" s="20">
        <v>2.1795</v>
      </c>
      <c r="SH57" s="20">
        <v>2.1795</v>
      </c>
      <c r="SI57" s="20"/>
      <c r="SJ57" s="20">
        <v>473.8</v>
      </c>
      <c r="SK57" s="20">
        <v>459.47519999999997</v>
      </c>
      <c r="SL57" s="20">
        <v>459.47519999999997</v>
      </c>
      <c r="SM57" s="20"/>
      <c r="SN57" s="20">
        <v>192.1</v>
      </c>
      <c r="SO57" s="20">
        <v>265.88927999999999</v>
      </c>
      <c r="SP57" s="20">
        <v>265.88927999999999</v>
      </c>
      <c r="SQ57" s="20"/>
      <c r="SR57" s="20">
        <v>482.6</v>
      </c>
      <c r="SS57" s="20">
        <v>466.47235999999998</v>
      </c>
      <c r="ST57" s="20">
        <v>466.47239999999999</v>
      </c>
      <c r="SU57" s="20"/>
      <c r="SV57" s="20">
        <v>484.6</v>
      </c>
      <c r="SW57" s="20">
        <v>466.47235999999998</v>
      </c>
      <c r="SX57" s="20">
        <v>466.47239999999999</v>
      </c>
      <c r="SY57" s="20"/>
      <c r="SZ57" s="20">
        <v>100.9</v>
      </c>
      <c r="TA57" s="20">
        <v>142.48400000000001</v>
      </c>
      <c r="TB57" s="20">
        <v>142.48400000000001</v>
      </c>
      <c r="TC57" s="20"/>
      <c r="TD57" s="20">
        <v>232.1</v>
      </c>
      <c r="TE57" s="20">
        <v>513.92250000000001</v>
      </c>
      <c r="TF57" s="20">
        <v>513.92250000000001</v>
      </c>
      <c r="TG57" s="20"/>
      <c r="TH57" s="20">
        <v>167.75</v>
      </c>
      <c r="TI57" s="20">
        <v>141.02950000000001</v>
      </c>
      <c r="TJ57" s="20">
        <v>150.346</v>
      </c>
      <c r="TK57" s="20"/>
      <c r="TL57" s="20">
        <v>1248.2</v>
      </c>
      <c r="TM57" s="20">
        <v>1050.3389999999999</v>
      </c>
      <c r="TN57" s="20">
        <v>1070.6500000000001</v>
      </c>
      <c r="TO57" s="20"/>
      <c r="TP57" s="20">
        <v>1775.35</v>
      </c>
      <c r="TQ57" s="20">
        <v>1419.9159999999999</v>
      </c>
      <c r="TR57" s="20">
        <v>1366.5435</v>
      </c>
      <c r="TS57" s="20"/>
      <c r="TT57" s="20">
        <v>150.9</v>
      </c>
      <c r="TU57" s="20">
        <v>50.228000000000002</v>
      </c>
      <c r="TV57" s="20">
        <v>50.228000000000002</v>
      </c>
      <c r="TW57" s="20"/>
      <c r="TX57" s="20">
        <v>120.35</v>
      </c>
      <c r="TY57" s="20">
        <v>70.383499999999998</v>
      </c>
      <c r="TZ57" s="20">
        <v>70.383499999999998</v>
      </c>
      <c r="UA57" s="20"/>
      <c r="UB57" s="20">
        <v>219</v>
      </c>
      <c r="UC57" s="20">
        <v>181.18</v>
      </c>
      <c r="UD57" s="20">
        <v>208.33</v>
      </c>
      <c r="UE57" s="20"/>
      <c r="UF57" s="20">
        <v>467.2</v>
      </c>
      <c r="UG57" s="20">
        <v>478.13400000000001</v>
      </c>
      <c r="UH57" s="20">
        <v>478.13400000000001</v>
      </c>
      <c r="UI57" s="20"/>
      <c r="UJ57" s="20">
        <v>155.75</v>
      </c>
      <c r="UK57" s="20">
        <v>196.8</v>
      </c>
      <c r="UL57" s="20">
        <v>196.8</v>
      </c>
      <c r="UM57" s="20"/>
      <c r="UN57" s="20">
        <v>153.80000000000001</v>
      </c>
      <c r="UO57" s="20">
        <v>144</v>
      </c>
      <c r="UP57" s="20">
        <v>144</v>
      </c>
      <c r="UQ57" s="20"/>
      <c r="UR57" s="20">
        <v>487.5</v>
      </c>
      <c r="US57" s="20">
        <v>466.47230000000002</v>
      </c>
      <c r="UT57" s="20">
        <v>466.47239999999999</v>
      </c>
      <c r="UU57" s="20"/>
      <c r="UV57" s="20">
        <v>476.8</v>
      </c>
      <c r="UW57" s="20">
        <v>466.47230000000002</v>
      </c>
      <c r="UX57" s="20">
        <v>466.47239999999999</v>
      </c>
      <c r="UY57" s="20"/>
      <c r="UZ57" s="20">
        <v>464.1</v>
      </c>
      <c r="VA57" s="20">
        <v>466.47230000000002</v>
      </c>
      <c r="VB57" s="20">
        <v>466.47239999999999</v>
      </c>
      <c r="VC57" s="20"/>
      <c r="VD57" s="20">
        <v>125.25</v>
      </c>
      <c r="VE57" s="20">
        <v>76.242000000000004</v>
      </c>
      <c r="VF57" s="20">
        <v>76.242000000000004</v>
      </c>
      <c r="VG57" s="20"/>
      <c r="VH57" s="20">
        <v>2553.5</v>
      </c>
      <c r="VI57" s="20">
        <v>1815.5540000000001</v>
      </c>
      <c r="VJ57" s="20">
        <v>1812.7835</v>
      </c>
      <c r="VK57" s="20"/>
      <c r="VL57" s="20">
        <v>132.35</v>
      </c>
      <c r="VM57" s="20">
        <v>114.3845</v>
      </c>
      <c r="VN57" s="20">
        <v>114.3845</v>
      </c>
      <c r="VO57" s="20"/>
      <c r="VP57" s="20">
        <v>1249.05</v>
      </c>
      <c r="VQ57" s="20">
        <v>812.84199999999998</v>
      </c>
      <c r="VR57" s="20">
        <v>824.81399999999996</v>
      </c>
      <c r="VS57" s="20"/>
      <c r="VT57" s="20">
        <v>0</v>
      </c>
      <c r="VU57" s="20">
        <v>0</v>
      </c>
      <c r="VV57" s="20">
        <v>0</v>
      </c>
      <c r="VW57" s="20"/>
      <c r="VX57" s="20">
        <v>1278.0999999999999</v>
      </c>
      <c r="VY57" s="20">
        <v>1151.3805</v>
      </c>
      <c r="VZ57" s="20">
        <v>1271.1585</v>
      </c>
      <c r="WA57" s="20"/>
      <c r="WB57" s="20">
        <v>1438.4</v>
      </c>
      <c r="WC57" s="20">
        <v>1267.1315</v>
      </c>
      <c r="WD57" s="20">
        <v>1263.6324999999999</v>
      </c>
      <c r="WE57" s="20"/>
      <c r="WF57" s="20">
        <v>921.25</v>
      </c>
      <c r="WG57" s="20">
        <v>583.12</v>
      </c>
      <c r="WH57" s="20">
        <v>654.06949999999995</v>
      </c>
      <c r="WI57" s="20"/>
      <c r="WJ57" s="20">
        <v>87.7</v>
      </c>
      <c r="WK57" s="20">
        <v>100.8</v>
      </c>
      <c r="WL57" s="20">
        <v>100.8</v>
      </c>
      <c r="WM57" s="20"/>
      <c r="WN57" s="20">
        <v>22.35</v>
      </c>
      <c r="WO57" s="20">
        <v>0</v>
      </c>
      <c r="WP57" s="20">
        <v>16.8</v>
      </c>
      <c r="WQ57" s="20"/>
      <c r="WR57" s="20">
        <v>52.8</v>
      </c>
      <c r="WS57" s="20">
        <v>57.6</v>
      </c>
      <c r="WT57" s="20">
        <v>57.6</v>
      </c>
      <c r="WU57" s="20"/>
      <c r="WV57" s="20">
        <v>21.6</v>
      </c>
      <c r="WW57" s="20">
        <v>33.6</v>
      </c>
      <c r="WX57" s="20">
        <v>33.6</v>
      </c>
      <c r="WY57" s="20"/>
      <c r="WZ57" s="20">
        <v>129.35</v>
      </c>
      <c r="XA57" s="20">
        <v>91.930499999999995</v>
      </c>
      <c r="XB57" s="20">
        <v>91.930499999999995</v>
      </c>
      <c r="XC57" s="20"/>
      <c r="XD57" s="20">
        <v>204.9</v>
      </c>
      <c r="XE57" s="20">
        <v>192</v>
      </c>
      <c r="XF57" s="20">
        <v>192</v>
      </c>
      <c r="XG57" s="20"/>
      <c r="XH57" s="20">
        <v>479.25</v>
      </c>
      <c r="XI57" s="20">
        <v>480</v>
      </c>
      <c r="XJ57" s="20">
        <v>480</v>
      </c>
      <c r="XK57" s="20"/>
      <c r="XL57" s="20">
        <v>478.8</v>
      </c>
      <c r="XM57" s="20">
        <v>461.80752000000001</v>
      </c>
      <c r="XN57" s="20">
        <v>461.80752000000001</v>
      </c>
      <c r="XO57" s="20"/>
      <c r="XP57" s="20">
        <v>218.8</v>
      </c>
      <c r="XQ57" s="20">
        <v>256.8</v>
      </c>
      <c r="XR57" s="20">
        <v>256.8</v>
      </c>
      <c r="XS57" s="20"/>
      <c r="XT57" s="20">
        <v>659</v>
      </c>
      <c r="XU57" s="20">
        <v>696</v>
      </c>
      <c r="XV57" s="20">
        <v>696</v>
      </c>
      <c r="XW57" s="20"/>
      <c r="XX57" s="20">
        <v>820.5</v>
      </c>
      <c r="XY57" s="20">
        <v>696</v>
      </c>
      <c r="XZ57" s="20">
        <v>696</v>
      </c>
      <c r="YA57" s="20"/>
      <c r="YB57" s="20">
        <v>355.8</v>
      </c>
      <c r="YC57" s="20">
        <v>336</v>
      </c>
      <c r="YD57" s="20">
        <v>336</v>
      </c>
      <c r="YE57" s="20"/>
      <c r="YF57" s="20">
        <v>419.14</v>
      </c>
      <c r="YG57" s="20">
        <v>384</v>
      </c>
      <c r="YH57" s="20">
        <v>384</v>
      </c>
      <c r="YI57" s="20"/>
      <c r="YJ57" s="20">
        <v>187.821</v>
      </c>
      <c r="YK57" s="20">
        <v>203.76</v>
      </c>
      <c r="YL57" s="20">
        <v>203.76</v>
      </c>
      <c r="YM57" s="20"/>
      <c r="YN57" s="20">
        <v>270.62729999999999</v>
      </c>
      <c r="YO57" s="20">
        <v>264</v>
      </c>
      <c r="YP57" s="20">
        <v>264</v>
      </c>
      <c r="YQ57" s="20"/>
      <c r="YR57" s="20">
        <v>487.43705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2834</v>
      </c>
      <c r="C6" s="1"/>
      <c r="D6" s="1"/>
      <c r="E6" s="1"/>
    </row>
    <row r="7" spans="1:7" ht="33" customHeight="1" x14ac:dyDescent="0.25">
      <c r="A7" s="1"/>
      <c r="B7" s="3" t="s">
        <v>2835</v>
      </c>
      <c r="C7" s="3" t="s">
        <v>2836</v>
      </c>
      <c r="D7" s="3" t="s">
        <v>2837</v>
      </c>
      <c r="E7" s="3" t="s">
        <v>971</v>
      </c>
    </row>
    <row r="8" spans="1:7" x14ac:dyDescent="0.25">
      <c r="A8" s="1"/>
      <c r="B8" s="147" t="s">
        <v>2838</v>
      </c>
      <c r="C8" s="53">
        <v>5484683.2637599995</v>
      </c>
      <c r="D8" s="53">
        <v>6056722.3353327997</v>
      </c>
      <c r="E8" s="178">
        <v>-9.4446969813313728E-2</v>
      </c>
    </row>
    <row r="9" spans="1:7" x14ac:dyDescent="0.25">
      <c r="A9" s="1"/>
      <c r="B9" s="147" t="s">
        <v>2839</v>
      </c>
      <c r="C9" s="53">
        <v>4763295.0161199998</v>
      </c>
      <c r="D9" s="53">
        <v>4646155.3314872002</v>
      </c>
      <c r="E9" s="178">
        <v>2.5212175718478284E-2</v>
      </c>
    </row>
    <row r="10" spans="1:7" x14ac:dyDescent="0.25">
      <c r="A10" s="1"/>
      <c r="B10" s="147" t="s">
        <v>2840</v>
      </c>
      <c r="C10" s="53">
        <v>4921154.3571300004</v>
      </c>
      <c r="D10" s="53">
        <v>4722536.8097815998</v>
      </c>
      <c r="E10" s="178">
        <v>4.2057384695660074E-2</v>
      </c>
    </row>
    <row r="11" spans="1:7" x14ac:dyDescent="0.25">
      <c r="A11" s="1"/>
      <c r="B11" s="147" t="s">
        <v>2841</v>
      </c>
      <c r="C11" s="53">
        <v>4740265.9126899997</v>
      </c>
      <c r="D11" s="53">
        <v>4729738.8117287997</v>
      </c>
      <c r="E11" s="178">
        <v>2.2257256436856322E-3</v>
      </c>
    </row>
    <row r="12" spans="1:7" x14ac:dyDescent="0.25">
      <c r="A12" s="1"/>
      <c r="B12" s="147" t="s">
        <v>2842</v>
      </c>
      <c r="C12" s="53">
        <v>4061465.9977899999</v>
      </c>
      <c r="D12" s="53">
        <v>4426901.3939503999</v>
      </c>
      <c r="E12" s="178">
        <v>-8.2548799632128064E-2</v>
      </c>
    </row>
    <row r="13" spans="1:7" x14ac:dyDescent="0.25">
      <c r="A13" s="1"/>
      <c r="B13" s="147" t="s">
        <v>2843</v>
      </c>
      <c r="C13" s="53">
        <v>4631688.7970799999</v>
      </c>
      <c r="D13" s="53">
        <v>4592662.2954980005</v>
      </c>
      <c r="E13" s="178">
        <v>8.497577019816174E-3</v>
      </c>
    </row>
    <row r="14" spans="1:7" x14ac:dyDescent="0.25">
      <c r="A14" s="1"/>
      <c r="B14" s="147" t="s">
        <v>2844</v>
      </c>
      <c r="C14" s="53">
        <v>4547813.2495499998</v>
      </c>
      <c r="D14" s="53">
        <v>3803462.1904904</v>
      </c>
      <c r="E14" s="178">
        <v>0.19570355160113395</v>
      </c>
    </row>
    <row r="15" spans="1:7" x14ac:dyDescent="0.25">
      <c r="A15" s="1"/>
      <c r="B15" s="147" t="s">
        <v>2845</v>
      </c>
      <c r="C15" s="53">
        <v>4802932.9036499998</v>
      </c>
      <c r="D15" s="53">
        <v>4654731.7888335995</v>
      </c>
      <c r="E15" s="178">
        <v>3.1838808666038478E-2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2846</v>
      </c>
      <c r="C5" s="1"/>
      <c r="D5" s="1"/>
      <c r="E5" s="1"/>
      <c r="F5" s="1"/>
      <c r="G5" s="1"/>
      <c r="H5" s="1"/>
      <c r="I5" s="1"/>
      <c r="J5" s="1"/>
      <c r="K5" s="1"/>
      <c r="L5" s="1"/>
      <c r="M5" s="1"/>
      <c r="N5" s="1"/>
      <c r="O5" s="1"/>
      <c r="P5" s="1"/>
    </row>
    <row r="6" spans="1:16" ht="30" x14ac:dyDescent="0.25">
      <c r="A6" s="1"/>
      <c r="B6" s="3" t="s">
        <v>184</v>
      </c>
      <c r="C6" s="3" t="s">
        <v>1192</v>
      </c>
      <c r="D6" s="3" t="s">
        <v>1193</v>
      </c>
      <c r="E6" s="3" t="s">
        <v>1194</v>
      </c>
      <c r="F6" s="3" t="s">
        <v>187</v>
      </c>
      <c r="G6" s="3" t="s">
        <v>188</v>
      </c>
      <c r="H6" s="3" t="s">
        <v>1195</v>
      </c>
      <c r="I6" s="3" t="s">
        <v>1196</v>
      </c>
      <c r="J6" s="3" t="s">
        <v>1197</v>
      </c>
      <c r="K6" s="3" t="s">
        <v>1198</v>
      </c>
      <c r="L6" s="3" t="s">
        <v>1199</v>
      </c>
      <c r="M6" s="3" t="s">
        <v>1200</v>
      </c>
      <c r="N6" s="3" t="s">
        <v>1201</v>
      </c>
      <c r="O6" s="3" t="s">
        <v>1202</v>
      </c>
      <c r="P6" s="3" t="s">
        <v>1203</v>
      </c>
    </row>
    <row r="7" spans="1:16" x14ac:dyDescent="0.25">
      <c r="A7" s="1"/>
      <c r="B7" s="6" t="s">
        <v>592</v>
      </c>
      <c r="C7" s="6" t="s">
        <v>992</v>
      </c>
      <c r="D7" s="86" t="s">
        <v>42</v>
      </c>
      <c r="E7" s="6" t="s">
        <v>1204</v>
      </c>
      <c r="F7" s="86" t="s">
        <v>1205</v>
      </c>
      <c r="G7" s="86" t="s">
        <v>1206</v>
      </c>
      <c r="H7" s="86" t="s">
        <v>924</v>
      </c>
      <c r="I7" s="86" t="s">
        <v>924</v>
      </c>
      <c r="J7" s="179" t="s">
        <v>1207</v>
      </c>
      <c r="K7" s="86" t="s">
        <v>924</v>
      </c>
      <c r="L7" s="86" t="s">
        <v>924</v>
      </c>
      <c r="M7" s="86" t="s">
        <v>924</v>
      </c>
      <c r="N7" s="86" t="s">
        <v>924</v>
      </c>
      <c r="O7" s="6" t="s">
        <v>1208</v>
      </c>
      <c r="P7" s="6"/>
    </row>
    <row r="8" spans="1:16" x14ac:dyDescent="0.25">
      <c r="A8" s="1"/>
      <c r="B8" s="6" t="s">
        <v>593</v>
      </c>
      <c r="C8" s="6" t="s">
        <v>1078</v>
      </c>
      <c r="D8" s="86" t="s">
        <v>42</v>
      </c>
      <c r="E8" s="6" t="s">
        <v>1209</v>
      </c>
      <c r="F8" s="86" t="s">
        <v>1205</v>
      </c>
      <c r="G8" s="86" t="s">
        <v>1206</v>
      </c>
      <c r="H8" s="86" t="s">
        <v>924</v>
      </c>
      <c r="I8" s="86" t="s">
        <v>924</v>
      </c>
      <c r="J8" s="180" t="s">
        <v>1210</v>
      </c>
      <c r="K8" s="86" t="s">
        <v>924</v>
      </c>
      <c r="L8" s="86" t="s">
        <v>924</v>
      </c>
      <c r="M8" s="86" t="s">
        <v>924</v>
      </c>
      <c r="N8" s="86" t="s">
        <v>924</v>
      </c>
      <c r="O8" s="6" t="s">
        <v>1208</v>
      </c>
      <c r="P8" s="6"/>
    </row>
    <row r="9" spans="1:16" x14ac:dyDescent="0.25">
      <c r="A9" s="1"/>
      <c r="B9" s="6" t="s">
        <v>594</v>
      </c>
      <c r="C9" s="6" t="s">
        <v>1079</v>
      </c>
      <c r="D9" s="86" t="s">
        <v>42</v>
      </c>
      <c r="E9" s="6" t="s">
        <v>1211</v>
      </c>
      <c r="F9" s="86" t="s">
        <v>1205</v>
      </c>
      <c r="G9" s="86" t="s">
        <v>1206</v>
      </c>
      <c r="H9" s="86" t="s">
        <v>924</v>
      </c>
      <c r="I9" s="86" t="s">
        <v>924</v>
      </c>
      <c r="J9" s="179" t="s">
        <v>1207</v>
      </c>
      <c r="K9" s="86" t="s">
        <v>924</v>
      </c>
      <c r="L9" s="86" t="s">
        <v>924</v>
      </c>
      <c r="M9" s="86" t="s">
        <v>924</v>
      </c>
      <c r="N9" s="86" t="s">
        <v>924</v>
      </c>
      <c r="O9" s="6" t="s">
        <v>1208</v>
      </c>
      <c r="P9" s="6"/>
    </row>
    <row r="10" spans="1:16" ht="25.5" x14ac:dyDescent="0.25">
      <c r="A10" s="1"/>
      <c r="B10" s="6" t="s">
        <v>595</v>
      </c>
      <c r="C10" s="6" t="s">
        <v>995</v>
      </c>
      <c r="D10" s="86" t="s">
        <v>42</v>
      </c>
      <c r="E10" s="6" t="s">
        <v>1212</v>
      </c>
      <c r="F10" s="86" t="s">
        <v>1205</v>
      </c>
      <c r="G10" s="86" t="s">
        <v>1206</v>
      </c>
      <c r="H10" s="86" t="s">
        <v>924</v>
      </c>
      <c r="I10" s="86" t="s">
        <v>924</v>
      </c>
      <c r="J10" s="179" t="s">
        <v>1207</v>
      </c>
      <c r="K10" s="86" t="s">
        <v>924</v>
      </c>
      <c r="L10" s="86" t="s">
        <v>924</v>
      </c>
      <c r="M10" s="86" t="s">
        <v>924</v>
      </c>
      <c r="N10" s="86" t="s">
        <v>924</v>
      </c>
      <c r="O10" s="6" t="s">
        <v>1208</v>
      </c>
      <c r="P10" s="6"/>
    </row>
    <row r="11" spans="1:16" x14ac:dyDescent="0.25">
      <c r="A11" s="1"/>
      <c r="B11" s="6" t="s">
        <v>590</v>
      </c>
      <c r="C11" s="6" t="s">
        <v>997</v>
      </c>
      <c r="D11" s="86" t="s">
        <v>1213</v>
      </c>
      <c r="E11" s="6" t="s">
        <v>1214</v>
      </c>
      <c r="F11" s="86" t="s">
        <v>1205</v>
      </c>
      <c r="G11" s="86" t="s">
        <v>1206</v>
      </c>
      <c r="H11" s="86" t="s">
        <v>924</v>
      </c>
      <c r="I11" s="86" t="s">
        <v>924</v>
      </c>
      <c r="J11" s="179" t="s">
        <v>1207</v>
      </c>
      <c r="K11" s="86" t="s">
        <v>924</v>
      </c>
      <c r="L11" s="86" t="s">
        <v>924</v>
      </c>
      <c r="M11" s="86" t="s">
        <v>924</v>
      </c>
      <c r="N11" s="86" t="s">
        <v>924</v>
      </c>
      <c r="O11" s="6" t="s">
        <v>1208</v>
      </c>
      <c r="P11" s="6"/>
    </row>
    <row r="12" spans="1:16" x14ac:dyDescent="0.25">
      <c r="A12" s="1"/>
      <c r="B12" s="6" t="s">
        <v>596</v>
      </c>
      <c r="C12" s="6" t="s">
        <v>998</v>
      </c>
      <c r="D12" s="86" t="s">
        <v>42</v>
      </c>
      <c r="E12" s="6" t="s">
        <v>1215</v>
      </c>
      <c r="F12" s="86" t="s">
        <v>1205</v>
      </c>
      <c r="G12" s="86" t="s">
        <v>1206</v>
      </c>
      <c r="H12" s="86" t="s">
        <v>924</v>
      </c>
      <c r="I12" s="86" t="s">
        <v>924</v>
      </c>
      <c r="J12" s="179" t="s">
        <v>1207</v>
      </c>
      <c r="K12" s="86" t="s">
        <v>924</v>
      </c>
      <c r="L12" s="86" t="s">
        <v>924</v>
      </c>
      <c r="M12" s="86" t="s">
        <v>924</v>
      </c>
      <c r="N12" s="86" t="s">
        <v>924</v>
      </c>
      <c r="O12" s="6" t="s">
        <v>1208</v>
      </c>
      <c r="P12" s="6"/>
    </row>
    <row r="13" spans="1:16" x14ac:dyDescent="0.25">
      <c r="A13" s="1"/>
      <c r="B13" s="6" t="s">
        <v>262</v>
      </c>
      <c r="C13" s="6" t="s">
        <v>1089</v>
      </c>
      <c r="D13" s="86" t="s">
        <v>42</v>
      </c>
      <c r="E13" s="6" t="s">
        <v>1216</v>
      </c>
      <c r="F13" s="86" t="s">
        <v>1217</v>
      </c>
      <c r="G13" s="86" t="s">
        <v>1218</v>
      </c>
      <c r="H13" s="86" t="s">
        <v>1219</v>
      </c>
      <c r="I13" s="86" t="s">
        <v>1220</v>
      </c>
      <c r="J13" s="181" t="s">
        <v>1221</v>
      </c>
      <c r="K13" s="86" t="s">
        <v>924</v>
      </c>
      <c r="L13" s="86" t="s">
        <v>924</v>
      </c>
      <c r="M13" s="86" t="s">
        <v>924</v>
      </c>
      <c r="N13" s="86" t="s">
        <v>924</v>
      </c>
      <c r="O13" s="6" t="s">
        <v>1208</v>
      </c>
      <c r="P13" s="6"/>
    </row>
    <row r="14" spans="1:16" x14ac:dyDescent="0.25">
      <c r="A14" s="1"/>
      <c r="B14" s="6" t="s">
        <v>262</v>
      </c>
      <c r="C14" s="6" t="s">
        <v>1089</v>
      </c>
      <c r="D14" s="86" t="s">
        <v>42</v>
      </c>
      <c r="E14" s="6" t="s">
        <v>1216</v>
      </c>
      <c r="F14" s="86" t="s">
        <v>1222</v>
      </c>
      <c r="G14" s="86" t="s">
        <v>1223</v>
      </c>
      <c r="H14" s="86" t="s">
        <v>1224</v>
      </c>
      <c r="I14" s="86" t="s">
        <v>924</v>
      </c>
      <c r="J14" s="181" t="s">
        <v>1221</v>
      </c>
      <c r="K14" s="86" t="s">
        <v>924</v>
      </c>
      <c r="L14" s="86" t="s">
        <v>924</v>
      </c>
      <c r="M14" s="86" t="s">
        <v>924</v>
      </c>
      <c r="N14" s="86" t="s">
        <v>924</v>
      </c>
      <c r="O14" s="6" t="s">
        <v>1208</v>
      </c>
      <c r="P14" s="6"/>
    </row>
    <row r="15" spans="1:16" x14ac:dyDescent="0.25">
      <c r="A15" s="1"/>
      <c r="B15" s="6" t="s">
        <v>262</v>
      </c>
      <c r="C15" s="6" t="s">
        <v>1089</v>
      </c>
      <c r="D15" s="86" t="s">
        <v>42</v>
      </c>
      <c r="E15" s="6" t="s">
        <v>1216</v>
      </c>
      <c r="F15" s="86" t="s">
        <v>1223</v>
      </c>
      <c r="G15" s="86" t="s">
        <v>1225</v>
      </c>
      <c r="H15" s="86" t="s">
        <v>924</v>
      </c>
      <c r="I15" s="86" t="s">
        <v>924</v>
      </c>
      <c r="J15" s="182" t="s">
        <v>1226</v>
      </c>
      <c r="K15" s="86" t="s">
        <v>924</v>
      </c>
      <c r="L15" s="86" t="s">
        <v>924</v>
      </c>
      <c r="M15" s="86" t="s">
        <v>924</v>
      </c>
      <c r="N15" s="86" t="s">
        <v>924</v>
      </c>
      <c r="O15" s="6" t="s">
        <v>1208</v>
      </c>
      <c r="P15" s="6"/>
    </row>
    <row r="16" spans="1:16" x14ac:dyDescent="0.25">
      <c r="A16" s="1"/>
      <c r="B16" s="6" t="s">
        <v>262</v>
      </c>
      <c r="C16" s="6" t="s">
        <v>1089</v>
      </c>
      <c r="D16" s="86" t="s">
        <v>42</v>
      </c>
      <c r="E16" s="6" t="s">
        <v>1216</v>
      </c>
      <c r="F16" s="86" t="s">
        <v>1227</v>
      </c>
      <c r="G16" s="86" t="s">
        <v>1228</v>
      </c>
      <c r="H16" s="86" t="s">
        <v>1229</v>
      </c>
      <c r="I16" s="86" t="s">
        <v>60</v>
      </c>
      <c r="J16" s="181" t="s">
        <v>1221</v>
      </c>
      <c r="K16" s="86" t="s">
        <v>924</v>
      </c>
      <c r="L16" s="86" t="s">
        <v>924</v>
      </c>
      <c r="M16" s="86" t="s">
        <v>924</v>
      </c>
      <c r="N16" s="86" t="s">
        <v>924</v>
      </c>
      <c r="O16" s="6" t="s">
        <v>1208</v>
      </c>
      <c r="P16" s="6"/>
    </row>
    <row r="17" spans="1:16" x14ac:dyDescent="0.25">
      <c r="A17" s="1"/>
      <c r="B17" s="6" t="s">
        <v>93</v>
      </c>
      <c r="C17" s="6" t="s">
        <v>1094</v>
      </c>
      <c r="D17" s="86" t="s">
        <v>42</v>
      </c>
      <c r="E17" s="6" t="s">
        <v>1230</v>
      </c>
      <c r="F17" s="86" t="s">
        <v>1205</v>
      </c>
      <c r="G17" s="86" t="s">
        <v>1231</v>
      </c>
      <c r="H17" s="86" t="s">
        <v>924</v>
      </c>
      <c r="I17" s="86" t="s">
        <v>1232</v>
      </c>
      <c r="J17" s="181" t="s">
        <v>1221</v>
      </c>
      <c r="K17" s="86" t="s">
        <v>924</v>
      </c>
      <c r="L17" s="86" t="s">
        <v>924</v>
      </c>
      <c r="M17" s="86" t="s">
        <v>924</v>
      </c>
      <c r="N17" s="86" t="s">
        <v>924</v>
      </c>
      <c r="O17" s="6" t="s">
        <v>1208</v>
      </c>
      <c r="P17" s="6"/>
    </row>
    <row r="18" spans="1:16" x14ac:dyDescent="0.25">
      <c r="A18" s="1"/>
      <c r="B18" s="6" t="s">
        <v>93</v>
      </c>
      <c r="C18" s="6" t="s">
        <v>1094</v>
      </c>
      <c r="D18" s="86" t="s">
        <v>42</v>
      </c>
      <c r="E18" s="6" t="s">
        <v>1230</v>
      </c>
      <c r="F18" s="86" t="s">
        <v>1233</v>
      </c>
      <c r="G18" s="86" t="s">
        <v>1234</v>
      </c>
      <c r="H18" s="86" t="s">
        <v>924</v>
      </c>
      <c r="I18" s="86" t="s">
        <v>1235</v>
      </c>
      <c r="J18" s="181" t="s">
        <v>1221</v>
      </c>
      <c r="K18" s="86" t="s">
        <v>924</v>
      </c>
      <c r="L18" s="86" t="s">
        <v>924</v>
      </c>
      <c r="M18" s="86" t="s">
        <v>924</v>
      </c>
      <c r="N18" s="86" t="s">
        <v>924</v>
      </c>
      <c r="O18" s="6" t="s">
        <v>1208</v>
      </c>
      <c r="P18" s="6"/>
    </row>
    <row r="19" spans="1:16" x14ac:dyDescent="0.25">
      <c r="A19" s="1"/>
      <c r="B19" s="6" t="s">
        <v>100</v>
      </c>
      <c r="C19" s="6" t="s">
        <v>105</v>
      </c>
      <c r="D19" s="86" t="s">
        <v>1109</v>
      </c>
      <c r="E19" s="6" t="s">
        <v>1236</v>
      </c>
      <c r="F19" s="86" t="s">
        <v>1205</v>
      </c>
      <c r="G19" s="86" t="s">
        <v>1237</v>
      </c>
      <c r="H19" s="86" t="s">
        <v>924</v>
      </c>
      <c r="I19" s="86" t="s">
        <v>1238</v>
      </c>
      <c r="J19" s="181" t="s">
        <v>1221</v>
      </c>
      <c r="K19" s="86" t="s">
        <v>924</v>
      </c>
      <c r="L19" s="86" t="s">
        <v>924</v>
      </c>
      <c r="M19" s="86" t="s">
        <v>924</v>
      </c>
      <c r="N19" s="86" t="s">
        <v>924</v>
      </c>
      <c r="O19" s="6" t="s">
        <v>1208</v>
      </c>
      <c r="P19" s="6"/>
    </row>
    <row r="20" spans="1:16" x14ac:dyDescent="0.25">
      <c r="A20" s="1"/>
      <c r="B20" s="6" t="s">
        <v>100</v>
      </c>
      <c r="C20" s="6" t="s">
        <v>105</v>
      </c>
      <c r="D20" s="86" t="s">
        <v>1109</v>
      </c>
      <c r="E20" s="6" t="s">
        <v>1236</v>
      </c>
      <c r="F20" s="86" t="s">
        <v>1239</v>
      </c>
      <c r="G20" s="86" t="s">
        <v>1240</v>
      </c>
      <c r="H20" s="86" t="s">
        <v>1241</v>
      </c>
      <c r="I20" s="86" t="s">
        <v>924</v>
      </c>
      <c r="J20" s="181" t="s">
        <v>1221</v>
      </c>
      <c r="K20" s="86" t="s">
        <v>924</v>
      </c>
      <c r="L20" s="86" t="s">
        <v>924</v>
      </c>
      <c r="M20" s="86" t="s">
        <v>924</v>
      </c>
      <c r="N20" s="86" t="s">
        <v>924</v>
      </c>
      <c r="O20" s="6" t="s">
        <v>1208</v>
      </c>
      <c r="P20" s="6"/>
    </row>
    <row r="21" spans="1:16" x14ac:dyDescent="0.25">
      <c r="A21" s="1"/>
      <c r="B21" s="6" t="s">
        <v>100</v>
      </c>
      <c r="C21" s="6" t="s">
        <v>105</v>
      </c>
      <c r="D21" s="86" t="s">
        <v>1117</v>
      </c>
      <c r="E21" s="6" t="s">
        <v>1242</v>
      </c>
      <c r="F21" s="86" t="s">
        <v>1243</v>
      </c>
      <c r="G21" s="86" t="s">
        <v>1244</v>
      </c>
      <c r="H21" s="86" t="s">
        <v>1245</v>
      </c>
      <c r="I21" s="86" t="s">
        <v>924</v>
      </c>
      <c r="J21" s="181" t="s">
        <v>1221</v>
      </c>
      <c r="K21" s="86" t="s">
        <v>924</v>
      </c>
      <c r="L21" s="86" t="s">
        <v>924</v>
      </c>
      <c r="M21" s="86" t="s">
        <v>924</v>
      </c>
      <c r="N21" s="86" t="s">
        <v>924</v>
      </c>
      <c r="O21" s="6" t="s">
        <v>1208</v>
      </c>
      <c r="P21" s="6" t="s">
        <v>1246</v>
      </c>
    </row>
    <row r="22" spans="1:16" x14ac:dyDescent="0.25">
      <c r="A22" s="1"/>
      <c r="B22" s="6" t="s">
        <v>100</v>
      </c>
      <c r="C22" s="6" t="s">
        <v>105</v>
      </c>
      <c r="D22" s="86" t="s">
        <v>1109</v>
      </c>
      <c r="E22" s="6" t="s">
        <v>1236</v>
      </c>
      <c r="F22" s="86" t="s">
        <v>1240</v>
      </c>
      <c r="G22" s="86" t="s">
        <v>1247</v>
      </c>
      <c r="H22" s="86" t="s">
        <v>924</v>
      </c>
      <c r="I22" s="86" t="s">
        <v>924</v>
      </c>
      <c r="J22" s="182" t="s">
        <v>1226</v>
      </c>
      <c r="K22" s="86" t="s">
        <v>924</v>
      </c>
      <c r="L22" s="86" t="s">
        <v>924</v>
      </c>
      <c r="M22" s="86" t="s">
        <v>924</v>
      </c>
      <c r="N22" s="86" t="s">
        <v>924</v>
      </c>
      <c r="O22" s="6" t="s">
        <v>1208</v>
      </c>
      <c r="P22" s="6"/>
    </row>
    <row r="23" spans="1:16" x14ac:dyDescent="0.25">
      <c r="A23" s="1"/>
      <c r="B23" s="6" t="s">
        <v>100</v>
      </c>
      <c r="C23" s="6" t="s">
        <v>105</v>
      </c>
      <c r="D23" s="86" t="s">
        <v>1109</v>
      </c>
      <c r="E23" s="6" t="s">
        <v>1236</v>
      </c>
      <c r="F23" s="86" t="s">
        <v>1247</v>
      </c>
      <c r="G23" s="86" t="s">
        <v>1223</v>
      </c>
      <c r="H23" s="86" t="s">
        <v>924</v>
      </c>
      <c r="I23" s="86" t="s">
        <v>924</v>
      </c>
      <c r="J23" s="181" t="s">
        <v>1221</v>
      </c>
      <c r="K23" s="86" t="s">
        <v>924</v>
      </c>
      <c r="L23" s="86" t="s">
        <v>924</v>
      </c>
      <c r="M23" s="86" t="s">
        <v>924</v>
      </c>
      <c r="N23" s="86" t="s">
        <v>924</v>
      </c>
      <c r="O23" s="6" t="s">
        <v>1208</v>
      </c>
      <c r="P23" s="6"/>
    </row>
    <row r="24" spans="1:16" x14ac:dyDescent="0.25">
      <c r="A24" s="1"/>
      <c r="B24" s="6" t="s">
        <v>100</v>
      </c>
      <c r="C24" s="6" t="s">
        <v>105</v>
      </c>
      <c r="D24" s="86" t="s">
        <v>1116</v>
      </c>
      <c r="E24" s="6" t="s">
        <v>1248</v>
      </c>
      <c r="F24" s="86" t="s">
        <v>1249</v>
      </c>
      <c r="G24" s="86" t="s">
        <v>1250</v>
      </c>
      <c r="H24" s="86" t="s">
        <v>1251</v>
      </c>
      <c r="I24" s="86" t="s">
        <v>924</v>
      </c>
      <c r="J24" s="181" t="s">
        <v>1221</v>
      </c>
      <c r="K24" s="86" t="s">
        <v>924</v>
      </c>
      <c r="L24" s="86" t="s">
        <v>924</v>
      </c>
      <c r="M24" s="86" t="s">
        <v>924</v>
      </c>
      <c r="N24" s="86" t="s">
        <v>924</v>
      </c>
      <c r="O24" s="6" t="s">
        <v>1208</v>
      </c>
      <c r="P24" s="6"/>
    </row>
    <row r="25" spans="1:16" x14ac:dyDescent="0.25">
      <c r="A25" s="1"/>
      <c r="B25" s="6" t="s">
        <v>100</v>
      </c>
      <c r="C25" s="6" t="s">
        <v>105</v>
      </c>
      <c r="D25" s="86" t="s">
        <v>1116</v>
      </c>
      <c r="E25" s="6" t="s">
        <v>1248</v>
      </c>
      <c r="F25" s="86" t="s">
        <v>1250</v>
      </c>
      <c r="G25" s="86" t="s">
        <v>1252</v>
      </c>
      <c r="H25" s="86" t="s">
        <v>924</v>
      </c>
      <c r="I25" s="86" t="s">
        <v>1253</v>
      </c>
      <c r="J25" s="182" t="s">
        <v>1226</v>
      </c>
      <c r="K25" s="86" t="s">
        <v>924</v>
      </c>
      <c r="L25" s="86" t="s">
        <v>924</v>
      </c>
      <c r="M25" s="86" t="s">
        <v>924</v>
      </c>
      <c r="N25" s="86" t="s">
        <v>924</v>
      </c>
      <c r="O25" s="6" t="s">
        <v>1208</v>
      </c>
      <c r="P25" s="6"/>
    </row>
    <row r="26" spans="1:16" x14ac:dyDescent="0.25">
      <c r="A26" s="1"/>
      <c r="B26" s="6" t="s">
        <v>100</v>
      </c>
      <c r="C26" s="6" t="s">
        <v>105</v>
      </c>
      <c r="D26" s="86" t="s">
        <v>1109</v>
      </c>
      <c r="E26" s="6" t="s">
        <v>1236</v>
      </c>
      <c r="F26" s="86" t="s">
        <v>1223</v>
      </c>
      <c r="G26" s="86" t="s">
        <v>1254</v>
      </c>
      <c r="H26" s="86" t="s">
        <v>924</v>
      </c>
      <c r="I26" s="86" t="s">
        <v>924</v>
      </c>
      <c r="J26" s="182" t="s">
        <v>1226</v>
      </c>
      <c r="K26" s="86" t="s">
        <v>924</v>
      </c>
      <c r="L26" s="86" t="s">
        <v>924</v>
      </c>
      <c r="M26" s="86" t="s">
        <v>924</v>
      </c>
      <c r="N26" s="86" t="s">
        <v>924</v>
      </c>
      <c r="O26" s="6" t="s">
        <v>1208</v>
      </c>
      <c r="P26" s="6"/>
    </row>
    <row r="27" spans="1:16" x14ac:dyDescent="0.25">
      <c r="A27" s="1"/>
      <c r="B27" s="6" t="s">
        <v>100</v>
      </c>
      <c r="C27" s="6" t="s">
        <v>105</v>
      </c>
      <c r="D27" s="86" t="s">
        <v>1109</v>
      </c>
      <c r="E27" s="6" t="s">
        <v>1236</v>
      </c>
      <c r="F27" s="86" t="s">
        <v>1254</v>
      </c>
      <c r="G27" s="86" t="s">
        <v>1255</v>
      </c>
      <c r="H27" s="86" t="s">
        <v>924</v>
      </c>
      <c r="I27" s="86" t="s">
        <v>924</v>
      </c>
      <c r="J27" s="181" t="s">
        <v>1221</v>
      </c>
      <c r="K27" s="86" t="s">
        <v>924</v>
      </c>
      <c r="L27" s="86" t="s">
        <v>924</v>
      </c>
      <c r="M27" s="86" t="s">
        <v>924</v>
      </c>
      <c r="N27" s="86" t="s">
        <v>924</v>
      </c>
      <c r="O27" s="6" t="s">
        <v>1208</v>
      </c>
      <c r="P27" s="6"/>
    </row>
    <row r="28" spans="1:16" x14ac:dyDescent="0.25">
      <c r="A28" s="1"/>
      <c r="B28" s="6" t="s">
        <v>100</v>
      </c>
      <c r="C28" s="6" t="s">
        <v>105</v>
      </c>
      <c r="D28" s="86" t="s">
        <v>1117</v>
      </c>
      <c r="E28" s="6" t="s">
        <v>1242</v>
      </c>
      <c r="F28" s="86" t="s">
        <v>1244</v>
      </c>
      <c r="G28" s="86" t="s">
        <v>1256</v>
      </c>
      <c r="H28" s="86" t="s">
        <v>924</v>
      </c>
      <c r="I28" s="86" t="s">
        <v>1257</v>
      </c>
      <c r="J28" s="181" t="s">
        <v>1221</v>
      </c>
      <c r="K28" s="86" t="s">
        <v>924</v>
      </c>
      <c r="L28" s="86" t="s">
        <v>924</v>
      </c>
      <c r="M28" s="86" t="s">
        <v>924</v>
      </c>
      <c r="N28" s="86" t="s">
        <v>924</v>
      </c>
      <c r="O28" s="6" t="s">
        <v>1208</v>
      </c>
      <c r="P28" s="6" t="s">
        <v>1258</v>
      </c>
    </row>
    <row r="29" spans="1:16" x14ac:dyDescent="0.25">
      <c r="A29" s="1"/>
      <c r="B29" s="6" t="s">
        <v>100</v>
      </c>
      <c r="C29" s="6" t="s">
        <v>105</v>
      </c>
      <c r="D29" s="86" t="s">
        <v>1109</v>
      </c>
      <c r="E29" s="6" t="s">
        <v>1236</v>
      </c>
      <c r="F29" s="86" t="s">
        <v>1255</v>
      </c>
      <c r="G29" s="86" t="s">
        <v>1259</v>
      </c>
      <c r="H29" s="86" t="s">
        <v>924</v>
      </c>
      <c r="I29" s="86" t="s">
        <v>1260</v>
      </c>
      <c r="J29" s="182" t="s">
        <v>1226</v>
      </c>
      <c r="K29" s="86" t="s">
        <v>924</v>
      </c>
      <c r="L29" s="86" t="s">
        <v>924</v>
      </c>
      <c r="M29" s="86" t="s">
        <v>924</v>
      </c>
      <c r="N29" s="86" t="s">
        <v>924</v>
      </c>
      <c r="O29" s="6" t="s">
        <v>1208</v>
      </c>
      <c r="P29" s="6"/>
    </row>
    <row r="30" spans="1:16" x14ac:dyDescent="0.25">
      <c r="A30" s="1"/>
      <c r="B30" s="6" t="s">
        <v>100</v>
      </c>
      <c r="C30" s="6" t="s">
        <v>108</v>
      </c>
      <c r="D30" s="86" t="s">
        <v>1110</v>
      </c>
      <c r="E30" s="6" t="s">
        <v>1261</v>
      </c>
      <c r="F30" s="86" t="s">
        <v>1205</v>
      </c>
      <c r="G30" s="86" t="s">
        <v>1262</v>
      </c>
      <c r="H30" s="86" t="s">
        <v>924</v>
      </c>
      <c r="I30" s="86" t="s">
        <v>924</v>
      </c>
      <c r="J30" s="182" t="s">
        <v>1226</v>
      </c>
      <c r="K30" s="86" t="s">
        <v>924</v>
      </c>
      <c r="L30" s="86" t="s">
        <v>924</v>
      </c>
      <c r="M30" s="86" t="s">
        <v>924</v>
      </c>
      <c r="N30" s="86" t="s">
        <v>924</v>
      </c>
      <c r="O30" s="6" t="s">
        <v>1208</v>
      </c>
      <c r="P30" s="6"/>
    </row>
    <row r="31" spans="1:16" x14ac:dyDescent="0.25">
      <c r="A31" s="1"/>
      <c r="B31" s="6" t="s">
        <v>100</v>
      </c>
      <c r="C31" s="6" t="s">
        <v>108</v>
      </c>
      <c r="D31" s="86" t="s">
        <v>42</v>
      </c>
      <c r="E31" s="6" t="s">
        <v>1263</v>
      </c>
      <c r="F31" s="86" t="s">
        <v>1262</v>
      </c>
      <c r="G31" s="86" t="s">
        <v>1264</v>
      </c>
      <c r="H31" s="86" t="s">
        <v>924</v>
      </c>
      <c r="I31" s="86" t="s">
        <v>924</v>
      </c>
      <c r="J31" s="181" t="s">
        <v>1221</v>
      </c>
      <c r="K31" s="86" t="s">
        <v>924</v>
      </c>
      <c r="L31" s="86" t="s">
        <v>924</v>
      </c>
      <c r="M31" s="86" t="s">
        <v>924</v>
      </c>
      <c r="N31" s="86" t="s">
        <v>924</v>
      </c>
      <c r="O31" s="6" t="s">
        <v>1208</v>
      </c>
      <c r="P31" s="6"/>
    </row>
    <row r="32" spans="1:16" x14ac:dyDescent="0.25">
      <c r="A32" s="1"/>
      <c r="B32" s="6" t="s">
        <v>100</v>
      </c>
      <c r="C32" s="6" t="s">
        <v>108</v>
      </c>
      <c r="D32" s="86" t="s">
        <v>42</v>
      </c>
      <c r="E32" s="6" t="s">
        <v>1263</v>
      </c>
      <c r="F32" s="86" t="s">
        <v>1264</v>
      </c>
      <c r="G32" s="86" t="s">
        <v>1265</v>
      </c>
      <c r="H32" s="86" t="s">
        <v>924</v>
      </c>
      <c r="I32" s="86" t="s">
        <v>924</v>
      </c>
      <c r="J32" s="182" t="s">
        <v>1226</v>
      </c>
      <c r="K32" s="86" t="s">
        <v>924</v>
      </c>
      <c r="L32" s="86" t="s">
        <v>924</v>
      </c>
      <c r="M32" s="86" t="s">
        <v>924</v>
      </c>
      <c r="N32" s="86" t="s">
        <v>924</v>
      </c>
      <c r="O32" s="6" t="s">
        <v>1208</v>
      </c>
      <c r="P32" s="6"/>
    </row>
    <row r="33" spans="1:16" x14ac:dyDescent="0.25">
      <c r="A33" s="1"/>
      <c r="B33" s="6" t="s">
        <v>100</v>
      </c>
      <c r="C33" s="6" t="s">
        <v>108</v>
      </c>
      <c r="D33" s="86" t="s">
        <v>42</v>
      </c>
      <c r="E33" s="6" t="s">
        <v>1263</v>
      </c>
      <c r="F33" s="86" t="s">
        <v>1265</v>
      </c>
      <c r="G33" s="86" t="s">
        <v>1206</v>
      </c>
      <c r="H33" s="86" t="s">
        <v>924</v>
      </c>
      <c r="I33" s="86" t="s">
        <v>924</v>
      </c>
      <c r="J33" s="181" t="s">
        <v>1221</v>
      </c>
      <c r="K33" s="86" t="s">
        <v>924</v>
      </c>
      <c r="L33" s="86" t="s">
        <v>924</v>
      </c>
      <c r="M33" s="86" t="s">
        <v>924</v>
      </c>
      <c r="N33" s="86" t="s">
        <v>924</v>
      </c>
      <c r="O33" s="6" t="s">
        <v>1208</v>
      </c>
      <c r="P33" s="6"/>
    </row>
    <row r="34" spans="1:16" ht="25.5" x14ac:dyDescent="0.25">
      <c r="A34" s="1"/>
      <c r="B34" s="6" t="s">
        <v>591</v>
      </c>
      <c r="C34" s="6" t="s">
        <v>1118</v>
      </c>
      <c r="D34" s="86" t="s">
        <v>1119</v>
      </c>
      <c r="E34" s="6" t="s">
        <v>1266</v>
      </c>
      <c r="F34" s="86" t="s">
        <v>1205</v>
      </c>
      <c r="G34" s="86" t="s">
        <v>1206</v>
      </c>
      <c r="H34" s="86" t="s">
        <v>924</v>
      </c>
      <c r="I34" s="86" t="s">
        <v>924</v>
      </c>
      <c r="J34" s="180" t="s">
        <v>1210</v>
      </c>
      <c r="K34" s="86" t="s">
        <v>924</v>
      </c>
      <c r="L34" s="86" t="s">
        <v>924</v>
      </c>
      <c r="M34" s="86" t="s">
        <v>924</v>
      </c>
      <c r="N34" s="86" t="s">
        <v>924</v>
      </c>
      <c r="O34" s="6" t="s">
        <v>1208</v>
      </c>
      <c r="P34" s="6"/>
    </row>
    <row r="35" spans="1:16" ht="25.5" x14ac:dyDescent="0.25">
      <c r="A35" s="1"/>
      <c r="B35" s="6" t="s">
        <v>591</v>
      </c>
      <c r="C35" s="6" t="s">
        <v>1118</v>
      </c>
      <c r="D35" s="86" t="s">
        <v>1120</v>
      </c>
      <c r="E35" s="6" t="s">
        <v>1267</v>
      </c>
      <c r="F35" s="86" t="s">
        <v>1205</v>
      </c>
      <c r="G35" s="86" t="s">
        <v>1206</v>
      </c>
      <c r="H35" s="86" t="s">
        <v>924</v>
      </c>
      <c r="I35" s="86" t="s">
        <v>924</v>
      </c>
      <c r="J35" s="180" t="s">
        <v>1210</v>
      </c>
      <c r="K35" s="86" t="s">
        <v>924</v>
      </c>
      <c r="L35" s="86" t="s">
        <v>924</v>
      </c>
      <c r="M35" s="86" t="s">
        <v>924</v>
      </c>
      <c r="N35" s="86" t="s">
        <v>924</v>
      </c>
      <c r="O35" s="6" t="s">
        <v>1208</v>
      </c>
      <c r="P35" s="6"/>
    </row>
    <row r="36" spans="1:16" x14ac:dyDescent="0.25">
      <c r="A36" s="1"/>
      <c r="B36" s="6" t="s">
        <v>112</v>
      </c>
      <c r="C36" s="6" t="s">
        <v>121</v>
      </c>
      <c r="D36" s="86" t="s">
        <v>1116</v>
      </c>
      <c r="E36" s="6" t="s">
        <v>1268</v>
      </c>
      <c r="F36" s="86" t="s">
        <v>1205</v>
      </c>
      <c r="G36" s="86" t="s">
        <v>1269</v>
      </c>
      <c r="H36" s="86" t="s">
        <v>924</v>
      </c>
      <c r="I36" s="86" t="s">
        <v>924</v>
      </c>
      <c r="J36" s="181" t="s">
        <v>1221</v>
      </c>
      <c r="K36" s="86" t="s">
        <v>924</v>
      </c>
      <c r="L36" s="86" t="s">
        <v>924</v>
      </c>
      <c r="M36" s="86" t="s">
        <v>924</v>
      </c>
      <c r="N36" s="86" t="s">
        <v>924</v>
      </c>
      <c r="O36" s="6" t="s">
        <v>1208</v>
      </c>
      <c r="P36" s="6"/>
    </row>
    <row r="37" spans="1:16" x14ac:dyDescent="0.25">
      <c r="A37" s="1"/>
      <c r="B37" s="6" t="s">
        <v>112</v>
      </c>
      <c r="C37" s="6" t="s">
        <v>121</v>
      </c>
      <c r="D37" s="86" t="s">
        <v>1117</v>
      </c>
      <c r="E37" s="6" t="s">
        <v>1270</v>
      </c>
      <c r="F37" s="86" t="s">
        <v>1205</v>
      </c>
      <c r="G37" s="86" t="s">
        <v>1271</v>
      </c>
      <c r="H37" s="86" t="s">
        <v>924</v>
      </c>
      <c r="I37" s="86" t="s">
        <v>924</v>
      </c>
      <c r="J37" s="181" t="s">
        <v>1221</v>
      </c>
      <c r="K37" s="86" t="s">
        <v>924</v>
      </c>
      <c r="L37" s="86" t="s">
        <v>924</v>
      </c>
      <c r="M37" s="86" t="s">
        <v>924</v>
      </c>
      <c r="N37" s="86" t="s">
        <v>924</v>
      </c>
      <c r="O37" s="6" t="s">
        <v>1208</v>
      </c>
      <c r="P37" s="6"/>
    </row>
    <row r="38" spans="1:16" x14ac:dyDescent="0.25">
      <c r="A38" s="1"/>
      <c r="B38" s="6" t="s">
        <v>112</v>
      </c>
      <c r="C38" s="6" t="s">
        <v>121</v>
      </c>
      <c r="D38" s="86" t="s">
        <v>1109</v>
      </c>
      <c r="E38" s="6" t="s">
        <v>1272</v>
      </c>
      <c r="F38" s="86" t="s">
        <v>1205</v>
      </c>
      <c r="G38" s="86" t="s">
        <v>1273</v>
      </c>
      <c r="H38" s="86" t="s">
        <v>924</v>
      </c>
      <c r="I38" s="86" t="s">
        <v>924</v>
      </c>
      <c r="J38" s="181" t="s">
        <v>1221</v>
      </c>
      <c r="K38" s="86" t="s">
        <v>924</v>
      </c>
      <c r="L38" s="86" t="s">
        <v>924</v>
      </c>
      <c r="M38" s="86" t="s">
        <v>924</v>
      </c>
      <c r="N38" s="86" t="s">
        <v>924</v>
      </c>
      <c r="O38" s="6" t="s">
        <v>1208</v>
      </c>
      <c r="P38" s="6"/>
    </row>
    <row r="39" spans="1:16" x14ac:dyDescent="0.25">
      <c r="A39" s="1"/>
      <c r="B39" s="6" t="s">
        <v>112</v>
      </c>
      <c r="C39" s="6" t="s">
        <v>121</v>
      </c>
      <c r="D39" s="86" t="s">
        <v>42</v>
      </c>
      <c r="E39" s="6" t="s">
        <v>1274</v>
      </c>
      <c r="F39" s="86" t="s">
        <v>1273</v>
      </c>
      <c r="G39" s="86" t="s">
        <v>1275</v>
      </c>
      <c r="H39" s="86" t="s">
        <v>924</v>
      </c>
      <c r="I39" s="86" t="s">
        <v>924</v>
      </c>
      <c r="J39" s="181" t="s">
        <v>1221</v>
      </c>
      <c r="K39" s="86" t="s">
        <v>924</v>
      </c>
      <c r="L39" s="86" t="s">
        <v>924</v>
      </c>
      <c r="M39" s="86" t="s">
        <v>924</v>
      </c>
      <c r="N39" s="86" t="s">
        <v>924</v>
      </c>
      <c r="O39" s="6" t="s">
        <v>1208</v>
      </c>
      <c r="P39" s="6"/>
    </row>
    <row r="40" spans="1:16" x14ac:dyDescent="0.25">
      <c r="A40" s="1"/>
      <c r="B40" s="6" t="s">
        <v>112</v>
      </c>
      <c r="C40" s="6" t="s">
        <v>121</v>
      </c>
      <c r="D40" s="86" t="s">
        <v>1117</v>
      </c>
      <c r="E40" s="6" t="s">
        <v>1270</v>
      </c>
      <c r="F40" s="86" t="s">
        <v>1271</v>
      </c>
      <c r="G40" s="86" t="s">
        <v>1276</v>
      </c>
      <c r="H40" s="86" t="s">
        <v>924</v>
      </c>
      <c r="I40" s="86" t="s">
        <v>1277</v>
      </c>
      <c r="J40" s="182" t="s">
        <v>1226</v>
      </c>
      <c r="K40" s="86" t="s">
        <v>924</v>
      </c>
      <c r="L40" s="86" t="s">
        <v>924</v>
      </c>
      <c r="M40" s="86" t="s">
        <v>924</v>
      </c>
      <c r="N40" s="86" t="s">
        <v>924</v>
      </c>
      <c r="O40" s="6" t="s">
        <v>1208</v>
      </c>
      <c r="P40" s="6"/>
    </row>
    <row r="41" spans="1:16" x14ac:dyDescent="0.25">
      <c r="A41" s="1"/>
      <c r="B41" s="6" t="s">
        <v>112</v>
      </c>
      <c r="C41" s="6" t="s">
        <v>121</v>
      </c>
      <c r="D41" s="86" t="s">
        <v>1116</v>
      </c>
      <c r="E41" s="6" t="s">
        <v>1268</v>
      </c>
      <c r="F41" s="86" t="s">
        <v>1269</v>
      </c>
      <c r="G41" s="86" t="s">
        <v>1219</v>
      </c>
      <c r="H41" s="86" t="s">
        <v>924</v>
      </c>
      <c r="I41" s="86" t="s">
        <v>924</v>
      </c>
      <c r="J41" s="182" t="s">
        <v>1226</v>
      </c>
      <c r="K41" s="86" t="s">
        <v>924</v>
      </c>
      <c r="L41" s="86" t="s">
        <v>924</v>
      </c>
      <c r="M41" s="86" t="s">
        <v>924</v>
      </c>
      <c r="N41" s="86" t="s">
        <v>924</v>
      </c>
      <c r="O41" s="6" t="s">
        <v>1208</v>
      </c>
      <c r="P41" s="6"/>
    </row>
    <row r="42" spans="1:16" x14ac:dyDescent="0.25">
      <c r="A42" s="1"/>
      <c r="B42" s="6" t="s">
        <v>112</v>
      </c>
      <c r="C42" s="6" t="s">
        <v>121</v>
      </c>
      <c r="D42" s="86" t="s">
        <v>1116</v>
      </c>
      <c r="E42" s="6" t="s">
        <v>1268</v>
      </c>
      <c r="F42" s="86" t="s">
        <v>1219</v>
      </c>
      <c r="G42" s="86" t="s">
        <v>1275</v>
      </c>
      <c r="H42" s="86" t="s">
        <v>924</v>
      </c>
      <c r="I42" s="86" t="s">
        <v>924</v>
      </c>
      <c r="J42" s="181" t="s">
        <v>1221</v>
      </c>
      <c r="K42" s="86" t="s">
        <v>924</v>
      </c>
      <c r="L42" s="86" t="s">
        <v>924</v>
      </c>
      <c r="M42" s="86" t="s">
        <v>924</v>
      </c>
      <c r="N42" s="86" t="s">
        <v>924</v>
      </c>
      <c r="O42" s="6" t="s">
        <v>1208</v>
      </c>
      <c r="P42" s="6" t="s">
        <v>1278</v>
      </c>
    </row>
    <row r="43" spans="1:16" x14ac:dyDescent="0.25">
      <c r="A43" s="1"/>
      <c r="B43" s="6" t="s">
        <v>112</v>
      </c>
      <c r="C43" s="6" t="s">
        <v>121</v>
      </c>
      <c r="D43" s="86" t="s">
        <v>1117</v>
      </c>
      <c r="E43" s="6" t="s">
        <v>1270</v>
      </c>
      <c r="F43" s="86" t="s">
        <v>1279</v>
      </c>
      <c r="G43" s="86" t="s">
        <v>1240</v>
      </c>
      <c r="H43" s="86" t="s">
        <v>1280</v>
      </c>
      <c r="I43" s="86" t="s">
        <v>924</v>
      </c>
      <c r="J43" s="181" t="s">
        <v>1221</v>
      </c>
      <c r="K43" s="86" t="s">
        <v>924</v>
      </c>
      <c r="L43" s="86" t="s">
        <v>924</v>
      </c>
      <c r="M43" s="86" t="s">
        <v>924</v>
      </c>
      <c r="N43" s="86" t="s">
        <v>924</v>
      </c>
      <c r="O43" s="6" t="s">
        <v>1208</v>
      </c>
      <c r="P43" s="6" t="s">
        <v>1281</v>
      </c>
    </row>
    <row r="44" spans="1:16" x14ac:dyDescent="0.25">
      <c r="A44" s="1"/>
      <c r="B44" s="6" t="s">
        <v>112</v>
      </c>
      <c r="C44" s="6" t="s">
        <v>121</v>
      </c>
      <c r="D44" s="86" t="s">
        <v>42</v>
      </c>
      <c r="E44" s="6" t="s">
        <v>1282</v>
      </c>
      <c r="F44" s="86" t="s">
        <v>1275</v>
      </c>
      <c r="G44" s="86" t="s">
        <v>1283</v>
      </c>
      <c r="H44" s="86" t="s">
        <v>924</v>
      </c>
      <c r="I44" s="86" t="s">
        <v>924</v>
      </c>
      <c r="J44" s="181" t="s">
        <v>1221</v>
      </c>
      <c r="K44" s="86" t="s">
        <v>924</v>
      </c>
      <c r="L44" s="86" t="s">
        <v>924</v>
      </c>
      <c r="M44" s="86" t="s">
        <v>924</v>
      </c>
      <c r="N44" s="86" t="s">
        <v>924</v>
      </c>
      <c r="O44" s="6" t="s">
        <v>1208</v>
      </c>
      <c r="P44" s="6" t="s">
        <v>1284</v>
      </c>
    </row>
    <row r="45" spans="1:16" x14ac:dyDescent="0.25">
      <c r="A45" s="1"/>
      <c r="B45" s="6" t="s">
        <v>112</v>
      </c>
      <c r="C45" s="6" t="s">
        <v>121</v>
      </c>
      <c r="D45" s="86" t="s">
        <v>1117</v>
      </c>
      <c r="E45" s="6" t="s">
        <v>1270</v>
      </c>
      <c r="F45" s="86" t="s">
        <v>1240</v>
      </c>
      <c r="G45" s="86" t="s">
        <v>1283</v>
      </c>
      <c r="H45" s="86" t="s">
        <v>924</v>
      </c>
      <c r="I45" s="86" t="s">
        <v>924</v>
      </c>
      <c r="J45" s="182" t="s">
        <v>1226</v>
      </c>
      <c r="K45" s="86" t="s">
        <v>924</v>
      </c>
      <c r="L45" s="86" t="s">
        <v>924</v>
      </c>
      <c r="M45" s="86" t="s">
        <v>924</v>
      </c>
      <c r="N45" s="86" t="s">
        <v>924</v>
      </c>
      <c r="O45" s="6" t="s">
        <v>1208</v>
      </c>
      <c r="P45" s="6" t="s">
        <v>1285</v>
      </c>
    </row>
    <row r="46" spans="1:16" x14ac:dyDescent="0.25">
      <c r="A46" s="1"/>
      <c r="B46" s="6" t="s">
        <v>112</v>
      </c>
      <c r="C46" s="6" t="s">
        <v>121</v>
      </c>
      <c r="D46" s="86" t="s">
        <v>42</v>
      </c>
      <c r="E46" s="6" t="s">
        <v>1286</v>
      </c>
      <c r="F46" s="86" t="s">
        <v>1283</v>
      </c>
      <c r="G46" s="86" t="s">
        <v>1287</v>
      </c>
      <c r="H46" s="86" t="s">
        <v>924</v>
      </c>
      <c r="I46" s="86" t="s">
        <v>924</v>
      </c>
      <c r="J46" s="183" t="s">
        <v>1288</v>
      </c>
      <c r="K46" s="86" t="s">
        <v>924</v>
      </c>
      <c r="L46" s="86" t="s">
        <v>924</v>
      </c>
      <c r="M46" s="86" t="s">
        <v>924</v>
      </c>
      <c r="N46" s="86" t="s">
        <v>924</v>
      </c>
      <c r="O46" s="6" t="s">
        <v>1208</v>
      </c>
      <c r="P46" s="6"/>
    </row>
    <row r="47" spans="1:16" x14ac:dyDescent="0.25">
      <c r="A47" s="1"/>
      <c r="B47" s="6" t="s">
        <v>112</v>
      </c>
      <c r="C47" s="6" t="s">
        <v>121</v>
      </c>
      <c r="D47" s="86" t="s">
        <v>42</v>
      </c>
      <c r="E47" s="6" t="s">
        <v>1286</v>
      </c>
      <c r="F47" s="86" t="s">
        <v>1287</v>
      </c>
      <c r="G47" s="86" t="s">
        <v>1206</v>
      </c>
      <c r="H47" s="86" t="s">
        <v>924</v>
      </c>
      <c r="I47" s="86" t="s">
        <v>924</v>
      </c>
      <c r="J47" s="181" t="s">
        <v>1221</v>
      </c>
      <c r="K47" s="86" t="s">
        <v>924</v>
      </c>
      <c r="L47" s="86" t="s">
        <v>924</v>
      </c>
      <c r="M47" s="86" t="s">
        <v>924</v>
      </c>
      <c r="N47" s="86" t="s">
        <v>924</v>
      </c>
      <c r="O47" s="6" t="s">
        <v>1208</v>
      </c>
      <c r="P47" s="6"/>
    </row>
    <row r="48" spans="1:16" x14ac:dyDescent="0.25">
      <c r="A48" s="1"/>
      <c r="B48" s="6" t="s">
        <v>112</v>
      </c>
      <c r="C48" s="6" t="s">
        <v>124</v>
      </c>
      <c r="D48" s="86" t="s">
        <v>42</v>
      </c>
      <c r="E48" s="6" t="s">
        <v>1289</v>
      </c>
      <c r="F48" s="86" t="s">
        <v>1205</v>
      </c>
      <c r="G48" s="86" t="s">
        <v>1206</v>
      </c>
      <c r="H48" s="86" t="s">
        <v>924</v>
      </c>
      <c r="I48" s="86" t="s">
        <v>924</v>
      </c>
      <c r="J48" s="181" t="s">
        <v>1221</v>
      </c>
      <c r="K48" s="86" t="s">
        <v>924</v>
      </c>
      <c r="L48" s="86" t="s">
        <v>924</v>
      </c>
      <c r="M48" s="86" t="s">
        <v>924</v>
      </c>
      <c r="N48" s="86" t="s">
        <v>924</v>
      </c>
      <c r="O48" s="6" t="s">
        <v>1208</v>
      </c>
      <c r="P48" s="6"/>
    </row>
    <row r="49" spans="1:16" x14ac:dyDescent="0.25">
      <c r="A49" s="1"/>
      <c r="B49" s="6" t="s">
        <v>57</v>
      </c>
      <c r="C49" s="6" t="s">
        <v>1134</v>
      </c>
      <c r="D49" s="86" t="s">
        <v>42</v>
      </c>
      <c r="E49" s="6" t="s">
        <v>1290</v>
      </c>
      <c r="F49" s="86" t="s">
        <v>1291</v>
      </c>
      <c r="G49" s="86" t="s">
        <v>1292</v>
      </c>
      <c r="H49" s="86" t="s">
        <v>924</v>
      </c>
      <c r="I49" s="86" t="s">
        <v>924</v>
      </c>
      <c r="J49" s="181" t="s">
        <v>1221</v>
      </c>
      <c r="K49" s="86" t="s">
        <v>924</v>
      </c>
      <c r="L49" s="86" t="s">
        <v>924</v>
      </c>
      <c r="M49" s="86" t="s">
        <v>924</v>
      </c>
      <c r="N49" s="86" t="s">
        <v>924</v>
      </c>
      <c r="O49" s="6" t="s">
        <v>1208</v>
      </c>
      <c r="P49" s="6"/>
    </row>
    <row r="50" spans="1:16" x14ac:dyDescent="0.25">
      <c r="A50" s="1"/>
      <c r="B50" s="6" t="s">
        <v>57</v>
      </c>
      <c r="C50" s="6" t="s">
        <v>1134</v>
      </c>
      <c r="D50" s="86" t="s">
        <v>42</v>
      </c>
      <c r="E50" s="6" t="s">
        <v>1290</v>
      </c>
      <c r="F50" s="86" t="s">
        <v>1292</v>
      </c>
      <c r="G50" s="86" t="s">
        <v>1293</v>
      </c>
      <c r="H50" s="86" t="s">
        <v>924</v>
      </c>
      <c r="I50" s="86" t="s">
        <v>1294</v>
      </c>
      <c r="J50" s="182" t="s">
        <v>1226</v>
      </c>
      <c r="K50" s="86" t="s">
        <v>924</v>
      </c>
      <c r="L50" s="86" t="s">
        <v>924</v>
      </c>
      <c r="M50" s="86" t="s">
        <v>924</v>
      </c>
      <c r="N50" s="86" t="s">
        <v>924</v>
      </c>
      <c r="O50" s="6" t="s">
        <v>1208</v>
      </c>
      <c r="P50" s="6"/>
    </row>
    <row r="51" spans="1:16" x14ac:dyDescent="0.25">
      <c r="A51" s="1"/>
      <c r="B51" s="6" t="s">
        <v>57</v>
      </c>
      <c r="C51" s="6" t="s">
        <v>161</v>
      </c>
      <c r="D51" s="86" t="s">
        <v>42</v>
      </c>
      <c r="E51" s="6" t="s">
        <v>1295</v>
      </c>
      <c r="F51" s="86" t="s">
        <v>1205</v>
      </c>
      <c r="G51" s="86" t="s">
        <v>1269</v>
      </c>
      <c r="H51" s="86" t="s">
        <v>924</v>
      </c>
      <c r="I51" s="86" t="s">
        <v>924</v>
      </c>
      <c r="J51" s="181" t="s">
        <v>1221</v>
      </c>
      <c r="K51" s="86" t="s">
        <v>924</v>
      </c>
      <c r="L51" s="86" t="s">
        <v>924</v>
      </c>
      <c r="M51" s="86" t="s">
        <v>924</v>
      </c>
      <c r="N51" s="86" t="s">
        <v>924</v>
      </c>
      <c r="O51" s="6" t="s">
        <v>1208</v>
      </c>
      <c r="P51" s="6"/>
    </row>
    <row r="52" spans="1:16" x14ac:dyDescent="0.25">
      <c r="A52" s="1"/>
      <c r="B52" s="6" t="s">
        <v>57</v>
      </c>
      <c r="C52" s="6" t="s">
        <v>161</v>
      </c>
      <c r="D52" s="86" t="s">
        <v>42</v>
      </c>
      <c r="E52" s="6" t="s">
        <v>1295</v>
      </c>
      <c r="F52" s="86" t="s">
        <v>1269</v>
      </c>
      <c r="G52" s="86" t="s">
        <v>1296</v>
      </c>
      <c r="H52" s="86" t="s">
        <v>924</v>
      </c>
      <c r="I52" s="86" t="s">
        <v>924</v>
      </c>
      <c r="J52" s="182" t="s">
        <v>1226</v>
      </c>
      <c r="K52" s="86" t="s">
        <v>924</v>
      </c>
      <c r="L52" s="86" t="s">
        <v>924</v>
      </c>
      <c r="M52" s="86" t="s">
        <v>924</v>
      </c>
      <c r="N52" s="86" t="s">
        <v>924</v>
      </c>
      <c r="O52" s="6" t="s">
        <v>1208</v>
      </c>
      <c r="P52" s="6"/>
    </row>
    <row r="53" spans="1:16" x14ac:dyDescent="0.25">
      <c r="A53" s="1"/>
      <c r="B53" s="6" t="s">
        <v>57</v>
      </c>
      <c r="C53" s="6" t="s">
        <v>161</v>
      </c>
      <c r="D53" s="86" t="s">
        <v>42</v>
      </c>
      <c r="E53" s="6" t="s">
        <v>1295</v>
      </c>
      <c r="F53" s="86" t="s">
        <v>1296</v>
      </c>
      <c r="G53" s="86" t="s">
        <v>1297</v>
      </c>
      <c r="H53" s="86" t="s">
        <v>924</v>
      </c>
      <c r="I53" s="86" t="s">
        <v>924</v>
      </c>
      <c r="J53" s="181" t="s">
        <v>1221</v>
      </c>
      <c r="K53" s="86" t="s">
        <v>924</v>
      </c>
      <c r="L53" s="86" t="s">
        <v>924</v>
      </c>
      <c r="M53" s="86" t="s">
        <v>924</v>
      </c>
      <c r="N53" s="86" t="s">
        <v>924</v>
      </c>
      <c r="O53" s="6" t="s">
        <v>1208</v>
      </c>
      <c r="P53" s="6"/>
    </row>
    <row r="54" spans="1:16" ht="25.5" x14ac:dyDescent="0.25">
      <c r="A54" s="1"/>
      <c r="B54" s="6" t="s">
        <v>57</v>
      </c>
      <c r="C54" s="6" t="s">
        <v>161</v>
      </c>
      <c r="D54" s="86" t="s">
        <v>42</v>
      </c>
      <c r="E54" s="6" t="s">
        <v>1298</v>
      </c>
      <c r="F54" s="86" t="s">
        <v>1297</v>
      </c>
      <c r="G54" s="86" t="s">
        <v>1250</v>
      </c>
      <c r="H54" s="86" t="s">
        <v>924</v>
      </c>
      <c r="I54" s="86" t="s">
        <v>924</v>
      </c>
      <c r="J54" s="181" t="s">
        <v>1221</v>
      </c>
      <c r="K54" s="86" t="s">
        <v>924</v>
      </c>
      <c r="L54" s="86" t="s">
        <v>924</v>
      </c>
      <c r="M54" s="86" t="s">
        <v>924</v>
      </c>
      <c r="N54" s="86" t="s">
        <v>924</v>
      </c>
      <c r="O54" s="6" t="s">
        <v>1208</v>
      </c>
      <c r="P54" s="6"/>
    </row>
    <row r="55" spans="1:16" ht="25.5" x14ac:dyDescent="0.25">
      <c r="A55" s="1"/>
      <c r="B55" s="6" t="s">
        <v>57</v>
      </c>
      <c r="C55" s="6" t="s">
        <v>161</v>
      </c>
      <c r="D55" s="86" t="s">
        <v>42</v>
      </c>
      <c r="E55" s="6" t="s">
        <v>1298</v>
      </c>
      <c r="F55" s="86" t="s">
        <v>1250</v>
      </c>
      <c r="G55" s="86" t="s">
        <v>1299</v>
      </c>
      <c r="H55" s="86" t="s">
        <v>924</v>
      </c>
      <c r="I55" s="86" t="s">
        <v>924</v>
      </c>
      <c r="J55" s="182" t="s">
        <v>1226</v>
      </c>
      <c r="K55" s="86" t="s">
        <v>924</v>
      </c>
      <c r="L55" s="86" t="s">
        <v>924</v>
      </c>
      <c r="M55" s="86" t="s">
        <v>924</v>
      </c>
      <c r="N55" s="86" t="s">
        <v>924</v>
      </c>
      <c r="O55" s="6" t="s">
        <v>1208</v>
      </c>
      <c r="P55" s="6"/>
    </row>
    <row r="56" spans="1:16" x14ac:dyDescent="0.25">
      <c r="A56" s="1"/>
      <c r="B56" s="6" t="s">
        <v>57</v>
      </c>
      <c r="C56" s="6" t="s">
        <v>161</v>
      </c>
      <c r="D56" s="86" t="s">
        <v>42</v>
      </c>
      <c r="E56" s="6" t="s">
        <v>1295</v>
      </c>
      <c r="F56" s="86" t="s">
        <v>1299</v>
      </c>
      <c r="G56" s="86" t="s">
        <v>1300</v>
      </c>
      <c r="H56" s="86" t="s">
        <v>924</v>
      </c>
      <c r="I56" s="86" t="s">
        <v>924</v>
      </c>
      <c r="J56" s="181" t="s">
        <v>1221</v>
      </c>
      <c r="K56" s="86" t="s">
        <v>924</v>
      </c>
      <c r="L56" s="86" t="s">
        <v>924</v>
      </c>
      <c r="M56" s="86" t="s">
        <v>924</v>
      </c>
      <c r="N56" s="86" t="s">
        <v>924</v>
      </c>
      <c r="O56" s="6" t="s">
        <v>1208</v>
      </c>
      <c r="P56" s="6"/>
    </row>
    <row r="57" spans="1:16" x14ac:dyDescent="0.25">
      <c r="A57" s="1"/>
      <c r="B57" s="6" t="s">
        <v>57</v>
      </c>
      <c r="C57" s="6" t="s">
        <v>161</v>
      </c>
      <c r="D57" s="86" t="s">
        <v>42</v>
      </c>
      <c r="E57" s="6" t="s">
        <v>1295</v>
      </c>
      <c r="F57" s="86" t="s">
        <v>1300</v>
      </c>
      <c r="G57" s="86" t="s">
        <v>1301</v>
      </c>
      <c r="H57" s="86" t="s">
        <v>924</v>
      </c>
      <c r="I57" s="86" t="s">
        <v>924</v>
      </c>
      <c r="J57" s="182" t="s">
        <v>1226</v>
      </c>
      <c r="K57" s="86" t="s">
        <v>924</v>
      </c>
      <c r="L57" s="86" t="s">
        <v>924</v>
      </c>
      <c r="M57" s="86" t="s">
        <v>924</v>
      </c>
      <c r="N57" s="86" t="s">
        <v>924</v>
      </c>
      <c r="O57" s="6" t="s">
        <v>1208</v>
      </c>
      <c r="P57" s="6"/>
    </row>
    <row r="58" spans="1:16" x14ac:dyDescent="0.25">
      <c r="A58" s="1"/>
      <c r="B58" s="6" t="s">
        <v>57</v>
      </c>
      <c r="C58" s="6" t="s">
        <v>161</v>
      </c>
      <c r="D58" s="86" t="s">
        <v>42</v>
      </c>
      <c r="E58" s="6" t="s">
        <v>1295</v>
      </c>
      <c r="F58" s="86" t="s">
        <v>1301</v>
      </c>
      <c r="G58" s="86" t="s">
        <v>1302</v>
      </c>
      <c r="H58" s="86" t="s">
        <v>924</v>
      </c>
      <c r="I58" s="86" t="s">
        <v>924</v>
      </c>
      <c r="J58" s="181" t="s">
        <v>1221</v>
      </c>
      <c r="K58" s="86" t="s">
        <v>924</v>
      </c>
      <c r="L58" s="86" t="s">
        <v>924</v>
      </c>
      <c r="M58" s="86" t="s">
        <v>924</v>
      </c>
      <c r="N58" s="86" t="s">
        <v>924</v>
      </c>
      <c r="O58" s="6" t="s">
        <v>1208</v>
      </c>
      <c r="P58" s="6"/>
    </row>
    <row r="59" spans="1:16" ht="25.5" x14ac:dyDescent="0.25">
      <c r="A59" s="1"/>
      <c r="B59" s="6" t="s">
        <v>57</v>
      </c>
      <c r="C59" s="6" t="s">
        <v>161</v>
      </c>
      <c r="D59" s="86" t="s">
        <v>42</v>
      </c>
      <c r="E59" s="6" t="s">
        <v>1298</v>
      </c>
      <c r="F59" s="86" t="s">
        <v>1302</v>
      </c>
      <c r="G59" s="86" t="s">
        <v>1303</v>
      </c>
      <c r="H59" s="86" t="s">
        <v>924</v>
      </c>
      <c r="I59" s="86" t="s">
        <v>924</v>
      </c>
      <c r="J59" s="181" t="s">
        <v>1221</v>
      </c>
      <c r="K59" s="86" t="s">
        <v>924</v>
      </c>
      <c r="L59" s="86" t="s">
        <v>924</v>
      </c>
      <c r="M59" s="86" t="s">
        <v>924</v>
      </c>
      <c r="N59" s="86" t="s">
        <v>924</v>
      </c>
      <c r="O59" s="6" t="s">
        <v>1208</v>
      </c>
      <c r="P59" s="6"/>
    </row>
    <row r="60" spans="1:16" x14ac:dyDescent="0.25">
      <c r="A60" s="1"/>
      <c r="B60" s="6" t="s">
        <v>57</v>
      </c>
      <c r="C60" s="6" t="s">
        <v>161</v>
      </c>
      <c r="D60" s="86" t="s">
        <v>42</v>
      </c>
      <c r="E60" s="6" t="s">
        <v>1295</v>
      </c>
      <c r="F60" s="86" t="s">
        <v>1303</v>
      </c>
      <c r="G60" s="86" t="s">
        <v>1206</v>
      </c>
      <c r="H60" s="86" t="s">
        <v>924</v>
      </c>
      <c r="I60" s="86" t="s">
        <v>924</v>
      </c>
      <c r="J60" s="181" t="s">
        <v>1221</v>
      </c>
      <c r="K60" s="86" t="s">
        <v>924</v>
      </c>
      <c r="L60" s="86" t="s">
        <v>924</v>
      </c>
      <c r="M60" s="86" t="s">
        <v>924</v>
      </c>
      <c r="N60" s="86" t="s">
        <v>924</v>
      </c>
      <c r="O60" s="6" t="s">
        <v>1208</v>
      </c>
      <c r="P60" s="6"/>
    </row>
    <row r="61" spans="1:16" x14ac:dyDescent="0.25">
      <c r="A61" s="1"/>
      <c r="B61" s="6" t="s">
        <v>379</v>
      </c>
      <c r="C61" s="6" t="s">
        <v>1037</v>
      </c>
      <c r="D61" s="86" t="s">
        <v>42</v>
      </c>
      <c r="E61" s="6" t="s">
        <v>1304</v>
      </c>
      <c r="F61" s="86" t="s">
        <v>1205</v>
      </c>
      <c r="G61" s="86" t="s">
        <v>1206</v>
      </c>
      <c r="H61" s="86" t="s">
        <v>924</v>
      </c>
      <c r="I61" s="86" t="s">
        <v>924</v>
      </c>
      <c r="J61" s="179" t="s">
        <v>1207</v>
      </c>
      <c r="K61" s="86" t="s">
        <v>924</v>
      </c>
      <c r="L61" s="86" t="s">
        <v>924</v>
      </c>
      <c r="M61" s="86" t="s">
        <v>924</v>
      </c>
      <c r="N61" s="86" t="s">
        <v>924</v>
      </c>
      <c r="O61" s="6" t="s">
        <v>1208</v>
      </c>
      <c r="P61" s="6"/>
    </row>
    <row r="62" spans="1:16" x14ac:dyDescent="0.25">
      <c r="A62" s="1"/>
      <c r="B62" s="6" t="s">
        <v>379</v>
      </c>
      <c r="C62" s="6" t="s">
        <v>1140</v>
      </c>
      <c r="D62" s="86" t="s">
        <v>115</v>
      </c>
      <c r="E62" s="6" t="s">
        <v>1305</v>
      </c>
      <c r="F62" s="86" t="s">
        <v>1205</v>
      </c>
      <c r="G62" s="86" t="s">
        <v>1206</v>
      </c>
      <c r="H62" s="86" t="s">
        <v>924</v>
      </c>
      <c r="I62" s="86" t="s">
        <v>924</v>
      </c>
      <c r="J62" s="179" t="s">
        <v>1207</v>
      </c>
      <c r="K62" s="86" t="s">
        <v>924</v>
      </c>
      <c r="L62" s="86" t="s">
        <v>924</v>
      </c>
      <c r="M62" s="86" t="s">
        <v>924</v>
      </c>
      <c r="N62" s="86" t="s">
        <v>924</v>
      </c>
      <c r="O62" s="6" t="s">
        <v>1208</v>
      </c>
      <c r="P62" s="6"/>
    </row>
    <row r="63" spans="1:16" x14ac:dyDescent="0.25">
      <c r="A63" s="1"/>
      <c r="B63" s="6" t="s">
        <v>379</v>
      </c>
      <c r="C63" s="6" t="s">
        <v>1141</v>
      </c>
      <c r="D63" s="86" t="s">
        <v>42</v>
      </c>
      <c r="E63" s="6" t="s">
        <v>1306</v>
      </c>
      <c r="F63" s="86" t="s">
        <v>1205</v>
      </c>
      <c r="G63" s="86" t="s">
        <v>1206</v>
      </c>
      <c r="H63" s="86" t="s">
        <v>924</v>
      </c>
      <c r="I63" s="86" t="s">
        <v>924</v>
      </c>
      <c r="J63" s="179" t="s">
        <v>1207</v>
      </c>
      <c r="K63" s="86" t="s">
        <v>924</v>
      </c>
      <c r="L63" s="86" t="s">
        <v>924</v>
      </c>
      <c r="M63" s="86" t="s">
        <v>924</v>
      </c>
      <c r="N63" s="86" t="s">
        <v>924</v>
      </c>
      <c r="O63" s="6" t="s">
        <v>1208</v>
      </c>
      <c r="P63" s="6"/>
    </row>
    <row r="64" spans="1:16" x14ac:dyDescent="0.25">
      <c r="A64" s="1"/>
      <c r="B64" s="6" t="s">
        <v>379</v>
      </c>
      <c r="C64" s="6" t="s">
        <v>1142</v>
      </c>
      <c r="D64" s="86" t="s">
        <v>42</v>
      </c>
      <c r="E64" s="6" t="s">
        <v>1307</v>
      </c>
      <c r="F64" s="86" t="s">
        <v>1205</v>
      </c>
      <c r="G64" s="86" t="s">
        <v>1308</v>
      </c>
      <c r="H64" s="86" t="s">
        <v>924</v>
      </c>
      <c r="I64" s="86" t="s">
        <v>1309</v>
      </c>
      <c r="J64" s="179" t="s">
        <v>1207</v>
      </c>
      <c r="K64" s="86" t="s">
        <v>924</v>
      </c>
      <c r="L64" s="86" t="s">
        <v>924</v>
      </c>
      <c r="M64" s="86" t="s">
        <v>924</v>
      </c>
      <c r="N64" s="86" t="s">
        <v>924</v>
      </c>
      <c r="O64" s="6" t="s">
        <v>1208</v>
      </c>
      <c r="P64" s="6"/>
    </row>
    <row r="65" spans="1:16" x14ac:dyDescent="0.25">
      <c r="A65" s="1"/>
      <c r="B65" s="6" t="s">
        <v>379</v>
      </c>
      <c r="C65" s="6" t="s">
        <v>1142</v>
      </c>
      <c r="D65" s="86" t="s">
        <v>384</v>
      </c>
      <c r="E65" s="6" t="s">
        <v>1307</v>
      </c>
      <c r="F65" s="86" t="s">
        <v>1310</v>
      </c>
      <c r="G65" s="86" t="s">
        <v>1206</v>
      </c>
      <c r="H65" s="86" t="s">
        <v>1311</v>
      </c>
      <c r="I65" s="86" t="s">
        <v>924</v>
      </c>
      <c r="J65" s="179" t="s">
        <v>1207</v>
      </c>
      <c r="K65" s="86" t="s">
        <v>924</v>
      </c>
      <c r="L65" s="86" t="s">
        <v>924</v>
      </c>
      <c r="M65" s="86" t="s">
        <v>924</v>
      </c>
      <c r="N65" s="86" t="s">
        <v>924</v>
      </c>
      <c r="O65" s="6" t="s">
        <v>1208</v>
      </c>
      <c r="P65" s="6"/>
    </row>
    <row r="66" spans="1:16" x14ac:dyDescent="0.25">
      <c r="A66" s="1"/>
      <c r="B66" s="6" t="s">
        <v>67</v>
      </c>
      <c r="C66" s="6" t="s">
        <v>1152</v>
      </c>
      <c r="D66" s="86" t="s">
        <v>42</v>
      </c>
      <c r="E66" s="6" t="s">
        <v>1312</v>
      </c>
      <c r="F66" s="86" t="s">
        <v>1205</v>
      </c>
      <c r="G66" s="86" t="s">
        <v>70</v>
      </c>
      <c r="H66" s="86" t="s">
        <v>924</v>
      </c>
      <c r="I66" s="86" t="s">
        <v>924</v>
      </c>
      <c r="J66" s="181" t="s">
        <v>1221</v>
      </c>
      <c r="K66" s="86" t="s">
        <v>924</v>
      </c>
      <c r="L66" s="86" t="s">
        <v>924</v>
      </c>
      <c r="M66" s="86" t="s">
        <v>924</v>
      </c>
      <c r="N66" s="86" t="s">
        <v>924</v>
      </c>
      <c r="O66" s="6" t="s">
        <v>1208</v>
      </c>
      <c r="P66" s="6" t="s">
        <v>1313</v>
      </c>
    </row>
    <row r="67" spans="1:16" x14ac:dyDescent="0.25">
      <c r="A67" s="1"/>
      <c r="B67" s="6" t="s">
        <v>67</v>
      </c>
      <c r="C67" s="6" t="s">
        <v>1152</v>
      </c>
      <c r="D67" s="86" t="s">
        <v>1116</v>
      </c>
      <c r="E67" s="6" t="s">
        <v>1314</v>
      </c>
      <c r="F67" s="86" t="s">
        <v>1315</v>
      </c>
      <c r="G67" s="86" t="s">
        <v>1316</v>
      </c>
      <c r="H67" s="86" t="s">
        <v>71</v>
      </c>
      <c r="I67" s="86" t="s">
        <v>924</v>
      </c>
      <c r="J67" s="182" t="s">
        <v>1226</v>
      </c>
      <c r="K67" s="86" t="s">
        <v>924</v>
      </c>
      <c r="L67" s="86" t="s">
        <v>924</v>
      </c>
      <c r="M67" s="86" t="s">
        <v>924</v>
      </c>
      <c r="N67" s="86" t="s">
        <v>924</v>
      </c>
      <c r="O67" s="6" t="s">
        <v>1208</v>
      </c>
      <c r="P67" s="6" t="s">
        <v>1317</v>
      </c>
    </row>
    <row r="68" spans="1:16" x14ac:dyDescent="0.25">
      <c r="A68" s="1"/>
      <c r="B68" s="6" t="s">
        <v>67</v>
      </c>
      <c r="C68" s="6" t="s">
        <v>1152</v>
      </c>
      <c r="D68" s="86" t="s">
        <v>1116</v>
      </c>
      <c r="E68" s="6" t="s">
        <v>1314</v>
      </c>
      <c r="F68" s="86" t="s">
        <v>1318</v>
      </c>
      <c r="G68" s="86" t="s">
        <v>1319</v>
      </c>
      <c r="H68" s="86" t="s">
        <v>1320</v>
      </c>
      <c r="I68" s="86" t="s">
        <v>924</v>
      </c>
      <c r="J68" s="182" t="s">
        <v>1226</v>
      </c>
      <c r="K68" s="86" t="s">
        <v>924</v>
      </c>
      <c r="L68" s="86" t="s">
        <v>924</v>
      </c>
      <c r="M68" s="86" t="s">
        <v>924</v>
      </c>
      <c r="N68" s="86" t="s">
        <v>924</v>
      </c>
      <c r="O68" s="6" t="s">
        <v>1208</v>
      </c>
      <c r="P68" s="6"/>
    </row>
    <row r="69" spans="1:16" ht="25.5" x14ac:dyDescent="0.25">
      <c r="A69" s="1"/>
      <c r="B69" s="6" t="s">
        <v>67</v>
      </c>
      <c r="C69" s="6" t="s">
        <v>1152</v>
      </c>
      <c r="D69" s="86" t="s">
        <v>42</v>
      </c>
      <c r="E69" s="6" t="s">
        <v>1312</v>
      </c>
      <c r="F69" s="86" t="s">
        <v>1319</v>
      </c>
      <c r="G69" s="86" t="s">
        <v>1206</v>
      </c>
      <c r="H69" s="86" t="s">
        <v>924</v>
      </c>
      <c r="I69" s="86" t="s">
        <v>924</v>
      </c>
      <c r="J69" s="181" t="s">
        <v>1221</v>
      </c>
      <c r="K69" s="86" t="s">
        <v>924</v>
      </c>
      <c r="L69" s="86" t="s">
        <v>924</v>
      </c>
      <c r="M69" s="86" t="s">
        <v>924</v>
      </c>
      <c r="N69" s="86" t="s">
        <v>924</v>
      </c>
      <c r="O69" s="6" t="s">
        <v>1208</v>
      </c>
      <c r="P69" s="6" t="s">
        <v>1321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2847</v>
      </c>
      <c r="C5" s="1"/>
      <c r="D5" s="1"/>
      <c r="E5" s="1"/>
      <c r="F5" s="1"/>
      <c r="G5" s="1"/>
      <c r="H5" s="1"/>
    </row>
    <row r="6" spans="1:8" ht="53.1" customHeight="1" x14ac:dyDescent="0.25">
      <c r="A6" s="1"/>
      <c r="B6" s="3" t="s">
        <v>4</v>
      </c>
      <c r="C6" s="3" t="s">
        <v>2848</v>
      </c>
      <c r="D6" s="3" t="s">
        <v>2849</v>
      </c>
      <c r="E6" s="3" t="s">
        <v>7</v>
      </c>
      <c r="F6" s="3" t="s">
        <v>8</v>
      </c>
      <c r="G6" s="3" t="s">
        <v>2850</v>
      </c>
      <c r="H6" s="3" t="s">
        <v>1584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924</v>
      </c>
      <c r="C8" s="184" t="s">
        <v>924</v>
      </c>
      <c r="D8" s="184" t="s">
        <v>924</v>
      </c>
      <c r="E8" s="184" t="s">
        <v>924</v>
      </c>
      <c r="F8" s="184" t="s">
        <v>924</v>
      </c>
      <c r="G8" s="184" t="s">
        <v>2854</v>
      </c>
      <c r="H8" s="184" t="s">
        <v>924</v>
      </c>
      <c r="I8" s="184" t="s">
        <v>924</v>
      </c>
      <c r="J8" s="184" t="s">
        <v>2855</v>
      </c>
      <c r="K8" s="184" t="s">
        <v>924</v>
      </c>
      <c r="L8" s="184" t="s">
        <v>924</v>
      </c>
      <c r="M8" s="184" t="s">
        <v>2856</v>
      </c>
      <c r="N8" s="184" t="s">
        <v>924</v>
      </c>
      <c r="O8" s="184" t="s">
        <v>924</v>
      </c>
      <c r="P8" s="184" t="s">
        <v>2857</v>
      </c>
      <c r="Q8" s="184" t="s">
        <v>924</v>
      </c>
      <c r="R8" s="184" t="s">
        <v>924</v>
      </c>
      <c r="S8" s="184" t="s">
        <v>2858</v>
      </c>
      <c r="T8" s="184" t="s">
        <v>924</v>
      </c>
      <c r="U8" s="184" t="s">
        <v>924</v>
      </c>
      <c r="V8" s="184" t="s">
        <v>2859</v>
      </c>
      <c r="W8" s="184" t="s">
        <v>924</v>
      </c>
      <c r="X8" s="184" t="s">
        <v>924</v>
      </c>
      <c r="Y8" s="184" t="s">
        <v>2860</v>
      </c>
      <c r="Z8" s="184" t="s">
        <v>924</v>
      </c>
      <c r="AA8" s="184" t="s">
        <v>924</v>
      </c>
      <c r="AB8" s="184" t="s">
        <v>2861</v>
      </c>
      <c r="AC8" s="184" t="s">
        <v>924</v>
      </c>
      <c r="AD8" s="184" t="s">
        <v>924</v>
      </c>
      <c r="AE8" s="184" t="s">
        <v>2862</v>
      </c>
      <c r="AF8" s="184" t="s">
        <v>924</v>
      </c>
      <c r="AG8" s="184" t="s">
        <v>924</v>
      </c>
      <c r="AH8" s="184" t="s">
        <v>2863</v>
      </c>
      <c r="AI8" s="184" t="s">
        <v>924</v>
      </c>
      <c r="AJ8" s="184" t="s">
        <v>924</v>
      </c>
      <c r="AK8" s="184" t="s">
        <v>2864</v>
      </c>
      <c r="AL8" s="184" t="s">
        <v>924</v>
      </c>
      <c r="AM8" s="184" t="s">
        <v>924</v>
      </c>
      <c r="AN8" s="184" t="s">
        <v>2865</v>
      </c>
      <c r="AO8" s="184" t="s">
        <v>924</v>
      </c>
      <c r="AP8" s="184" t="s">
        <v>924</v>
      </c>
      <c r="AQ8" s="184" t="s">
        <v>2866</v>
      </c>
      <c r="AR8" s="184" t="s">
        <v>924</v>
      </c>
      <c r="AS8" s="184" t="s">
        <v>924</v>
      </c>
      <c r="AT8" s="184" t="s">
        <v>2867</v>
      </c>
      <c r="AU8" s="184" t="s">
        <v>924</v>
      </c>
      <c r="AV8" s="184" t="s">
        <v>924</v>
      </c>
      <c r="AW8" s="184" t="s">
        <v>2868</v>
      </c>
      <c r="AX8" s="184" t="s">
        <v>924</v>
      </c>
      <c r="AY8" s="184" t="s">
        <v>924</v>
      </c>
      <c r="AZ8" s="184" t="s">
        <v>2869</v>
      </c>
      <c r="BA8" s="184" t="s">
        <v>924</v>
      </c>
      <c r="BB8" s="184" t="s">
        <v>924</v>
      </c>
      <c r="BC8" s="184" t="s">
        <v>2870</v>
      </c>
      <c r="BD8" s="184" t="s">
        <v>924</v>
      </c>
      <c r="BE8" s="184" t="s">
        <v>924</v>
      </c>
      <c r="BF8" s="184" t="s">
        <v>2871</v>
      </c>
      <c r="BG8" s="184" t="s">
        <v>924</v>
      </c>
      <c r="BH8" s="184" t="s">
        <v>924</v>
      </c>
      <c r="BI8" s="184" t="s">
        <v>2872</v>
      </c>
      <c r="BJ8" s="184" t="s">
        <v>924</v>
      </c>
      <c r="BK8" s="184" t="s">
        <v>924</v>
      </c>
      <c r="BL8" s="184" t="s">
        <v>2873</v>
      </c>
      <c r="BM8" s="184" t="s">
        <v>924</v>
      </c>
      <c r="BN8" s="184" t="s">
        <v>924</v>
      </c>
      <c r="BO8" s="184" t="s">
        <v>2874</v>
      </c>
      <c r="BP8" s="184" t="s">
        <v>924</v>
      </c>
      <c r="BQ8" s="184" t="s">
        <v>924</v>
      </c>
      <c r="BR8" s="184" t="s">
        <v>2875</v>
      </c>
      <c r="BS8" s="184" t="s">
        <v>924</v>
      </c>
      <c r="BT8" s="184" t="s">
        <v>924</v>
      </c>
      <c r="BU8" s="184" t="s">
        <v>2876</v>
      </c>
      <c r="BV8" s="184" t="s">
        <v>924</v>
      </c>
      <c r="BW8" s="184" t="s">
        <v>924</v>
      </c>
      <c r="BX8" s="184" t="s">
        <v>2877</v>
      </c>
      <c r="BY8" s="184" t="s">
        <v>924</v>
      </c>
      <c r="BZ8" s="184" t="s">
        <v>924</v>
      </c>
      <c r="CA8" s="184" t="s">
        <v>2878</v>
      </c>
      <c r="CB8" s="184" t="s">
        <v>924</v>
      </c>
      <c r="CC8" s="184" t="s">
        <v>924</v>
      </c>
      <c r="CD8" s="184" t="s">
        <v>2879</v>
      </c>
      <c r="CE8" s="184" t="s">
        <v>924</v>
      </c>
      <c r="CF8" s="184" t="s">
        <v>924</v>
      </c>
      <c r="CG8" s="184" t="s">
        <v>2880</v>
      </c>
      <c r="CH8" s="184" t="s">
        <v>924</v>
      </c>
      <c r="CI8" s="184" t="s">
        <v>924</v>
      </c>
      <c r="CJ8" s="184" t="s">
        <v>2881</v>
      </c>
      <c r="CK8" s="184" t="s">
        <v>924</v>
      </c>
      <c r="CL8" s="184" t="s">
        <v>924</v>
      </c>
      <c r="CM8" s="184" t="s">
        <v>2882</v>
      </c>
      <c r="CN8" s="184" t="s">
        <v>924</v>
      </c>
      <c r="CO8" s="184" t="s">
        <v>924</v>
      </c>
      <c r="CP8" s="184" t="s">
        <v>2883</v>
      </c>
      <c r="CQ8" s="184" t="s">
        <v>924</v>
      </c>
      <c r="CR8" s="184" t="s">
        <v>924</v>
      </c>
      <c r="CS8" s="184" t="s">
        <v>2884</v>
      </c>
      <c r="CT8" s="184" t="s">
        <v>924</v>
      </c>
      <c r="CU8" s="184" t="s">
        <v>924</v>
      </c>
      <c r="CV8" s="184" t="s">
        <v>2885</v>
      </c>
      <c r="CW8" s="184" t="s">
        <v>924</v>
      </c>
      <c r="CX8" s="184" t="s">
        <v>924</v>
      </c>
      <c r="CY8" s="184" t="s">
        <v>2886</v>
      </c>
      <c r="CZ8" s="184" t="s">
        <v>924</v>
      </c>
      <c r="DA8" s="184" t="s">
        <v>924</v>
      </c>
      <c r="DB8" s="184" t="s">
        <v>2887</v>
      </c>
      <c r="DC8" s="184" t="s">
        <v>924</v>
      </c>
      <c r="DD8" s="184" t="s">
        <v>924</v>
      </c>
      <c r="DE8" s="184" t="s">
        <v>2888</v>
      </c>
      <c r="DF8" s="184" t="s">
        <v>924</v>
      </c>
      <c r="DG8" s="184" t="s">
        <v>924</v>
      </c>
      <c r="DH8" s="184" t="s">
        <v>2889</v>
      </c>
      <c r="DI8" s="184" t="s">
        <v>924</v>
      </c>
      <c r="DJ8" s="184" t="s">
        <v>924</v>
      </c>
      <c r="DK8" s="184" t="s">
        <v>2890</v>
      </c>
      <c r="DL8" s="184" t="s">
        <v>924</v>
      </c>
      <c r="DM8" s="184" t="s">
        <v>924</v>
      </c>
      <c r="DN8" s="184" t="s">
        <v>2891</v>
      </c>
      <c r="DO8" s="184" t="s">
        <v>924</v>
      </c>
      <c r="DP8" s="184" t="s">
        <v>924</v>
      </c>
      <c r="DQ8" s="184" t="s">
        <v>2892</v>
      </c>
      <c r="DR8" s="184" t="s">
        <v>924</v>
      </c>
      <c r="DS8" s="184" t="s">
        <v>924</v>
      </c>
      <c r="DT8" s="184" t="s">
        <v>2893</v>
      </c>
      <c r="DU8" s="184" t="s">
        <v>924</v>
      </c>
      <c r="DV8" s="184" t="s">
        <v>924</v>
      </c>
      <c r="DW8" s="184" t="s">
        <v>2894</v>
      </c>
      <c r="DX8" s="184" t="s">
        <v>924</v>
      </c>
      <c r="DY8" s="184" t="s">
        <v>924</v>
      </c>
      <c r="DZ8" s="184" t="s">
        <v>2895</v>
      </c>
      <c r="EA8" s="184" t="s">
        <v>924</v>
      </c>
      <c r="EB8" s="184" t="s">
        <v>924</v>
      </c>
      <c r="EC8" s="184" t="s">
        <v>2896</v>
      </c>
      <c r="ED8" s="184" t="s">
        <v>924</v>
      </c>
      <c r="EE8" s="184" t="s">
        <v>924</v>
      </c>
      <c r="EF8" s="184" t="s">
        <v>2897</v>
      </c>
      <c r="EG8" s="184" t="s">
        <v>924</v>
      </c>
      <c r="EH8" s="184" t="s">
        <v>924</v>
      </c>
      <c r="EI8" s="184" t="s">
        <v>2898</v>
      </c>
      <c r="EJ8" s="184" t="s">
        <v>924</v>
      </c>
      <c r="EK8" s="184" t="s">
        <v>924</v>
      </c>
      <c r="EL8" s="184" t="s">
        <v>2899</v>
      </c>
      <c r="EM8" s="184" t="s">
        <v>924</v>
      </c>
      <c r="EN8" s="184" t="s">
        <v>924</v>
      </c>
      <c r="EO8" s="184" t="s">
        <v>2900</v>
      </c>
      <c r="EP8" s="184" t="s">
        <v>924</v>
      </c>
      <c r="EQ8" s="184" t="s">
        <v>924</v>
      </c>
      <c r="ER8" s="184" t="s">
        <v>2901</v>
      </c>
      <c r="ES8" s="184" t="s">
        <v>924</v>
      </c>
      <c r="ET8" s="184" t="s">
        <v>924</v>
      </c>
    </row>
    <row r="9" spans="1:150" x14ac:dyDescent="0.25">
      <c r="A9" s="1"/>
      <c r="B9" s="184" t="s">
        <v>2902</v>
      </c>
      <c r="C9" s="184" t="s">
        <v>3</v>
      </c>
      <c r="D9" s="184" t="s">
        <v>42</v>
      </c>
      <c r="E9" s="184" t="s">
        <v>2903</v>
      </c>
      <c r="F9" s="184" t="s">
        <v>2904</v>
      </c>
      <c r="G9" s="184" t="s">
        <v>2905</v>
      </c>
      <c r="H9" s="184" t="s">
        <v>2906</v>
      </c>
      <c r="I9" s="184" t="s">
        <v>2907</v>
      </c>
      <c r="J9" s="184" t="s">
        <v>2905</v>
      </c>
      <c r="K9" s="184" t="s">
        <v>2906</v>
      </c>
      <c r="L9" s="184" t="s">
        <v>2907</v>
      </c>
      <c r="M9" s="184" t="s">
        <v>2905</v>
      </c>
      <c r="N9" s="184" t="s">
        <v>2906</v>
      </c>
      <c r="O9" s="184" t="s">
        <v>2907</v>
      </c>
      <c r="P9" s="184" t="s">
        <v>2905</v>
      </c>
      <c r="Q9" s="184" t="s">
        <v>2906</v>
      </c>
      <c r="R9" s="184" t="s">
        <v>2907</v>
      </c>
      <c r="S9" s="184" t="s">
        <v>2905</v>
      </c>
      <c r="T9" s="184" t="s">
        <v>2906</v>
      </c>
      <c r="U9" s="184" t="s">
        <v>2907</v>
      </c>
      <c r="V9" s="184" t="s">
        <v>2905</v>
      </c>
      <c r="W9" s="184" t="s">
        <v>2906</v>
      </c>
      <c r="X9" s="184" t="s">
        <v>2907</v>
      </c>
      <c r="Y9" s="184" t="s">
        <v>2905</v>
      </c>
      <c r="Z9" s="184" t="s">
        <v>2906</v>
      </c>
      <c r="AA9" s="184" t="s">
        <v>2907</v>
      </c>
      <c r="AB9" s="184" t="s">
        <v>2905</v>
      </c>
      <c r="AC9" s="184" t="s">
        <v>2906</v>
      </c>
      <c r="AD9" s="184" t="s">
        <v>2907</v>
      </c>
      <c r="AE9" s="184" t="s">
        <v>2905</v>
      </c>
      <c r="AF9" s="184" t="s">
        <v>2906</v>
      </c>
      <c r="AG9" s="184" t="s">
        <v>2907</v>
      </c>
      <c r="AH9" s="184" t="s">
        <v>2905</v>
      </c>
      <c r="AI9" s="184" t="s">
        <v>2906</v>
      </c>
      <c r="AJ9" s="184" t="s">
        <v>2907</v>
      </c>
      <c r="AK9" s="184" t="s">
        <v>2905</v>
      </c>
      <c r="AL9" s="184" t="s">
        <v>2906</v>
      </c>
      <c r="AM9" s="184" t="s">
        <v>2907</v>
      </c>
      <c r="AN9" s="184" t="s">
        <v>2905</v>
      </c>
      <c r="AO9" s="184" t="s">
        <v>2906</v>
      </c>
      <c r="AP9" s="184" t="s">
        <v>2907</v>
      </c>
      <c r="AQ9" s="184" t="s">
        <v>2905</v>
      </c>
      <c r="AR9" s="184" t="s">
        <v>2906</v>
      </c>
      <c r="AS9" s="184" t="s">
        <v>2907</v>
      </c>
      <c r="AT9" s="184" t="s">
        <v>2905</v>
      </c>
      <c r="AU9" s="184" t="s">
        <v>2906</v>
      </c>
      <c r="AV9" s="184" t="s">
        <v>2907</v>
      </c>
      <c r="AW9" s="184" t="s">
        <v>2905</v>
      </c>
      <c r="AX9" s="184" t="s">
        <v>2906</v>
      </c>
      <c r="AY9" s="184" t="s">
        <v>2907</v>
      </c>
      <c r="AZ9" s="184" t="s">
        <v>2905</v>
      </c>
      <c r="BA9" s="184" t="s">
        <v>2906</v>
      </c>
      <c r="BB9" s="184" t="s">
        <v>2907</v>
      </c>
      <c r="BC9" s="184" t="s">
        <v>2905</v>
      </c>
      <c r="BD9" s="184" t="s">
        <v>2906</v>
      </c>
      <c r="BE9" s="184" t="s">
        <v>2907</v>
      </c>
      <c r="BF9" s="184" t="s">
        <v>2905</v>
      </c>
      <c r="BG9" s="184" t="s">
        <v>2906</v>
      </c>
      <c r="BH9" s="184" t="s">
        <v>2907</v>
      </c>
      <c r="BI9" s="184" t="s">
        <v>2905</v>
      </c>
      <c r="BJ9" s="184" t="s">
        <v>2906</v>
      </c>
      <c r="BK9" s="184" t="s">
        <v>2907</v>
      </c>
      <c r="BL9" s="184" t="s">
        <v>2905</v>
      </c>
      <c r="BM9" s="184" t="s">
        <v>2906</v>
      </c>
      <c r="BN9" s="184" t="s">
        <v>2907</v>
      </c>
      <c r="BO9" s="184" t="s">
        <v>2905</v>
      </c>
      <c r="BP9" s="184" t="s">
        <v>2906</v>
      </c>
      <c r="BQ9" s="184" t="s">
        <v>2907</v>
      </c>
      <c r="BR9" s="184" t="s">
        <v>2905</v>
      </c>
      <c r="BS9" s="184" t="s">
        <v>2906</v>
      </c>
      <c r="BT9" s="184" t="s">
        <v>2907</v>
      </c>
      <c r="BU9" s="184" t="s">
        <v>2905</v>
      </c>
      <c r="BV9" s="184" t="s">
        <v>2906</v>
      </c>
      <c r="BW9" s="184" t="s">
        <v>2907</v>
      </c>
      <c r="BX9" s="184" t="s">
        <v>2905</v>
      </c>
      <c r="BY9" s="184" t="s">
        <v>2906</v>
      </c>
      <c r="BZ9" s="184" t="s">
        <v>2907</v>
      </c>
      <c r="CA9" s="184" t="s">
        <v>2905</v>
      </c>
      <c r="CB9" s="184" t="s">
        <v>2906</v>
      </c>
      <c r="CC9" s="184" t="s">
        <v>2907</v>
      </c>
      <c r="CD9" s="184" t="s">
        <v>2905</v>
      </c>
      <c r="CE9" s="184" t="s">
        <v>2906</v>
      </c>
      <c r="CF9" s="184" t="s">
        <v>2907</v>
      </c>
      <c r="CG9" s="184" t="s">
        <v>2905</v>
      </c>
      <c r="CH9" s="184" t="s">
        <v>2906</v>
      </c>
      <c r="CI9" s="184" t="s">
        <v>2907</v>
      </c>
      <c r="CJ9" s="184" t="s">
        <v>2905</v>
      </c>
      <c r="CK9" s="184" t="s">
        <v>2906</v>
      </c>
      <c r="CL9" s="184" t="s">
        <v>2907</v>
      </c>
      <c r="CM9" s="184" t="s">
        <v>2905</v>
      </c>
      <c r="CN9" s="184" t="s">
        <v>2906</v>
      </c>
      <c r="CO9" s="184" t="s">
        <v>2907</v>
      </c>
      <c r="CP9" s="184" t="s">
        <v>2905</v>
      </c>
      <c r="CQ9" s="184" t="s">
        <v>2906</v>
      </c>
      <c r="CR9" s="184" t="s">
        <v>2907</v>
      </c>
      <c r="CS9" s="184" t="s">
        <v>2905</v>
      </c>
      <c r="CT9" s="184" t="s">
        <v>2906</v>
      </c>
      <c r="CU9" s="184" t="s">
        <v>2907</v>
      </c>
      <c r="CV9" s="184" t="s">
        <v>2905</v>
      </c>
      <c r="CW9" s="184" t="s">
        <v>2906</v>
      </c>
      <c r="CX9" s="184" t="s">
        <v>2907</v>
      </c>
      <c r="CY9" s="184" t="s">
        <v>2905</v>
      </c>
      <c r="CZ9" s="184" t="s">
        <v>2906</v>
      </c>
      <c r="DA9" s="184" t="s">
        <v>2907</v>
      </c>
      <c r="DB9" s="184" t="s">
        <v>2905</v>
      </c>
      <c r="DC9" s="184" t="s">
        <v>2906</v>
      </c>
      <c r="DD9" s="184" t="s">
        <v>2907</v>
      </c>
      <c r="DE9" s="184" t="s">
        <v>2905</v>
      </c>
      <c r="DF9" s="184" t="s">
        <v>2906</v>
      </c>
      <c r="DG9" s="184" t="s">
        <v>2907</v>
      </c>
      <c r="DH9" s="184" t="s">
        <v>2905</v>
      </c>
      <c r="DI9" s="184" t="s">
        <v>2906</v>
      </c>
      <c r="DJ9" s="184" t="s">
        <v>2907</v>
      </c>
      <c r="DK9" s="184" t="s">
        <v>2905</v>
      </c>
      <c r="DL9" s="184" t="s">
        <v>2906</v>
      </c>
      <c r="DM9" s="184" t="s">
        <v>2907</v>
      </c>
      <c r="DN9" s="184" t="s">
        <v>2905</v>
      </c>
      <c r="DO9" s="184" t="s">
        <v>2906</v>
      </c>
      <c r="DP9" s="184" t="s">
        <v>2907</v>
      </c>
      <c r="DQ9" s="184" t="s">
        <v>2905</v>
      </c>
      <c r="DR9" s="184" t="s">
        <v>2906</v>
      </c>
      <c r="DS9" s="184" t="s">
        <v>2907</v>
      </c>
      <c r="DT9" s="184" t="s">
        <v>2905</v>
      </c>
      <c r="DU9" s="184" t="s">
        <v>2906</v>
      </c>
      <c r="DV9" s="184" t="s">
        <v>2907</v>
      </c>
      <c r="DW9" s="184" t="s">
        <v>2905</v>
      </c>
      <c r="DX9" s="184" t="s">
        <v>2906</v>
      </c>
      <c r="DY9" s="184" t="s">
        <v>2907</v>
      </c>
      <c r="DZ9" s="184" t="s">
        <v>2905</v>
      </c>
      <c r="EA9" s="184" t="s">
        <v>2906</v>
      </c>
      <c r="EB9" s="184" t="s">
        <v>2907</v>
      </c>
      <c r="EC9" s="184" t="s">
        <v>2905</v>
      </c>
      <c r="ED9" s="184" t="s">
        <v>2906</v>
      </c>
      <c r="EE9" s="184" t="s">
        <v>2907</v>
      </c>
      <c r="EF9" s="184" t="s">
        <v>2905</v>
      </c>
      <c r="EG9" s="184" t="s">
        <v>2906</v>
      </c>
      <c r="EH9" s="184" t="s">
        <v>2907</v>
      </c>
      <c r="EI9" s="184" t="s">
        <v>2905</v>
      </c>
      <c r="EJ9" s="184" t="s">
        <v>2906</v>
      </c>
      <c r="EK9" s="184" t="s">
        <v>2907</v>
      </c>
      <c r="EL9" s="184" t="s">
        <v>2905</v>
      </c>
      <c r="EM9" s="184" t="s">
        <v>2906</v>
      </c>
      <c r="EN9" s="184" t="s">
        <v>2907</v>
      </c>
      <c r="EO9" s="184" t="s">
        <v>2905</v>
      </c>
      <c r="EP9" s="184" t="s">
        <v>2906</v>
      </c>
      <c r="EQ9" s="184" t="s">
        <v>2907</v>
      </c>
      <c r="ER9" s="184" t="s">
        <v>2905</v>
      </c>
      <c r="ES9" s="184" t="s">
        <v>2906</v>
      </c>
      <c r="ET9" s="184" t="s">
        <v>2907</v>
      </c>
    </row>
    <row r="10" spans="1:150" x14ac:dyDescent="0.25">
      <c r="A10" s="1"/>
      <c r="B10" s="185" t="s">
        <v>2908</v>
      </c>
      <c r="C10" s="185" t="s">
        <v>112</v>
      </c>
      <c r="D10" s="185" t="s">
        <v>121</v>
      </c>
      <c r="E10" s="185" t="s">
        <v>2909</v>
      </c>
      <c r="F10" s="185" t="s">
        <v>2910</v>
      </c>
      <c r="G10" s="185" t="s">
        <v>2911</v>
      </c>
      <c r="H10" s="185" t="s">
        <v>2801</v>
      </c>
      <c r="I10" s="185" t="s">
        <v>2801</v>
      </c>
      <c r="J10" s="185" t="s">
        <v>2911</v>
      </c>
      <c r="K10" s="185" t="s">
        <v>2801</v>
      </c>
      <c r="L10" s="185" t="s">
        <v>2801</v>
      </c>
      <c r="M10" s="185" t="s">
        <v>2911</v>
      </c>
      <c r="N10" s="185" t="s">
        <v>2801</v>
      </c>
      <c r="O10" s="185" t="s">
        <v>2801</v>
      </c>
      <c r="P10" s="185" t="s">
        <v>2911</v>
      </c>
      <c r="Q10" s="185" t="s">
        <v>2801</v>
      </c>
      <c r="R10" s="185" t="s">
        <v>2801</v>
      </c>
      <c r="S10" s="185" t="s">
        <v>2911</v>
      </c>
      <c r="T10" s="185" t="s">
        <v>2801</v>
      </c>
      <c r="U10" s="185" t="s">
        <v>2801</v>
      </c>
      <c r="V10" s="185" t="s">
        <v>2911</v>
      </c>
      <c r="W10" s="185" t="s">
        <v>2801</v>
      </c>
      <c r="X10" s="185" t="s">
        <v>2801</v>
      </c>
      <c r="Y10" s="185" t="s">
        <v>2911</v>
      </c>
      <c r="Z10" s="185" t="s">
        <v>2801</v>
      </c>
      <c r="AA10" s="185" t="s">
        <v>2801</v>
      </c>
      <c r="AB10" s="185" t="s">
        <v>2911</v>
      </c>
      <c r="AC10" s="185" t="s">
        <v>2801</v>
      </c>
      <c r="AD10" s="185" t="s">
        <v>2801</v>
      </c>
      <c r="AE10" s="185" t="s">
        <v>2911</v>
      </c>
      <c r="AF10" s="185" t="s">
        <v>2801</v>
      </c>
      <c r="AG10" s="185" t="s">
        <v>2801</v>
      </c>
      <c r="AH10" s="185" t="s">
        <v>2911</v>
      </c>
      <c r="AI10" s="185" t="s">
        <v>2801</v>
      </c>
      <c r="AJ10" s="185" t="s">
        <v>2801</v>
      </c>
      <c r="AK10" s="185" t="s">
        <v>2911</v>
      </c>
      <c r="AL10" s="185" t="s">
        <v>2801</v>
      </c>
      <c r="AM10" s="185" t="s">
        <v>2801</v>
      </c>
      <c r="AN10" s="185" t="s">
        <v>2911</v>
      </c>
      <c r="AO10" s="185" t="s">
        <v>2801</v>
      </c>
      <c r="AP10" s="185" t="s">
        <v>2801</v>
      </c>
      <c r="AQ10" s="185" t="s">
        <v>2911</v>
      </c>
      <c r="AR10" s="185" t="s">
        <v>2801</v>
      </c>
      <c r="AS10" s="185" t="s">
        <v>2801</v>
      </c>
      <c r="AT10" s="185" t="s">
        <v>2911</v>
      </c>
      <c r="AU10" s="185" t="s">
        <v>2801</v>
      </c>
      <c r="AV10" s="185" t="s">
        <v>2801</v>
      </c>
      <c r="AW10" s="185" t="s">
        <v>2911</v>
      </c>
      <c r="AX10" s="185" t="s">
        <v>2801</v>
      </c>
      <c r="AY10" s="185" t="s">
        <v>2801</v>
      </c>
      <c r="AZ10" s="185" t="s">
        <v>2911</v>
      </c>
      <c r="BA10" s="185" t="s">
        <v>2801</v>
      </c>
      <c r="BB10" s="185" t="s">
        <v>2801</v>
      </c>
      <c r="BC10" s="185" t="s">
        <v>2911</v>
      </c>
      <c r="BD10" s="185" t="s">
        <v>2801</v>
      </c>
      <c r="BE10" s="185" t="s">
        <v>2801</v>
      </c>
      <c r="BF10" s="185" t="s">
        <v>2911</v>
      </c>
      <c r="BG10" s="185" t="s">
        <v>2801</v>
      </c>
      <c r="BH10" s="185" t="s">
        <v>2801</v>
      </c>
      <c r="BI10" s="185" t="s">
        <v>2911</v>
      </c>
      <c r="BJ10" s="185" t="s">
        <v>2801</v>
      </c>
      <c r="BK10" s="185" t="s">
        <v>2801</v>
      </c>
      <c r="BL10" s="185" t="s">
        <v>2911</v>
      </c>
      <c r="BM10" s="185" t="s">
        <v>2801</v>
      </c>
      <c r="BN10" s="185" t="s">
        <v>2801</v>
      </c>
      <c r="BO10" s="185" t="s">
        <v>2911</v>
      </c>
      <c r="BP10" s="185" t="s">
        <v>2912</v>
      </c>
      <c r="BQ10" s="185" t="s">
        <v>2913</v>
      </c>
      <c r="BR10" s="185" t="s">
        <v>2911</v>
      </c>
      <c r="BS10" s="185" t="s">
        <v>2912</v>
      </c>
      <c r="BT10" s="185" t="s">
        <v>2914</v>
      </c>
      <c r="BU10" s="185" t="s">
        <v>2911</v>
      </c>
      <c r="BV10" s="185" t="s">
        <v>2912</v>
      </c>
      <c r="BW10" s="185" t="s">
        <v>2915</v>
      </c>
      <c r="BX10" s="185" t="s">
        <v>2911</v>
      </c>
      <c r="BY10" s="185" t="s">
        <v>2916</v>
      </c>
      <c r="BZ10" s="185" t="s">
        <v>2917</v>
      </c>
      <c r="CA10" s="185" t="s">
        <v>2911</v>
      </c>
      <c r="CB10" s="185" t="s">
        <v>2918</v>
      </c>
      <c r="CC10" s="185" t="s">
        <v>2919</v>
      </c>
      <c r="CD10" s="185" t="s">
        <v>2911</v>
      </c>
      <c r="CE10" s="185" t="s">
        <v>2918</v>
      </c>
      <c r="CF10" s="185" t="s">
        <v>2920</v>
      </c>
      <c r="CG10" s="185" t="s">
        <v>2911</v>
      </c>
      <c r="CH10" s="185" t="s">
        <v>2918</v>
      </c>
      <c r="CI10" s="185" t="s">
        <v>2921</v>
      </c>
      <c r="CJ10" s="185" t="s">
        <v>2911</v>
      </c>
      <c r="CK10" s="185" t="s">
        <v>2918</v>
      </c>
      <c r="CL10" s="185" t="s">
        <v>2922</v>
      </c>
      <c r="CM10" s="185" t="s">
        <v>2911</v>
      </c>
      <c r="CN10" s="185" t="s">
        <v>2923</v>
      </c>
      <c r="CO10" s="185" t="s">
        <v>2924</v>
      </c>
      <c r="CP10" s="185" t="s">
        <v>2911</v>
      </c>
      <c r="CQ10" s="185" t="s">
        <v>2923</v>
      </c>
      <c r="CR10" s="185" t="s">
        <v>2925</v>
      </c>
      <c r="CS10" s="185" t="s">
        <v>2911</v>
      </c>
      <c r="CT10" s="185" t="s">
        <v>2923</v>
      </c>
      <c r="CU10" s="185" t="s">
        <v>2926</v>
      </c>
      <c r="CV10" s="185" t="s">
        <v>2911</v>
      </c>
      <c r="CW10" s="185" t="s">
        <v>2923</v>
      </c>
      <c r="CX10" s="185" t="s">
        <v>2927</v>
      </c>
      <c r="CY10" s="185" t="s">
        <v>2911</v>
      </c>
      <c r="CZ10" s="185" t="s">
        <v>2923</v>
      </c>
      <c r="DA10" s="185" t="s">
        <v>2928</v>
      </c>
      <c r="DB10" s="185" t="s">
        <v>2911</v>
      </c>
      <c r="DC10" s="185" t="s">
        <v>2923</v>
      </c>
      <c r="DD10" s="185" t="s">
        <v>2929</v>
      </c>
      <c r="DE10" s="185" t="s">
        <v>2911</v>
      </c>
      <c r="DF10" s="185" t="s">
        <v>2923</v>
      </c>
      <c r="DG10" s="185" t="s">
        <v>2930</v>
      </c>
      <c r="DH10" s="185" t="s">
        <v>2911</v>
      </c>
      <c r="DI10" s="185" t="s">
        <v>2923</v>
      </c>
      <c r="DJ10" s="185" t="s">
        <v>2931</v>
      </c>
      <c r="DK10" s="185" t="s">
        <v>2911</v>
      </c>
      <c r="DL10" s="185" t="s">
        <v>2923</v>
      </c>
      <c r="DM10" s="185" t="s">
        <v>2932</v>
      </c>
      <c r="DN10" s="185" t="s">
        <v>2911</v>
      </c>
      <c r="DO10" s="185" t="s">
        <v>2923</v>
      </c>
      <c r="DP10" s="185" t="s">
        <v>2933</v>
      </c>
      <c r="DQ10" s="185" t="s">
        <v>2911</v>
      </c>
      <c r="DR10" s="185" t="s">
        <v>2934</v>
      </c>
      <c r="DS10" s="185" t="s">
        <v>2935</v>
      </c>
      <c r="DT10" s="185" t="s">
        <v>2911</v>
      </c>
      <c r="DU10" s="185" t="s">
        <v>2934</v>
      </c>
      <c r="DV10" s="185" t="s">
        <v>2935</v>
      </c>
      <c r="DW10" s="185" t="s">
        <v>2911</v>
      </c>
      <c r="DX10" s="185" t="s">
        <v>2934</v>
      </c>
      <c r="DY10" s="185" t="s">
        <v>2935</v>
      </c>
      <c r="DZ10" s="185" t="s">
        <v>2911</v>
      </c>
      <c r="EA10" s="185" t="s">
        <v>2934</v>
      </c>
      <c r="EB10" s="185" t="s">
        <v>2935</v>
      </c>
      <c r="EC10" s="185" t="s">
        <v>2911</v>
      </c>
      <c r="ED10" s="185" t="s">
        <v>2934</v>
      </c>
      <c r="EE10" s="185" t="s">
        <v>2935</v>
      </c>
      <c r="EF10" s="185" t="s">
        <v>2911</v>
      </c>
      <c r="EG10" s="185" t="s">
        <v>2934</v>
      </c>
      <c r="EH10" s="185" t="s">
        <v>2935</v>
      </c>
      <c r="EI10" s="185" t="s">
        <v>2911</v>
      </c>
      <c r="EJ10" s="185" t="s">
        <v>2936</v>
      </c>
      <c r="EK10" s="185" t="s">
        <v>2937</v>
      </c>
      <c r="EL10" s="185" t="s">
        <v>2911</v>
      </c>
      <c r="EM10" s="185" t="s">
        <v>2936</v>
      </c>
      <c r="EN10" s="185" t="s">
        <v>2937</v>
      </c>
      <c r="EO10" s="185" t="s">
        <v>2911</v>
      </c>
      <c r="EP10" s="185" t="s">
        <v>2936</v>
      </c>
      <c r="EQ10" s="185" t="s">
        <v>2937</v>
      </c>
      <c r="ER10" s="185" t="s">
        <v>2911</v>
      </c>
      <c r="ES10" s="185" t="s">
        <v>2934</v>
      </c>
      <c r="ET10" s="185" t="s">
        <v>2937</v>
      </c>
    </row>
    <row r="11" spans="1:150" x14ac:dyDescent="0.25">
      <c r="A11" s="1"/>
      <c r="B11" s="186" t="s">
        <v>2938</v>
      </c>
      <c r="C11" s="186" t="s">
        <v>112</v>
      </c>
      <c r="D11" s="186" t="s">
        <v>121</v>
      </c>
      <c r="E11" s="186" t="s">
        <v>2939</v>
      </c>
      <c r="F11" s="186" t="s">
        <v>2940</v>
      </c>
      <c r="G11" s="187" t="s">
        <v>2911</v>
      </c>
      <c r="H11" s="187" t="s">
        <v>924</v>
      </c>
      <c r="I11" s="187" t="s">
        <v>924</v>
      </c>
      <c r="J11" s="187" t="s">
        <v>2911</v>
      </c>
      <c r="K11" s="187" t="s">
        <v>924</v>
      </c>
      <c r="L11" s="187" t="s">
        <v>924</v>
      </c>
      <c r="M11" s="187" t="s">
        <v>2911</v>
      </c>
      <c r="N11" s="187" t="s">
        <v>924</v>
      </c>
      <c r="O11" s="187" t="s">
        <v>924</v>
      </c>
      <c r="P11" s="187" t="s">
        <v>2911</v>
      </c>
      <c r="Q11" s="187" t="s">
        <v>924</v>
      </c>
      <c r="R11" s="187" t="s">
        <v>924</v>
      </c>
      <c r="S11" s="187" t="s">
        <v>2911</v>
      </c>
      <c r="T11" s="187" t="s">
        <v>924</v>
      </c>
      <c r="U11" s="187" t="s">
        <v>924</v>
      </c>
      <c r="V11" s="187" t="s">
        <v>2911</v>
      </c>
      <c r="W11" s="187" t="s">
        <v>924</v>
      </c>
      <c r="X11" s="187" t="s">
        <v>924</v>
      </c>
      <c r="Y11" s="187" t="s">
        <v>2911</v>
      </c>
      <c r="Z11" s="187" t="s">
        <v>924</v>
      </c>
      <c r="AA11" s="187" t="s">
        <v>924</v>
      </c>
      <c r="AB11" s="187" t="s">
        <v>2911</v>
      </c>
      <c r="AC11" s="187" t="s">
        <v>924</v>
      </c>
      <c r="AD11" s="187" t="s">
        <v>924</v>
      </c>
      <c r="AE11" s="187" t="s">
        <v>2911</v>
      </c>
      <c r="AF11" s="187" t="s">
        <v>924</v>
      </c>
      <c r="AG11" s="187" t="s">
        <v>924</v>
      </c>
      <c r="AH11" s="187" t="s">
        <v>2911</v>
      </c>
      <c r="AI11" s="187" t="s">
        <v>924</v>
      </c>
      <c r="AJ11" s="187" t="s">
        <v>924</v>
      </c>
      <c r="AK11" s="187" t="s">
        <v>2911</v>
      </c>
      <c r="AL11" s="187" t="s">
        <v>924</v>
      </c>
      <c r="AM11" s="187" t="s">
        <v>924</v>
      </c>
      <c r="AN11" s="187" t="s">
        <v>2911</v>
      </c>
      <c r="AO11" s="187" t="s">
        <v>924</v>
      </c>
      <c r="AP11" s="187" t="s">
        <v>924</v>
      </c>
      <c r="AQ11" s="187" t="s">
        <v>2911</v>
      </c>
      <c r="AR11" s="187" t="s">
        <v>924</v>
      </c>
      <c r="AS11" s="187" t="s">
        <v>924</v>
      </c>
      <c r="AT11" s="187" t="s">
        <v>2911</v>
      </c>
      <c r="AU11" s="187" t="s">
        <v>924</v>
      </c>
      <c r="AV11" s="187" t="s">
        <v>924</v>
      </c>
      <c r="AW11" s="187" t="s">
        <v>2911</v>
      </c>
      <c r="AX11" s="187" t="s">
        <v>924</v>
      </c>
      <c r="AY11" s="187" t="s">
        <v>924</v>
      </c>
      <c r="AZ11" s="187" t="s">
        <v>2911</v>
      </c>
      <c r="BA11" s="187" t="s">
        <v>924</v>
      </c>
      <c r="BB11" s="187" t="s">
        <v>924</v>
      </c>
      <c r="BC11" s="187" t="s">
        <v>2911</v>
      </c>
      <c r="BD11" s="187" t="s">
        <v>924</v>
      </c>
      <c r="BE11" s="187" t="s">
        <v>924</v>
      </c>
      <c r="BF11" s="187" t="s">
        <v>2911</v>
      </c>
      <c r="BG11" s="187" t="s">
        <v>924</v>
      </c>
      <c r="BH11" s="187" t="s">
        <v>924</v>
      </c>
      <c r="BI11" s="187" t="s">
        <v>2911</v>
      </c>
      <c r="BJ11" s="187" t="s">
        <v>924</v>
      </c>
      <c r="BK11" s="187" t="s">
        <v>924</v>
      </c>
      <c r="BL11" s="187" t="s">
        <v>2911</v>
      </c>
      <c r="BM11" s="187" t="s">
        <v>924</v>
      </c>
      <c r="BN11" s="187" t="s">
        <v>924</v>
      </c>
      <c r="BO11" s="187" t="s">
        <v>2911</v>
      </c>
      <c r="BP11" s="187" t="s">
        <v>924</v>
      </c>
      <c r="BQ11" s="187" t="s">
        <v>924</v>
      </c>
      <c r="BR11" s="187" t="s">
        <v>2911</v>
      </c>
      <c r="BS11" s="187" t="s">
        <v>924</v>
      </c>
      <c r="BT11" s="187" t="s">
        <v>924</v>
      </c>
      <c r="BU11" s="187" t="s">
        <v>2911</v>
      </c>
      <c r="BV11" s="187" t="s">
        <v>924</v>
      </c>
      <c r="BW11" s="187" t="s">
        <v>924</v>
      </c>
      <c r="BX11" s="187" t="s">
        <v>2911</v>
      </c>
      <c r="BY11" s="187" t="s">
        <v>924</v>
      </c>
      <c r="BZ11" s="187" t="s">
        <v>924</v>
      </c>
      <c r="CA11" s="187" t="s">
        <v>2911</v>
      </c>
      <c r="CB11" s="187" t="s">
        <v>924</v>
      </c>
      <c r="CC11" s="187" t="s">
        <v>924</v>
      </c>
      <c r="CD11" s="187" t="s">
        <v>2911</v>
      </c>
      <c r="CE11" s="187" t="s">
        <v>924</v>
      </c>
      <c r="CF11" s="187" t="s">
        <v>924</v>
      </c>
      <c r="CG11" s="187" t="s">
        <v>2911</v>
      </c>
      <c r="CH11" s="187" t="s">
        <v>924</v>
      </c>
      <c r="CI11" s="187" t="s">
        <v>924</v>
      </c>
      <c r="CJ11" s="187" t="s">
        <v>2911</v>
      </c>
      <c r="CK11" s="187" t="s">
        <v>924</v>
      </c>
      <c r="CL11" s="187" t="s">
        <v>924</v>
      </c>
      <c r="CM11" s="187" t="s">
        <v>2911</v>
      </c>
      <c r="CN11" s="187" t="s">
        <v>924</v>
      </c>
      <c r="CO11" s="187" t="s">
        <v>924</v>
      </c>
      <c r="CP11" s="187" t="s">
        <v>2911</v>
      </c>
      <c r="CQ11" s="187" t="s">
        <v>924</v>
      </c>
      <c r="CR11" s="187" t="s">
        <v>924</v>
      </c>
      <c r="CS11" s="187" t="s">
        <v>2911</v>
      </c>
      <c r="CT11" s="187" t="s">
        <v>924</v>
      </c>
      <c r="CU11" s="187" t="s">
        <v>924</v>
      </c>
      <c r="CV11" s="187" t="s">
        <v>2911</v>
      </c>
      <c r="CW11" s="187" t="s">
        <v>924</v>
      </c>
      <c r="CX11" s="187" t="s">
        <v>924</v>
      </c>
      <c r="CY11" s="187" t="s">
        <v>2911</v>
      </c>
      <c r="CZ11" s="187" t="s">
        <v>924</v>
      </c>
      <c r="DA11" s="187" t="s">
        <v>924</v>
      </c>
      <c r="DB11" s="187" t="s">
        <v>2911</v>
      </c>
      <c r="DC11" s="187" t="s">
        <v>924</v>
      </c>
      <c r="DD11" s="187" t="s">
        <v>924</v>
      </c>
      <c r="DE11" s="187" t="s">
        <v>2911</v>
      </c>
      <c r="DF11" s="187" t="s">
        <v>924</v>
      </c>
      <c r="DG11" s="187" t="s">
        <v>924</v>
      </c>
      <c r="DH11" s="187" t="s">
        <v>2911</v>
      </c>
      <c r="DI11" s="187" t="s">
        <v>924</v>
      </c>
      <c r="DJ11" s="187" t="s">
        <v>924</v>
      </c>
      <c r="DK11" s="187" t="s">
        <v>2911</v>
      </c>
      <c r="DL11" s="187" t="s">
        <v>924</v>
      </c>
      <c r="DM11" s="187" t="s">
        <v>924</v>
      </c>
      <c r="DN11" s="187" t="s">
        <v>2911</v>
      </c>
      <c r="DO11" s="187" t="s">
        <v>924</v>
      </c>
      <c r="DP11" s="187" t="s">
        <v>924</v>
      </c>
      <c r="DQ11" s="187" t="s">
        <v>2911</v>
      </c>
      <c r="DR11" s="187" t="s">
        <v>924</v>
      </c>
      <c r="DS11" s="187" t="s">
        <v>924</v>
      </c>
      <c r="DT11" s="187" t="s">
        <v>2911</v>
      </c>
      <c r="DU11" s="187" t="s">
        <v>924</v>
      </c>
      <c r="DV11" s="187" t="s">
        <v>924</v>
      </c>
      <c r="DW11" s="187" t="s">
        <v>2911</v>
      </c>
      <c r="DX11" s="187" t="s">
        <v>924</v>
      </c>
      <c r="DY11" s="187" t="s">
        <v>924</v>
      </c>
      <c r="DZ11" s="187" t="s">
        <v>2911</v>
      </c>
      <c r="EA11" s="187" t="s">
        <v>924</v>
      </c>
      <c r="EB11" s="187" t="s">
        <v>924</v>
      </c>
      <c r="EC11" s="187" t="s">
        <v>2911</v>
      </c>
      <c r="ED11" s="187" t="s">
        <v>924</v>
      </c>
      <c r="EE11" s="187" t="s">
        <v>924</v>
      </c>
      <c r="EF11" s="187" t="s">
        <v>2911</v>
      </c>
      <c r="EG11" s="187" t="s">
        <v>924</v>
      </c>
      <c r="EH11" s="187" t="s">
        <v>924</v>
      </c>
      <c r="EI11" s="187" t="s">
        <v>2911</v>
      </c>
      <c r="EJ11" s="187" t="s">
        <v>924</v>
      </c>
      <c r="EK11" s="187" t="s">
        <v>924</v>
      </c>
      <c r="EL11" s="187" t="s">
        <v>2911</v>
      </c>
      <c r="EM11" s="187" t="s">
        <v>924</v>
      </c>
      <c r="EN11" s="187" t="s">
        <v>924</v>
      </c>
      <c r="EO11" s="187" t="s">
        <v>2911</v>
      </c>
      <c r="EP11" s="187" t="s">
        <v>924</v>
      </c>
      <c r="EQ11" s="187" t="s">
        <v>924</v>
      </c>
      <c r="ER11" s="187" t="s">
        <v>2911</v>
      </c>
      <c r="ES11" s="187" t="s">
        <v>924</v>
      </c>
      <c r="ET11" s="187" t="s">
        <v>924</v>
      </c>
    </row>
    <row r="12" spans="1:150" x14ac:dyDescent="0.25">
      <c r="A12" s="1"/>
      <c r="B12" s="186" t="s">
        <v>2941</v>
      </c>
      <c r="C12" s="186" t="s">
        <v>112</v>
      </c>
      <c r="D12" s="186" t="s">
        <v>121</v>
      </c>
      <c r="E12" s="186" t="s">
        <v>2942</v>
      </c>
      <c r="F12" s="186" t="s">
        <v>2943</v>
      </c>
      <c r="G12" s="187" t="s">
        <v>2911</v>
      </c>
      <c r="H12" s="187" t="s">
        <v>924</v>
      </c>
      <c r="I12" s="187" t="s">
        <v>924</v>
      </c>
      <c r="J12" s="187" t="s">
        <v>2911</v>
      </c>
      <c r="K12" s="187" t="s">
        <v>924</v>
      </c>
      <c r="L12" s="187" t="s">
        <v>924</v>
      </c>
      <c r="M12" s="187" t="s">
        <v>2911</v>
      </c>
      <c r="N12" s="187" t="s">
        <v>924</v>
      </c>
      <c r="O12" s="187" t="s">
        <v>924</v>
      </c>
      <c r="P12" s="187" t="s">
        <v>2911</v>
      </c>
      <c r="Q12" s="187" t="s">
        <v>924</v>
      </c>
      <c r="R12" s="187" t="s">
        <v>924</v>
      </c>
      <c r="S12" s="187" t="s">
        <v>2911</v>
      </c>
      <c r="T12" s="187" t="s">
        <v>924</v>
      </c>
      <c r="U12" s="187" t="s">
        <v>924</v>
      </c>
      <c r="V12" s="187" t="s">
        <v>2911</v>
      </c>
      <c r="W12" s="187" t="s">
        <v>924</v>
      </c>
      <c r="X12" s="187" t="s">
        <v>924</v>
      </c>
      <c r="Y12" s="187" t="s">
        <v>2911</v>
      </c>
      <c r="Z12" s="187" t="s">
        <v>924</v>
      </c>
      <c r="AA12" s="187" t="s">
        <v>924</v>
      </c>
      <c r="AB12" s="187" t="s">
        <v>2911</v>
      </c>
      <c r="AC12" s="187" t="s">
        <v>924</v>
      </c>
      <c r="AD12" s="187" t="s">
        <v>924</v>
      </c>
      <c r="AE12" s="187" t="s">
        <v>2911</v>
      </c>
      <c r="AF12" s="187" t="s">
        <v>924</v>
      </c>
      <c r="AG12" s="187" t="s">
        <v>924</v>
      </c>
      <c r="AH12" s="187" t="s">
        <v>2911</v>
      </c>
      <c r="AI12" s="187" t="s">
        <v>924</v>
      </c>
      <c r="AJ12" s="187" t="s">
        <v>924</v>
      </c>
      <c r="AK12" s="187" t="s">
        <v>2911</v>
      </c>
      <c r="AL12" s="187" t="s">
        <v>924</v>
      </c>
      <c r="AM12" s="187" t="s">
        <v>924</v>
      </c>
      <c r="AN12" s="187" t="s">
        <v>2911</v>
      </c>
      <c r="AO12" s="187" t="s">
        <v>924</v>
      </c>
      <c r="AP12" s="187" t="s">
        <v>924</v>
      </c>
      <c r="AQ12" s="187" t="s">
        <v>2911</v>
      </c>
      <c r="AR12" s="187" t="s">
        <v>924</v>
      </c>
      <c r="AS12" s="187" t="s">
        <v>924</v>
      </c>
      <c r="AT12" s="187" t="s">
        <v>2911</v>
      </c>
      <c r="AU12" s="187" t="s">
        <v>924</v>
      </c>
      <c r="AV12" s="187" t="s">
        <v>924</v>
      </c>
      <c r="AW12" s="187" t="s">
        <v>2911</v>
      </c>
      <c r="AX12" s="187" t="s">
        <v>924</v>
      </c>
      <c r="AY12" s="187" t="s">
        <v>924</v>
      </c>
      <c r="AZ12" s="187" t="s">
        <v>2911</v>
      </c>
      <c r="BA12" s="187" t="s">
        <v>924</v>
      </c>
      <c r="BB12" s="187" t="s">
        <v>924</v>
      </c>
      <c r="BC12" s="187" t="s">
        <v>2911</v>
      </c>
      <c r="BD12" s="187" t="s">
        <v>924</v>
      </c>
      <c r="BE12" s="187" t="s">
        <v>924</v>
      </c>
      <c r="BF12" s="187" t="s">
        <v>2911</v>
      </c>
      <c r="BG12" s="187" t="s">
        <v>924</v>
      </c>
      <c r="BH12" s="187" t="s">
        <v>924</v>
      </c>
      <c r="BI12" s="187" t="s">
        <v>2911</v>
      </c>
      <c r="BJ12" s="187" t="s">
        <v>924</v>
      </c>
      <c r="BK12" s="187" t="s">
        <v>924</v>
      </c>
      <c r="BL12" s="187" t="s">
        <v>2911</v>
      </c>
      <c r="BM12" s="187" t="s">
        <v>924</v>
      </c>
      <c r="BN12" s="187" t="s">
        <v>924</v>
      </c>
      <c r="BO12" s="187" t="s">
        <v>2911</v>
      </c>
      <c r="BP12" s="187" t="s">
        <v>924</v>
      </c>
      <c r="BQ12" s="187" t="s">
        <v>924</v>
      </c>
      <c r="BR12" s="187" t="s">
        <v>2911</v>
      </c>
      <c r="BS12" s="187" t="s">
        <v>924</v>
      </c>
      <c r="BT12" s="187" t="s">
        <v>924</v>
      </c>
      <c r="BU12" s="187" t="s">
        <v>2911</v>
      </c>
      <c r="BV12" s="187" t="s">
        <v>924</v>
      </c>
      <c r="BW12" s="187" t="s">
        <v>924</v>
      </c>
      <c r="BX12" s="187" t="s">
        <v>2911</v>
      </c>
      <c r="BY12" s="187" t="s">
        <v>924</v>
      </c>
      <c r="BZ12" s="187" t="s">
        <v>924</v>
      </c>
      <c r="CA12" s="187" t="s">
        <v>2911</v>
      </c>
      <c r="CB12" s="187" t="s">
        <v>924</v>
      </c>
      <c r="CC12" s="187" t="s">
        <v>924</v>
      </c>
      <c r="CD12" s="187" t="s">
        <v>2911</v>
      </c>
      <c r="CE12" s="187" t="s">
        <v>924</v>
      </c>
      <c r="CF12" s="187" t="s">
        <v>924</v>
      </c>
      <c r="CG12" s="187" t="s">
        <v>2911</v>
      </c>
      <c r="CH12" s="187" t="s">
        <v>924</v>
      </c>
      <c r="CI12" s="187" t="s">
        <v>924</v>
      </c>
      <c r="CJ12" s="187" t="s">
        <v>2911</v>
      </c>
      <c r="CK12" s="187" t="s">
        <v>924</v>
      </c>
      <c r="CL12" s="187" t="s">
        <v>924</v>
      </c>
      <c r="CM12" s="187" t="s">
        <v>2911</v>
      </c>
      <c r="CN12" s="187" t="s">
        <v>924</v>
      </c>
      <c r="CO12" s="187" t="s">
        <v>924</v>
      </c>
      <c r="CP12" s="187" t="s">
        <v>2911</v>
      </c>
      <c r="CQ12" s="187" t="s">
        <v>924</v>
      </c>
      <c r="CR12" s="187" t="s">
        <v>924</v>
      </c>
      <c r="CS12" s="187" t="s">
        <v>2911</v>
      </c>
      <c r="CT12" s="187" t="s">
        <v>924</v>
      </c>
      <c r="CU12" s="187" t="s">
        <v>924</v>
      </c>
      <c r="CV12" s="187" t="s">
        <v>2911</v>
      </c>
      <c r="CW12" s="187" t="s">
        <v>924</v>
      </c>
      <c r="CX12" s="187" t="s">
        <v>924</v>
      </c>
      <c r="CY12" s="187" t="s">
        <v>2911</v>
      </c>
      <c r="CZ12" s="187" t="s">
        <v>924</v>
      </c>
      <c r="DA12" s="187" t="s">
        <v>924</v>
      </c>
      <c r="DB12" s="187" t="s">
        <v>2911</v>
      </c>
      <c r="DC12" s="187" t="s">
        <v>924</v>
      </c>
      <c r="DD12" s="187" t="s">
        <v>924</v>
      </c>
      <c r="DE12" s="187" t="s">
        <v>2911</v>
      </c>
      <c r="DF12" s="187" t="s">
        <v>924</v>
      </c>
      <c r="DG12" s="187" t="s">
        <v>924</v>
      </c>
      <c r="DH12" s="187" t="s">
        <v>2911</v>
      </c>
      <c r="DI12" s="187" t="s">
        <v>924</v>
      </c>
      <c r="DJ12" s="187" t="s">
        <v>924</v>
      </c>
      <c r="DK12" s="187" t="s">
        <v>2911</v>
      </c>
      <c r="DL12" s="187" t="s">
        <v>924</v>
      </c>
      <c r="DM12" s="187" t="s">
        <v>924</v>
      </c>
      <c r="DN12" s="187" t="s">
        <v>2911</v>
      </c>
      <c r="DO12" s="187" t="s">
        <v>924</v>
      </c>
      <c r="DP12" s="187" t="s">
        <v>924</v>
      </c>
      <c r="DQ12" s="187" t="s">
        <v>2911</v>
      </c>
      <c r="DR12" s="187" t="s">
        <v>924</v>
      </c>
      <c r="DS12" s="187" t="s">
        <v>924</v>
      </c>
      <c r="DT12" s="187" t="s">
        <v>2911</v>
      </c>
      <c r="DU12" s="187" t="s">
        <v>924</v>
      </c>
      <c r="DV12" s="187" t="s">
        <v>924</v>
      </c>
      <c r="DW12" s="187" t="s">
        <v>2911</v>
      </c>
      <c r="DX12" s="187" t="s">
        <v>924</v>
      </c>
      <c r="DY12" s="187" t="s">
        <v>924</v>
      </c>
      <c r="DZ12" s="187" t="s">
        <v>2911</v>
      </c>
      <c r="EA12" s="187" t="s">
        <v>924</v>
      </c>
      <c r="EB12" s="187" t="s">
        <v>924</v>
      </c>
      <c r="EC12" s="187" t="s">
        <v>2911</v>
      </c>
      <c r="ED12" s="187" t="s">
        <v>924</v>
      </c>
      <c r="EE12" s="187" t="s">
        <v>924</v>
      </c>
      <c r="EF12" s="187" t="s">
        <v>2911</v>
      </c>
      <c r="EG12" s="187" t="s">
        <v>924</v>
      </c>
      <c r="EH12" s="187" t="s">
        <v>924</v>
      </c>
      <c r="EI12" s="187" t="s">
        <v>2911</v>
      </c>
      <c r="EJ12" s="187" t="s">
        <v>924</v>
      </c>
      <c r="EK12" s="187" t="s">
        <v>924</v>
      </c>
      <c r="EL12" s="187" t="s">
        <v>2911</v>
      </c>
      <c r="EM12" s="187" t="s">
        <v>924</v>
      </c>
      <c r="EN12" s="187" t="s">
        <v>924</v>
      </c>
      <c r="EO12" s="187" t="s">
        <v>2911</v>
      </c>
      <c r="EP12" s="187" t="s">
        <v>924</v>
      </c>
      <c r="EQ12" s="187" t="s">
        <v>924</v>
      </c>
      <c r="ER12" s="187" t="s">
        <v>2911</v>
      </c>
      <c r="ES12" s="187" t="s">
        <v>924</v>
      </c>
      <c r="ET12" s="187" t="s">
        <v>924</v>
      </c>
    </row>
    <row r="13" spans="1:150" x14ac:dyDescent="0.25">
      <c r="A13" s="1"/>
      <c r="B13" s="186" t="s">
        <v>2944</v>
      </c>
      <c r="C13" s="186" t="s">
        <v>112</v>
      </c>
      <c r="D13" s="186" t="s">
        <v>121</v>
      </c>
      <c r="E13" s="186" t="s">
        <v>2945</v>
      </c>
      <c r="F13" s="186" t="s">
        <v>2946</v>
      </c>
      <c r="G13" s="187" t="s">
        <v>2911</v>
      </c>
      <c r="H13" s="187" t="s">
        <v>924</v>
      </c>
      <c r="I13" s="187" t="s">
        <v>924</v>
      </c>
      <c r="J13" s="187" t="s">
        <v>2911</v>
      </c>
      <c r="K13" s="187" t="s">
        <v>924</v>
      </c>
      <c r="L13" s="187" t="s">
        <v>924</v>
      </c>
      <c r="M13" s="187" t="s">
        <v>2911</v>
      </c>
      <c r="N13" s="187" t="s">
        <v>924</v>
      </c>
      <c r="O13" s="187" t="s">
        <v>924</v>
      </c>
      <c r="P13" s="187" t="s">
        <v>2911</v>
      </c>
      <c r="Q13" s="187" t="s">
        <v>924</v>
      </c>
      <c r="R13" s="187" t="s">
        <v>924</v>
      </c>
      <c r="S13" s="187" t="s">
        <v>2911</v>
      </c>
      <c r="T13" s="187" t="s">
        <v>924</v>
      </c>
      <c r="U13" s="187" t="s">
        <v>924</v>
      </c>
      <c r="V13" s="187" t="s">
        <v>2911</v>
      </c>
      <c r="W13" s="187" t="s">
        <v>924</v>
      </c>
      <c r="X13" s="187" t="s">
        <v>924</v>
      </c>
      <c r="Y13" s="187" t="s">
        <v>2911</v>
      </c>
      <c r="Z13" s="187" t="s">
        <v>924</v>
      </c>
      <c r="AA13" s="187" t="s">
        <v>924</v>
      </c>
      <c r="AB13" s="187" t="s">
        <v>2911</v>
      </c>
      <c r="AC13" s="187" t="s">
        <v>924</v>
      </c>
      <c r="AD13" s="187" t="s">
        <v>924</v>
      </c>
      <c r="AE13" s="187" t="s">
        <v>2911</v>
      </c>
      <c r="AF13" s="187" t="s">
        <v>924</v>
      </c>
      <c r="AG13" s="187" t="s">
        <v>924</v>
      </c>
      <c r="AH13" s="187" t="s">
        <v>2911</v>
      </c>
      <c r="AI13" s="187" t="s">
        <v>924</v>
      </c>
      <c r="AJ13" s="187" t="s">
        <v>924</v>
      </c>
      <c r="AK13" s="187" t="s">
        <v>2911</v>
      </c>
      <c r="AL13" s="187" t="s">
        <v>924</v>
      </c>
      <c r="AM13" s="187" t="s">
        <v>924</v>
      </c>
      <c r="AN13" s="187" t="s">
        <v>2911</v>
      </c>
      <c r="AO13" s="187" t="s">
        <v>924</v>
      </c>
      <c r="AP13" s="187" t="s">
        <v>924</v>
      </c>
      <c r="AQ13" s="187" t="s">
        <v>2911</v>
      </c>
      <c r="AR13" s="187" t="s">
        <v>924</v>
      </c>
      <c r="AS13" s="187" t="s">
        <v>924</v>
      </c>
      <c r="AT13" s="187" t="s">
        <v>2911</v>
      </c>
      <c r="AU13" s="187" t="s">
        <v>924</v>
      </c>
      <c r="AV13" s="187" t="s">
        <v>924</v>
      </c>
      <c r="AW13" s="187" t="s">
        <v>2911</v>
      </c>
      <c r="AX13" s="187" t="s">
        <v>924</v>
      </c>
      <c r="AY13" s="187" t="s">
        <v>924</v>
      </c>
      <c r="AZ13" s="187" t="s">
        <v>2911</v>
      </c>
      <c r="BA13" s="187" t="s">
        <v>924</v>
      </c>
      <c r="BB13" s="187" t="s">
        <v>924</v>
      </c>
      <c r="BC13" s="187" t="s">
        <v>2911</v>
      </c>
      <c r="BD13" s="187" t="s">
        <v>924</v>
      </c>
      <c r="BE13" s="187" t="s">
        <v>924</v>
      </c>
      <c r="BF13" s="187" t="s">
        <v>2911</v>
      </c>
      <c r="BG13" s="187" t="s">
        <v>924</v>
      </c>
      <c r="BH13" s="187" t="s">
        <v>924</v>
      </c>
      <c r="BI13" s="187" t="s">
        <v>2911</v>
      </c>
      <c r="BJ13" s="187" t="s">
        <v>924</v>
      </c>
      <c r="BK13" s="187" t="s">
        <v>924</v>
      </c>
      <c r="BL13" s="187" t="s">
        <v>2911</v>
      </c>
      <c r="BM13" s="187" t="s">
        <v>924</v>
      </c>
      <c r="BN13" s="187" t="s">
        <v>924</v>
      </c>
      <c r="BO13" s="187" t="s">
        <v>2911</v>
      </c>
      <c r="BP13" s="187" t="s">
        <v>924</v>
      </c>
      <c r="BQ13" s="187" t="s">
        <v>924</v>
      </c>
      <c r="BR13" s="187" t="s">
        <v>2911</v>
      </c>
      <c r="BS13" s="187" t="s">
        <v>924</v>
      </c>
      <c r="BT13" s="187" t="s">
        <v>924</v>
      </c>
      <c r="BU13" s="187" t="s">
        <v>2911</v>
      </c>
      <c r="BV13" s="187" t="s">
        <v>924</v>
      </c>
      <c r="BW13" s="187" t="s">
        <v>924</v>
      </c>
      <c r="BX13" s="187" t="s">
        <v>2911</v>
      </c>
      <c r="BY13" s="187" t="s">
        <v>924</v>
      </c>
      <c r="BZ13" s="187" t="s">
        <v>924</v>
      </c>
      <c r="CA13" s="187" t="s">
        <v>2911</v>
      </c>
      <c r="CB13" s="187" t="s">
        <v>924</v>
      </c>
      <c r="CC13" s="187" t="s">
        <v>924</v>
      </c>
      <c r="CD13" s="187" t="s">
        <v>2911</v>
      </c>
      <c r="CE13" s="187" t="s">
        <v>924</v>
      </c>
      <c r="CF13" s="187" t="s">
        <v>924</v>
      </c>
      <c r="CG13" s="187" t="s">
        <v>2911</v>
      </c>
      <c r="CH13" s="187" t="s">
        <v>924</v>
      </c>
      <c r="CI13" s="187" t="s">
        <v>924</v>
      </c>
      <c r="CJ13" s="187" t="s">
        <v>2911</v>
      </c>
      <c r="CK13" s="187" t="s">
        <v>924</v>
      </c>
      <c r="CL13" s="187" t="s">
        <v>924</v>
      </c>
      <c r="CM13" s="187" t="s">
        <v>2911</v>
      </c>
      <c r="CN13" s="187" t="s">
        <v>924</v>
      </c>
      <c r="CO13" s="187" t="s">
        <v>924</v>
      </c>
      <c r="CP13" s="187" t="s">
        <v>2911</v>
      </c>
      <c r="CQ13" s="187" t="s">
        <v>924</v>
      </c>
      <c r="CR13" s="187" t="s">
        <v>924</v>
      </c>
      <c r="CS13" s="187" t="s">
        <v>2911</v>
      </c>
      <c r="CT13" s="187" t="s">
        <v>924</v>
      </c>
      <c r="CU13" s="187" t="s">
        <v>924</v>
      </c>
      <c r="CV13" s="187" t="s">
        <v>2911</v>
      </c>
      <c r="CW13" s="187" t="s">
        <v>924</v>
      </c>
      <c r="CX13" s="187" t="s">
        <v>924</v>
      </c>
      <c r="CY13" s="187" t="s">
        <v>2911</v>
      </c>
      <c r="CZ13" s="187" t="s">
        <v>924</v>
      </c>
      <c r="DA13" s="187" t="s">
        <v>924</v>
      </c>
      <c r="DB13" s="187" t="s">
        <v>2911</v>
      </c>
      <c r="DC13" s="187" t="s">
        <v>924</v>
      </c>
      <c r="DD13" s="187" t="s">
        <v>924</v>
      </c>
      <c r="DE13" s="187" t="s">
        <v>2911</v>
      </c>
      <c r="DF13" s="187" t="s">
        <v>924</v>
      </c>
      <c r="DG13" s="187" t="s">
        <v>924</v>
      </c>
      <c r="DH13" s="187" t="s">
        <v>2911</v>
      </c>
      <c r="DI13" s="187" t="s">
        <v>924</v>
      </c>
      <c r="DJ13" s="187" t="s">
        <v>924</v>
      </c>
      <c r="DK13" s="187" t="s">
        <v>2911</v>
      </c>
      <c r="DL13" s="187" t="s">
        <v>924</v>
      </c>
      <c r="DM13" s="187" t="s">
        <v>924</v>
      </c>
      <c r="DN13" s="187" t="s">
        <v>2911</v>
      </c>
      <c r="DO13" s="187" t="s">
        <v>924</v>
      </c>
      <c r="DP13" s="187" t="s">
        <v>924</v>
      </c>
      <c r="DQ13" s="187" t="s">
        <v>2911</v>
      </c>
      <c r="DR13" s="187" t="s">
        <v>924</v>
      </c>
      <c r="DS13" s="187" t="s">
        <v>924</v>
      </c>
      <c r="DT13" s="187" t="s">
        <v>2911</v>
      </c>
      <c r="DU13" s="187" t="s">
        <v>924</v>
      </c>
      <c r="DV13" s="187" t="s">
        <v>924</v>
      </c>
      <c r="DW13" s="187" t="s">
        <v>2911</v>
      </c>
      <c r="DX13" s="187" t="s">
        <v>924</v>
      </c>
      <c r="DY13" s="187" t="s">
        <v>924</v>
      </c>
      <c r="DZ13" s="187" t="s">
        <v>2911</v>
      </c>
      <c r="EA13" s="187" t="s">
        <v>924</v>
      </c>
      <c r="EB13" s="187" t="s">
        <v>924</v>
      </c>
      <c r="EC13" s="187" t="s">
        <v>2911</v>
      </c>
      <c r="ED13" s="187" t="s">
        <v>924</v>
      </c>
      <c r="EE13" s="187" t="s">
        <v>924</v>
      </c>
      <c r="EF13" s="187" t="s">
        <v>2911</v>
      </c>
      <c r="EG13" s="187" t="s">
        <v>924</v>
      </c>
      <c r="EH13" s="187" t="s">
        <v>924</v>
      </c>
      <c r="EI13" s="187" t="s">
        <v>2911</v>
      </c>
      <c r="EJ13" s="187" t="s">
        <v>924</v>
      </c>
      <c r="EK13" s="187" t="s">
        <v>924</v>
      </c>
      <c r="EL13" s="187" t="s">
        <v>2911</v>
      </c>
      <c r="EM13" s="187" t="s">
        <v>924</v>
      </c>
      <c r="EN13" s="187" t="s">
        <v>924</v>
      </c>
      <c r="EO13" s="187" t="s">
        <v>2911</v>
      </c>
      <c r="EP13" s="187" t="s">
        <v>924</v>
      </c>
      <c r="EQ13" s="187" t="s">
        <v>924</v>
      </c>
      <c r="ER13" s="187" t="s">
        <v>2911</v>
      </c>
      <c r="ES13" s="187" t="s">
        <v>924</v>
      </c>
      <c r="ET13" s="187" t="s">
        <v>924</v>
      </c>
    </row>
    <row r="14" spans="1:150" x14ac:dyDescent="0.25">
      <c r="A14" s="1"/>
      <c r="B14" s="186" t="s">
        <v>2947</v>
      </c>
      <c r="C14" s="186" t="s">
        <v>112</v>
      </c>
      <c r="D14" s="186" t="s">
        <v>121</v>
      </c>
      <c r="E14" s="186" t="s">
        <v>2948</v>
      </c>
      <c r="F14" s="186" t="s">
        <v>2949</v>
      </c>
      <c r="G14" s="187" t="s">
        <v>2911</v>
      </c>
      <c r="H14" s="187" t="s">
        <v>2801</v>
      </c>
      <c r="I14" s="187" t="s">
        <v>2801</v>
      </c>
      <c r="J14" s="187" t="s">
        <v>2911</v>
      </c>
      <c r="K14" s="187" t="s">
        <v>2801</v>
      </c>
      <c r="L14" s="187" t="s">
        <v>2801</v>
      </c>
      <c r="M14" s="187" t="s">
        <v>2911</v>
      </c>
      <c r="N14" s="187" t="s">
        <v>2801</v>
      </c>
      <c r="O14" s="187" t="s">
        <v>2801</v>
      </c>
      <c r="P14" s="187" t="s">
        <v>2911</v>
      </c>
      <c r="Q14" s="187" t="s">
        <v>2801</v>
      </c>
      <c r="R14" s="187" t="s">
        <v>2801</v>
      </c>
      <c r="S14" s="187" t="s">
        <v>2911</v>
      </c>
      <c r="T14" s="187" t="s">
        <v>2801</v>
      </c>
      <c r="U14" s="187" t="s">
        <v>2801</v>
      </c>
      <c r="V14" s="187" t="s">
        <v>2911</v>
      </c>
      <c r="W14" s="187" t="s">
        <v>2801</v>
      </c>
      <c r="X14" s="187" t="s">
        <v>2801</v>
      </c>
      <c r="Y14" s="187" t="s">
        <v>2911</v>
      </c>
      <c r="Z14" s="187" t="s">
        <v>2801</v>
      </c>
      <c r="AA14" s="187" t="s">
        <v>2801</v>
      </c>
      <c r="AB14" s="187" t="s">
        <v>2911</v>
      </c>
      <c r="AC14" s="187" t="s">
        <v>2801</v>
      </c>
      <c r="AD14" s="187" t="s">
        <v>2801</v>
      </c>
      <c r="AE14" s="187" t="s">
        <v>2911</v>
      </c>
      <c r="AF14" s="187" t="s">
        <v>2801</v>
      </c>
      <c r="AG14" s="187" t="s">
        <v>2801</v>
      </c>
      <c r="AH14" s="187" t="s">
        <v>2911</v>
      </c>
      <c r="AI14" s="187" t="s">
        <v>2801</v>
      </c>
      <c r="AJ14" s="187" t="s">
        <v>2801</v>
      </c>
      <c r="AK14" s="187" t="s">
        <v>2911</v>
      </c>
      <c r="AL14" s="187" t="s">
        <v>2801</v>
      </c>
      <c r="AM14" s="187" t="s">
        <v>2801</v>
      </c>
      <c r="AN14" s="187" t="s">
        <v>2911</v>
      </c>
      <c r="AO14" s="187" t="s">
        <v>2801</v>
      </c>
      <c r="AP14" s="187" t="s">
        <v>2801</v>
      </c>
      <c r="AQ14" s="187" t="s">
        <v>2911</v>
      </c>
      <c r="AR14" s="187" t="s">
        <v>2801</v>
      </c>
      <c r="AS14" s="187" t="s">
        <v>2801</v>
      </c>
      <c r="AT14" s="187" t="s">
        <v>2911</v>
      </c>
      <c r="AU14" s="187" t="s">
        <v>2801</v>
      </c>
      <c r="AV14" s="187" t="s">
        <v>2801</v>
      </c>
      <c r="AW14" s="187" t="s">
        <v>2911</v>
      </c>
      <c r="AX14" s="187" t="s">
        <v>2801</v>
      </c>
      <c r="AY14" s="187" t="s">
        <v>2801</v>
      </c>
      <c r="AZ14" s="187" t="s">
        <v>2911</v>
      </c>
      <c r="BA14" s="187" t="s">
        <v>2801</v>
      </c>
      <c r="BB14" s="187" t="s">
        <v>2801</v>
      </c>
      <c r="BC14" s="187" t="s">
        <v>2911</v>
      </c>
      <c r="BD14" s="187" t="s">
        <v>2801</v>
      </c>
      <c r="BE14" s="187" t="s">
        <v>2801</v>
      </c>
      <c r="BF14" s="187" t="s">
        <v>2911</v>
      </c>
      <c r="BG14" s="187" t="s">
        <v>2801</v>
      </c>
      <c r="BH14" s="187" t="s">
        <v>2801</v>
      </c>
      <c r="BI14" s="187" t="s">
        <v>2911</v>
      </c>
      <c r="BJ14" s="187" t="s">
        <v>2801</v>
      </c>
      <c r="BK14" s="187" t="s">
        <v>2801</v>
      </c>
      <c r="BL14" s="187" t="s">
        <v>2911</v>
      </c>
      <c r="BM14" s="187" t="s">
        <v>2801</v>
      </c>
      <c r="BN14" s="187" t="s">
        <v>2801</v>
      </c>
      <c r="BO14" s="187" t="s">
        <v>2911</v>
      </c>
      <c r="BP14" s="187" t="s">
        <v>2912</v>
      </c>
      <c r="BQ14" s="187" t="s">
        <v>2913</v>
      </c>
      <c r="BR14" s="187" t="s">
        <v>2911</v>
      </c>
      <c r="BS14" s="187" t="s">
        <v>2912</v>
      </c>
      <c r="BT14" s="187" t="s">
        <v>2914</v>
      </c>
      <c r="BU14" s="187" t="s">
        <v>2911</v>
      </c>
      <c r="BV14" s="187" t="s">
        <v>2912</v>
      </c>
      <c r="BW14" s="187" t="s">
        <v>2915</v>
      </c>
      <c r="BX14" s="187" t="s">
        <v>2911</v>
      </c>
      <c r="BY14" s="187" t="s">
        <v>2916</v>
      </c>
      <c r="BZ14" s="187" t="s">
        <v>2917</v>
      </c>
      <c r="CA14" s="187" t="s">
        <v>2911</v>
      </c>
      <c r="CB14" s="187" t="s">
        <v>2918</v>
      </c>
      <c r="CC14" s="187" t="s">
        <v>2919</v>
      </c>
      <c r="CD14" s="187" t="s">
        <v>2911</v>
      </c>
      <c r="CE14" s="187" t="s">
        <v>2918</v>
      </c>
      <c r="CF14" s="187" t="s">
        <v>2920</v>
      </c>
      <c r="CG14" s="187" t="s">
        <v>2911</v>
      </c>
      <c r="CH14" s="187" t="s">
        <v>2918</v>
      </c>
      <c r="CI14" s="187" t="s">
        <v>2921</v>
      </c>
      <c r="CJ14" s="187" t="s">
        <v>2911</v>
      </c>
      <c r="CK14" s="187" t="s">
        <v>2918</v>
      </c>
      <c r="CL14" s="187" t="s">
        <v>2922</v>
      </c>
      <c r="CM14" s="187" t="s">
        <v>2911</v>
      </c>
      <c r="CN14" s="187" t="s">
        <v>2923</v>
      </c>
      <c r="CO14" s="187" t="s">
        <v>2924</v>
      </c>
      <c r="CP14" s="187" t="s">
        <v>2911</v>
      </c>
      <c r="CQ14" s="187" t="s">
        <v>2923</v>
      </c>
      <c r="CR14" s="187" t="s">
        <v>2925</v>
      </c>
      <c r="CS14" s="187" t="s">
        <v>2911</v>
      </c>
      <c r="CT14" s="187" t="s">
        <v>2923</v>
      </c>
      <c r="CU14" s="187" t="s">
        <v>2926</v>
      </c>
      <c r="CV14" s="187" t="s">
        <v>2911</v>
      </c>
      <c r="CW14" s="187" t="s">
        <v>2923</v>
      </c>
      <c r="CX14" s="187" t="s">
        <v>2927</v>
      </c>
      <c r="CY14" s="187" t="s">
        <v>2911</v>
      </c>
      <c r="CZ14" s="187" t="s">
        <v>2923</v>
      </c>
      <c r="DA14" s="187" t="s">
        <v>2928</v>
      </c>
      <c r="DB14" s="187" t="s">
        <v>2911</v>
      </c>
      <c r="DC14" s="187" t="s">
        <v>2923</v>
      </c>
      <c r="DD14" s="187" t="s">
        <v>2929</v>
      </c>
      <c r="DE14" s="187" t="s">
        <v>2911</v>
      </c>
      <c r="DF14" s="187" t="s">
        <v>2923</v>
      </c>
      <c r="DG14" s="187" t="s">
        <v>2930</v>
      </c>
      <c r="DH14" s="187" t="s">
        <v>2911</v>
      </c>
      <c r="DI14" s="187" t="s">
        <v>2923</v>
      </c>
      <c r="DJ14" s="187" t="s">
        <v>2931</v>
      </c>
      <c r="DK14" s="187" t="s">
        <v>2911</v>
      </c>
      <c r="DL14" s="187" t="s">
        <v>2923</v>
      </c>
      <c r="DM14" s="187" t="s">
        <v>2932</v>
      </c>
      <c r="DN14" s="187" t="s">
        <v>2911</v>
      </c>
      <c r="DO14" s="187" t="s">
        <v>2923</v>
      </c>
      <c r="DP14" s="187" t="s">
        <v>2933</v>
      </c>
      <c r="DQ14" s="187" t="s">
        <v>2911</v>
      </c>
      <c r="DR14" s="187" t="s">
        <v>2934</v>
      </c>
      <c r="DS14" s="187" t="s">
        <v>2935</v>
      </c>
      <c r="DT14" s="187" t="s">
        <v>2911</v>
      </c>
      <c r="DU14" s="187" t="s">
        <v>2934</v>
      </c>
      <c r="DV14" s="187" t="s">
        <v>2935</v>
      </c>
      <c r="DW14" s="187" t="s">
        <v>2911</v>
      </c>
      <c r="DX14" s="187" t="s">
        <v>2934</v>
      </c>
      <c r="DY14" s="187" t="s">
        <v>2935</v>
      </c>
      <c r="DZ14" s="187" t="s">
        <v>2911</v>
      </c>
      <c r="EA14" s="187" t="s">
        <v>2934</v>
      </c>
      <c r="EB14" s="187" t="s">
        <v>2935</v>
      </c>
      <c r="EC14" s="187" t="s">
        <v>2911</v>
      </c>
      <c r="ED14" s="187" t="s">
        <v>2934</v>
      </c>
      <c r="EE14" s="187" t="s">
        <v>2935</v>
      </c>
      <c r="EF14" s="187" t="s">
        <v>2911</v>
      </c>
      <c r="EG14" s="187" t="s">
        <v>2934</v>
      </c>
      <c r="EH14" s="187" t="s">
        <v>2935</v>
      </c>
      <c r="EI14" s="187" t="s">
        <v>2911</v>
      </c>
      <c r="EJ14" s="187" t="s">
        <v>2936</v>
      </c>
      <c r="EK14" s="187" t="s">
        <v>2937</v>
      </c>
      <c r="EL14" s="187" t="s">
        <v>2911</v>
      </c>
      <c r="EM14" s="187" t="s">
        <v>2936</v>
      </c>
      <c r="EN14" s="187" t="s">
        <v>2937</v>
      </c>
      <c r="EO14" s="187" t="s">
        <v>2911</v>
      </c>
      <c r="EP14" s="187" t="s">
        <v>2936</v>
      </c>
      <c r="EQ14" s="187" t="s">
        <v>2937</v>
      </c>
      <c r="ER14" s="187" t="s">
        <v>2911</v>
      </c>
      <c r="ES14" s="187" t="s">
        <v>2934</v>
      </c>
      <c r="ET14" s="187" t="s">
        <v>2937</v>
      </c>
    </row>
    <row r="15" spans="1:150" x14ac:dyDescent="0.25">
      <c r="A15" s="1"/>
      <c r="B15" s="185" t="s">
        <v>2950</v>
      </c>
      <c r="C15" s="185" t="s">
        <v>112</v>
      </c>
      <c r="D15" s="185" t="s">
        <v>124</v>
      </c>
      <c r="E15" s="185" t="s">
        <v>2951</v>
      </c>
      <c r="F15" s="185" t="s">
        <v>2952</v>
      </c>
      <c r="G15" s="185" t="s">
        <v>2911</v>
      </c>
      <c r="H15" s="185" t="s">
        <v>2801</v>
      </c>
      <c r="I15" s="185" t="s">
        <v>2801</v>
      </c>
      <c r="J15" s="185" t="s">
        <v>2911</v>
      </c>
      <c r="K15" s="185" t="s">
        <v>2801</v>
      </c>
      <c r="L15" s="185" t="s">
        <v>2801</v>
      </c>
      <c r="M15" s="185" t="s">
        <v>2911</v>
      </c>
      <c r="N15" s="185" t="s">
        <v>2801</v>
      </c>
      <c r="O15" s="185" t="s">
        <v>2801</v>
      </c>
      <c r="P15" s="185" t="s">
        <v>2911</v>
      </c>
      <c r="Q15" s="185" t="s">
        <v>2801</v>
      </c>
      <c r="R15" s="185" t="s">
        <v>2801</v>
      </c>
      <c r="S15" s="185" t="s">
        <v>2911</v>
      </c>
      <c r="T15" s="185" t="s">
        <v>2801</v>
      </c>
      <c r="U15" s="185" t="s">
        <v>2801</v>
      </c>
      <c r="V15" s="185" t="s">
        <v>2911</v>
      </c>
      <c r="W15" s="185" t="s">
        <v>2801</v>
      </c>
      <c r="X15" s="185" t="s">
        <v>2801</v>
      </c>
      <c r="Y15" s="185" t="s">
        <v>2911</v>
      </c>
      <c r="Z15" s="185" t="s">
        <v>2801</v>
      </c>
      <c r="AA15" s="185" t="s">
        <v>2801</v>
      </c>
      <c r="AB15" s="185" t="s">
        <v>2911</v>
      </c>
      <c r="AC15" s="185" t="s">
        <v>2801</v>
      </c>
      <c r="AD15" s="185" t="s">
        <v>2801</v>
      </c>
      <c r="AE15" s="185" t="s">
        <v>2911</v>
      </c>
      <c r="AF15" s="185" t="s">
        <v>2801</v>
      </c>
      <c r="AG15" s="185" t="s">
        <v>2801</v>
      </c>
      <c r="AH15" s="185" t="s">
        <v>2911</v>
      </c>
      <c r="AI15" s="185" t="s">
        <v>2801</v>
      </c>
      <c r="AJ15" s="185" t="s">
        <v>2801</v>
      </c>
      <c r="AK15" s="185" t="s">
        <v>2911</v>
      </c>
      <c r="AL15" s="185" t="s">
        <v>2801</v>
      </c>
      <c r="AM15" s="185" t="s">
        <v>2801</v>
      </c>
      <c r="AN15" s="185" t="s">
        <v>2911</v>
      </c>
      <c r="AO15" s="185" t="s">
        <v>2801</v>
      </c>
      <c r="AP15" s="185" t="s">
        <v>2801</v>
      </c>
      <c r="AQ15" s="185" t="s">
        <v>2911</v>
      </c>
      <c r="AR15" s="185" t="s">
        <v>2801</v>
      </c>
      <c r="AS15" s="185" t="s">
        <v>2801</v>
      </c>
      <c r="AT15" s="185" t="s">
        <v>2911</v>
      </c>
      <c r="AU15" s="185" t="s">
        <v>2801</v>
      </c>
      <c r="AV15" s="185" t="s">
        <v>2801</v>
      </c>
      <c r="AW15" s="185" t="s">
        <v>2911</v>
      </c>
      <c r="AX15" s="185" t="s">
        <v>2801</v>
      </c>
      <c r="AY15" s="185" t="s">
        <v>2801</v>
      </c>
      <c r="AZ15" s="185" t="s">
        <v>2911</v>
      </c>
      <c r="BA15" s="185" t="s">
        <v>2801</v>
      </c>
      <c r="BB15" s="185" t="s">
        <v>2801</v>
      </c>
      <c r="BC15" s="185" t="s">
        <v>2911</v>
      </c>
      <c r="BD15" s="185" t="s">
        <v>2801</v>
      </c>
      <c r="BE15" s="185" t="s">
        <v>2801</v>
      </c>
      <c r="BF15" s="185" t="s">
        <v>2911</v>
      </c>
      <c r="BG15" s="185" t="s">
        <v>2801</v>
      </c>
      <c r="BH15" s="185" t="s">
        <v>2801</v>
      </c>
      <c r="BI15" s="185" t="s">
        <v>2911</v>
      </c>
      <c r="BJ15" s="185" t="s">
        <v>2801</v>
      </c>
      <c r="BK15" s="185" t="s">
        <v>2801</v>
      </c>
      <c r="BL15" s="185" t="s">
        <v>2911</v>
      </c>
      <c r="BM15" s="185" t="s">
        <v>2801</v>
      </c>
      <c r="BN15" s="185" t="s">
        <v>2801</v>
      </c>
      <c r="BO15" s="185" t="s">
        <v>2911</v>
      </c>
      <c r="BP15" s="185" t="s">
        <v>2801</v>
      </c>
      <c r="BQ15" s="185" t="s">
        <v>2801</v>
      </c>
      <c r="BR15" s="185" t="s">
        <v>2911</v>
      </c>
      <c r="BS15" s="185" t="s">
        <v>2801</v>
      </c>
      <c r="BT15" s="185" t="s">
        <v>2801</v>
      </c>
      <c r="BU15" s="185" t="s">
        <v>2911</v>
      </c>
      <c r="BV15" s="185" t="s">
        <v>2801</v>
      </c>
      <c r="BW15" s="185" t="s">
        <v>2801</v>
      </c>
      <c r="BX15" s="185" t="s">
        <v>2911</v>
      </c>
      <c r="BY15" s="185" t="s">
        <v>2801</v>
      </c>
      <c r="BZ15" s="185" t="s">
        <v>2801</v>
      </c>
      <c r="CA15" s="185" t="s">
        <v>2911</v>
      </c>
      <c r="CB15" s="185" t="s">
        <v>2801</v>
      </c>
      <c r="CC15" s="185" t="s">
        <v>2801</v>
      </c>
      <c r="CD15" s="185" t="s">
        <v>2911</v>
      </c>
      <c r="CE15" s="185" t="s">
        <v>2801</v>
      </c>
      <c r="CF15" s="185" t="s">
        <v>2801</v>
      </c>
      <c r="CG15" s="185" t="s">
        <v>2911</v>
      </c>
      <c r="CH15" s="185" t="s">
        <v>2801</v>
      </c>
      <c r="CI15" s="185" t="s">
        <v>2801</v>
      </c>
      <c r="CJ15" s="185" t="s">
        <v>2911</v>
      </c>
      <c r="CK15" s="185" t="s">
        <v>2801</v>
      </c>
      <c r="CL15" s="185" t="s">
        <v>2801</v>
      </c>
      <c r="CM15" s="185" t="s">
        <v>2911</v>
      </c>
      <c r="CN15" s="185" t="s">
        <v>2801</v>
      </c>
      <c r="CO15" s="185" t="s">
        <v>2801</v>
      </c>
      <c r="CP15" s="185" t="s">
        <v>2911</v>
      </c>
      <c r="CQ15" s="185" t="s">
        <v>2801</v>
      </c>
      <c r="CR15" s="185" t="s">
        <v>2801</v>
      </c>
      <c r="CS15" s="185" t="s">
        <v>2911</v>
      </c>
      <c r="CT15" s="185" t="s">
        <v>2801</v>
      </c>
      <c r="CU15" s="185" t="s">
        <v>2801</v>
      </c>
      <c r="CV15" s="185" t="s">
        <v>2911</v>
      </c>
      <c r="CW15" s="185" t="s">
        <v>2801</v>
      </c>
      <c r="CX15" s="185" t="s">
        <v>2801</v>
      </c>
      <c r="CY15" s="185" t="s">
        <v>2911</v>
      </c>
      <c r="CZ15" s="185" t="s">
        <v>2801</v>
      </c>
      <c r="DA15" s="185" t="s">
        <v>2801</v>
      </c>
      <c r="DB15" s="185" t="s">
        <v>2911</v>
      </c>
      <c r="DC15" s="185" t="s">
        <v>2801</v>
      </c>
      <c r="DD15" s="185" t="s">
        <v>2801</v>
      </c>
      <c r="DE15" s="185" t="s">
        <v>2911</v>
      </c>
      <c r="DF15" s="185" t="s">
        <v>2801</v>
      </c>
      <c r="DG15" s="185" t="s">
        <v>2801</v>
      </c>
      <c r="DH15" s="185" t="s">
        <v>2911</v>
      </c>
      <c r="DI15" s="185" t="s">
        <v>2801</v>
      </c>
      <c r="DJ15" s="185" t="s">
        <v>2801</v>
      </c>
      <c r="DK15" s="185" t="s">
        <v>2911</v>
      </c>
      <c r="DL15" s="185" t="s">
        <v>2801</v>
      </c>
      <c r="DM15" s="185" t="s">
        <v>2801</v>
      </c>
      <c r="DN15" s="185" t="s">
        <v>2911</v>
      </c>
      <c r="DO15" s="185" t="s">
        <v>2801</v>
      </c>
      <c r="DP15" s="185" t="s">
        <v>2801</v>
      </c>
      <c r="DQ15" s="185" t="s">
        <v>2911</v>
      </c>
      <c r="DR15" s="185" t="s">
        <v>2801</v>
      </c>
      <c r="DS15" s="185" t="s">
        <v>2801</v>
      </c>
      <c r="DT15" s="185" t="s">
        <v>2911</v>
      </c>
      <c r="DU15" s="185" t="s">
        <v>2801</v>
      </c>
      <c r="DV15" s="185" t="s">
        <v>2801</v>
      </c>
      <c r="DW15" s="185" t="s">
        <v>2911</v>
      </c>
      <c r="DX15" s="185" t="s">
        <v>2801</v>
      </c>
      <c r="DY15" s="185" t="s">
        <v>2801</v>
      </c>
      <c r="DZ15" s="185" t="s">
        <v>2911</v>
      </c>
      <c r="EA15" s="185" t="s">
        <v>2801</v>
      </c>
      <c r="EB15" s="185" t="s">
        <v>2801</v>
      </c>
      <c r="EC15" s="185" t="s">
        <v>2911</v>
      </c>
      <c r="ED15" s="185" t="s">
        <v>2801</v>
      </c>
      <c r="EE15" s="185" t="s">
        <v>2801</v>
      </c>
      <c r="EF15" s="185" t="s">
        <v>2911</v>
      </c>
      <c r="EG15" s="185" t="s">
        <v>2801</v>
      </c>
      <c r="EH15" s="185" t="s">
        <v>2801</v>
      </c>
      <c r="EI15" s="185" t="s">
        <v>2911</v>
      </c>
      <c r="EJ15" s="185" t="s">
        <v>2801</v>
      </c>
      <c r="EK15" s="185" t="s">
        <v>2801</v>
      </c>
      <c r="EL15" s="185" t="s">
        <v>2911</v>
      </c>
      <c r="EM15" s="185" t="s">
        <v>2801</v>
      </c>
      <c r="EN15" s="185" t="s">
        <v>2801</v>
      </c>
      <c r="EO15" s="185" t="s">
        <v>2911</v>
      </c>
      <c r="EP15" s="185" t="s">
        <v>2801</v>
      </c>
      <c r="EQ15" s="185" t="s">
        <v>2801</v>
      </c>
      <c r="ER15" s="185" t="s">
        <v>2911</v>
      </c>
      <c r="ES15" s="185" t="s">
        <v>2801</v>
      </c>
      <c r="ET15" s="185" t="s">
        <v>2801</v>
      </c>
    </row>
    <row r="16" spans="1:150" x14ac:dyDescent="0.25">
      <c r="A16" s="1"/>
      <c r="B16" s="186" t="s">
        <v>2953</v>
      </c>
      <c r="C16" s="186" t="s">
        <v>112</v>
      </c>
      <c r="D16" s="186" t="s">
        <v>124</v>
      </c>
      <c r="E16" s="186" t="s">
        <v>2954</v>
      </c>
      <c r="F16" s="186" t="s">
        <v>2955</v>
      </c>
      <c r="G16" s="187" t="s">
        <v>2911</v>
      </c>
      <c r="H16" s="187" t="s">
        <v>2801</v>
      </c>
      <c r="I16" s="187" t="s">
        <v>2801</v>
      </c>
      <c r="J16" s="187" t="s">
        <v>2911</v>
      </c>
      <c r="K16" s="187" t="s">
        <v>2801</v>
      </c>
      <c r="L16" s="187" t="s">
        <v>2801</v>
      </c>
      <c r="M16" s="187" t="s">
        <v>2911</v>
      </c>
      <c r="N16" s="187" t="s">
        <v>2801</v>
      </c>
      <c r="O16" s="187" t="s">
        <v>2801</v>
      </c>
      <c r="P16" s="187" t="s">
        <v>2911</v>
      </c>
      <c r="Q16" s="187" t="s">
        <v>2801</v>
      </c>
      <c r="R16" s="187" t="s">
        <v>2801</v>
      </c>
      <c r="S16" s="187" t="s">
        <v>2911</v>
      </c>
      <c r="T16" s="187" t="s">
        <v>2801</v>
      </c>
      <c r="U16" s="187" t="s">
        <v>2801</v>
      </c>
      <c r="V16" s="187" t="s">
        <v>2911</v>
      </c>
      <c r="W16" s="187" t="s">
        <v>2801</v>
      </c>
      <c r="X16" s="187" t="s">
        <v>2801</v>
      </c>
      <c r="Y16" s="187" t="s">
        <v>2911</v>
      </c>
      <c r="Z16" s="187" t="s">
        <v>2801</v>
      </c>
      <c r="AA16" s="187" t="s">
        <v>2801</v>
      </c>
      <c r="AB16" s="187" t="s">
        <v>2911</v>
      </c>
      <c r="AC16" s="187" t="s">
        <v>2801</v>
      </c>
      <c r="AD16" s="187" t="s">
        <v>2801</v>
      </c>
      <c r="AE16" s="187" t="s">
        <v>2911</v>
      </c>
      <c r="AF16" s="187" t="s">
        <v>2801</v>
      </c>
      <c r="AG16" s="187" t="s">
        <v>2801</v>
      </c>
      <c r="AH16" s="187" t="s">
        <v>2911</v>
      </c>
      <c r="AI16" s="187" t="s">
        <v>2801</v>
      </c>
      <c r="AJ16" s="187" t="s">
        <v>2801</v>
      </c>
      <c r="AK16" s="187" t="s">
        <v>2911</v>
      </c>
      <c r="AL16" s="187" t="s">
        <v>2801</v>
      </c>
      <c r="AM16" s="187" t="s">
        <v>2801</v>
      </c>
      <c r="AN16" s="187" t="s">
        <v>2911</v>
      </c>
      <c r="AO16" s="187" t="s">
        <v>2801</v>
      </c>
      <c r="AP16" s="187" t="s">
        <v>2801</v>
      </c>
      <c r="AQ16" s="187" t="s">
        <v>2911</v>
      </c>
      <c r="AR16" s="187" t="s">
        <v>2801</v>
      </c>
      <c r="AS16" s="187" t="s">
        <v>2801</v>
      </c>
      <c r="AT16" s="187" t="s">
        <v>2911</v>
      </c>
      <c r="AU16" s="187" t="s">
        <v>2801</v>
      </c>
      <c r="AV16" s="187" t="s">
        <v>2801</v>
      </c>
      <c r="AW16" s="187" t="s">
        <v>2911</v>
      </c>
      <c r="AX16" s="187" t="s">
        <v>2801</v>
      </c>
      <c r="AY16" s="187" t="s">
        <v>2801</v>
      </c>
      <c r="AZ16" s="187" t="s">
        <v>2911</v>
      </c>
      <c r="BA16" s="187" t="s">
        <v>2801</v>
      </c>
      <c r="BB16" s="187" t="s">
        <v>2801</v>
      </c>
      <c r="BC16" s="187" t="s">
        <v>2911</v>
      </c>
      <c r="BD16" s="187" t="s">
        <v>2801</v>
      </c>
      <c r="BE16" s="187" t="s">
        <v>2801</v>
      </c>
      <c r="BF16" s="187" t="s">
        <v>2911</v>
      </c>
      <c r="BG16" s="187" t="s">
        <v>2801</v>
      </c>
      <c r="BH16" s="187" t="s">
        <v>2801</v>
      </c>
      <c r="BI16" s="187" t="s">
        <v>2911</v>
      </c>
      <c r="BJ16" s="187" t="s">
        <v>2801</v>
      </c>
      <c r="BK16" s="187" t="s">
        <v>2801</v>
      </c>
      <c r="BL16" s="187" t="s">
        <v>2911</v>
      </c>
      <c r="BM16" s="187" t="s">
        <v>2801</v>
      </c>
      <c r="BN16" s="187" t="s">
        <v>2801</v>
      </c>
      <c r="BO16" s="187" t="s">
        <v>2911</v>
      </c>
      <c r="BP16" s="187" t="s">
        <v>2801</v>
      </c>
      <c r="BQ16" s="187" t="s">
        <v>2801</v>
      </c>
      <c r="BR16" s="187" t="s">
        <v>2911</v>
      </c>
      <c r="BS16" s="187" t="s">
        <v>2801</v>
      </c>
      <c r="BT16" s="187" t="s">
        <v>2801</v>
      </c>
      <c r="BU16" s="187" t="s">
        <v>2911</v>
      </c>
      <c r="BV16" s="187" t="s">
        <v>2801</v>
      </c>
      <c r="BW16" s="187" t="s">
        <v>2801</v>
      </c>
      <c r="BX16" s="187" t="s">
        <v>2911</v>
      </c>
      <c r="BY16" s="187" t="s">
        <v>2801</v>
      </c>
      <c r="BZ16" s="187" t="s">
        <v>2801</v>
      </c>
      <c r="CA16" s="187" t="s">
        <v>2911</v>
      </c>
      <c r="CB16" s="187" t="s">
        <v>2801</v>
      </c>
      <c r="CC16" s="187" t="s">
        <v>2801</v>
      </c>
      <c r="CD16" s="187" t="s">
        <v>2911</v>
      </c>
      <c r="CE16" s="187" t="s">
        <v>2801</v>
      </c>
      <c r="CF16" s="187" t="s">
        <v>2801</v>
      </c>
      <c r="CG16" s="187" t="s">
        <v>2911</v>
      </c>
      <c r="CH16" s="187" t="s">
        <v>2801</v>
      </c>
      <c r="CI16" s="187" t="s">
        <v>2801</v>
      </c>
      <c r="CJ16" s="187" t="s">
        <v>2911</v>
      </c>
      <c r="CK16" s="187" t="s">
        <v>2801</v>
      </c>
      <c r="CL16" s="187" t="s">
        <v>2801</v>
      </c>
      <c r="CM16" s="187" t="s">
        <v>2911</v>
      </c>
      <c r="CN16" s="187" t="s">
        <v>2801</v>
      </c>
      <c r="CO16" s="187" t="s">
        <v>2801</v>
      </c>
      <c r="CP16" s="187" t="s">
        <v>2911</v>
      </c>
      <c r="CQ16" s="187" t="s">
        <v>2801</v>
      </c>
      <c r="CR16" s="187" t="s">
        <v>2801</v>
      </c>
      <c r="CS16" s="187" t="s">
        <v>2911</v>
      </c>
      <c r="CT16" s="187" t="s">
        <v>2801</v>
      </c>
      <c r="CU16" s="187" t="s">
        <v>2801</v>
      </c>
      <c r="CV16" s="187" t="s">
        <v>2911</v>
      </c>
      <c r="CW16" s="187" t="s">
        <v>2801</v>
      </c>
      <c r="CX16" s="187" t="s">
        <v>2801</v>
      </c>
      <c r="CY16" s="187" t="s">
        <v>2911</v>
      </c>
      <c r="CZ16" s="187" t="s">
        <v>2801</v>
      </c>
      <c r="DA16" s="187" t="s">
        <v>2801</v>
      </c>
      <c r="DB16" s="187" t="s">
        <v>2911</v>
      </c>
      <c r="DC16" s="187" t="s">
        <v>2801</v>
      </c>
      <c r="DD16" s="187" t="s">
        <v>2801</v>
      </c>
      <c r="DE16" s="187" t="s">
        <v>2911</v>
      </c>
      <c r="DF16" s="187" t="s">
        <v>2801</v>
      </c>
      <c r="DG16" s="187" t="s">
        <v>2801</v>
      </c>
      <c r="DH16" s="187" t="s">
        <v>2911</v>
      </c>
      <c r="DI16" s="187" t="s">
        <v>2801</v>
      </c>
      <c r="DJ16" s="187" t="s">
        <v>2801</v>
      </c>
      <c r="DK16" s="187" t="s">
        <v>2911</v>
      </c>
      <c r="DL16" s="187" t="s">
        <v>2801</v>
      </c>
      <c r="DM16" s="187" t="s">
        <v>2801</v>
      </c>
      <c r="DN16" s="187" t="s">
        <v>2911</v>
      </c>
      <c r="DO16" s="187" t="s">
        <v>2801</v>
      </c>
      <c r="DP16" s="187" t="s">
        <v>2801</v>
      </c>
      <c r="DQ16" s="187" t="s">
        <v>2911</v>
      </c>
      <c r="DR16" s="187" t="s">
        <v>2801</v>
      </c>
      <c r="DS16" s="187" t="s">
        <v>2801</v>
      </c>
      <c r="DT16" s="187" t="s">
        <v>2911</v>
      </c>
      <c r="DU16" s="187" t="s">
        <v>2801</v>
      </c>
      <c r="DV16" s="187" t="s">
        <v>2801</v>
      </c>
      <c r="DW16" s="187" t="s">
        <v>2911</v>
      </c>
      <c r="DX16" s="187" t="s">
        <v>2801</v>
      </c>
      <c r="DY16" s="187" t="s">
        <v>2801</v>
      </c>
      <c r="DZ16" s="187" t="s">
        <v>2911</v>
      </c>
      <c r="EA16" s="187" t="s">
        <v>2801</v>
      </c>
      <c r="EB16" s="187" t="s">
        <v>2801</v>
      </c>
      <c r="EC16" s="187" t="s">
        <v>2911</v>
      </c>
      <c r="ED16" s="187" t="s">
        <v>2801</v>
      </c>
      <c r="EE16" s="187" t="s">
        <v>2801</v>
      </c>
      <c r="EF16" s="187" t="s">
        <v>2911</v>
      </c>
      <c r="EG16" s="187" t="s">
        <v>2801</v>
      </c>
      <c r="EH16" s="187" t="s">
        <v>2801</v>
      </c>
      <c r="EI16" s="187" t="s">
        <v>2911</v>
      </c>
      <c r="EJ16" s="187" t="s">
        <v>2801</v>
      </c>
      <c r="EK16" s="187" t="s">
        <v>2801</v>
      </c>
      <c r="EL16" s="187" t="s">
        <v>2911</v>
      </c>
      <c r="EM16" s="187" t="s">
        <v>2801</v>
      </c>
      <c r="EN16" s="187" t="s">
        <v>2801</v>
      </c>
      <c r="EO16" s="187" t="s">
        <v>2911</v>
      </c>
      <c r="EP16" s="187" t="s">
        <v>2801</v>
      </c>
      <c r="EQ16" s="187" t="s">
        <v>2801</v>
      </c>
      <c r="ER16" s="187" t="s">
        <v>2911</v>
      </c>
      <c r="ES16" s="187" t="s">
        <v>2801</v>
      </c>
      <c r="ET16" s="187" t="s">
        <v>2801</v>
      </c>
    </row>
    <row r="17" spans="1:150" x14ac:dyDescent="0.25">
      <c r="A17" s="1"/>
      <c r="B17" s="186" t="s">
        <v>2956</v>
      </c>
      <c r="C17" s="186" t="s">
        <v>112</v>
      </c>
      <c r="D17" s="186" t="s">
        <v>124</v>
      </c>
      <c r="E17" s="186" t="s">
        <v>2957</v>
      </c>
      <c r="F17" s="186" t="s">
        <v>2958</v>
      </c>
      <c r="G17" s="187" t="s">
        <v>2911</v>
      </c>
      <c r="H17" s="187" t="s">
        <v>924</v>
      </c>
      <c r="I17" s="187" t="s">
        <v>924</v>
      </c>
      <c r="J17" s="187" t="s">
        <v>2911</v>
      </c>
      <c r="K17" s="187" t="s">
        <v>924</v>
      </c>
      <c r="L17" s="187" t="s">
        <v>924</v>
      </c>
      <c r="M17" s="187" t="s">
        <v>2911</v>
      </c>
      <c r="N17" s="187" t="s">
        <v>924</v>
      </c>
      <c r="O17" s="187" t="s">
        <v>924</v>
      </c>
      <c r="P17" s="187" t="s">
        <v>2911</v>
      </c>
      <c r="Q17" s="187" t="s">
        <v>924</v>
      </c>
      <c r="R17" s="187" t="s">
        <v>924</v>
      </c>
      <c r="S17" s="187" t="s">
        <v>2911</v>
      </c>
      <c r="T17" s="187" t="s">
        <v>924</v>
      </c>
      <c r="U17" s="187" t="s">
        <v>924</v>
      </c>
      <c r="V17" s="187" t="s">
        <v>2911</v>
      </c>
      <c r="W17" s="187" t="s">
        <v>924</v>
      </c>
      <c r="X17" s="187" t="s">
        <v>924</v>
      </c>
      <c r="Y17" s="187" t="s">
        <v>2911</v>
      </c>
      <c r="Z17" s="187" t="s">
        <v>924</v>
      </c>
      <c r="AA17" s="187" t="s">
        <v>924</v>
      </c>
      <c r="AB17" s="187" t="s">
        <v>2911</v>
      </c>
      <c r="AC17" s="187" t="s">
        <v>924</v>
      </c>
      <c r="AD17" s="187" t="s">
        <v>924</v>
      </c>
      <c r="AE17" s="187" t="s">
        <v>2911</v>
      </c>
      <c r="AF17" s="187" t="s">
        <v>924</v>
      </c>
      <c r="AG17" s="187" t="s">
        <v>924</v>
      </c>
      <c r="AH17" s="187" t="s">
        <v>2911</v>
      </c>
      <c r="AI17" s="187" t="s">
        <v>924</v>
      </c>
      <c r="AJ17" s="187" t="s">
        <v>924</v>
      </c>
      <c r="AK17" s="187" t="s">
        <v>2911</v>
      </c>
      <c r="AL17" s="187" t="s">
        <v>924</v>
      </c>
      <c r="AM17" s="187" t="s">
        <v>924</v>
      </c>
      <c r="AN17" s="187" t="s">
        <v>2911</v>
      </c>
      <c r="AO17" s="187" t="s">
        <v>924</v>
      </c>
      <c r="AP17" s="187" t="s">
        <v>924</v>
      </c>
      <c r="AQ17" s="187" t="s">
        <v>2911</v>
      </c>
      <c r="AR17" s="187" t="s">
        <v>924</v>
      </c>
      <c r="AS17" s="187" t="s">
        <v>924</v>
      </c>
      <c r="AT17" s="187" t="s">
        <v>2911</v>
      </c>
      <c r="AU17" s="187" t="s">
        <v>924</v>
      </c>
      <c r="AV17" s="187" t="s">
        <v>924</v>
      </c>
      <c r="AW17" s="187" t="s">
        <v>2911</v>
      </c>
      <c r="AX17" s="187" t="s">
        <v>924</v>
      </c>
      <c r="AY17" s="187" t="s">
        <v>924</v>
      </c>
      <c r="AZ17" s="187" t="s">
        <v>2911</v>
      </c>
      <c r="BA17" s="187" t="s">
        <v>924</v>
      </c>
      <c r="BB17" s="187" t="s">
        <v>924</v>
      </c>
      <c r="BC17" s="187" t="s">
        <v>2911</v>
      </c>
      <c r="BD17" s="187" t="s">
        <v>924</v>
      </c>
      <c r="BE17" s="187" t="s">
        <v>924</v>
      </c>
      <c r="BF17" s="187" t="s">
        <v>2911</v>
      </c>
      <c r="BG17" s="187" t="s">
        <v>924</v>
      </c>
      <c r="BH17" s="187" t="s">
        <v>924</v>
      </c>
      <c r="BI17" s="187" t="s">
        <v>2911</v>
      </c>
      <c r="BJ17" s="187" t="s">
        <v>924</v>
      </c>
      <c r="BK17" s="187" t="s">
        <v>924</v>
      </c>
      <c r="BL17" s="187" t="s">
        <v>2911</v>
      </c>
      <c r="BM17" s="187" t="s">
        <v>924</v>
      </c>
      <c r="BN17" s="187" t="s">
        <v>924</v>
      </c>
      <c r="BO17" s="187" t="s">
        <v>2911</v>
      </c>
      <c r="BP17" s="187" t="s">
        <v>924</v>
      </c>
      <c r="BQ17" s="187" t="s">
        <v>924</v>
      </c>
      <c r="BR17" s="187" t="s">
        <v>2911</v>
      </c>
      <c r="BS17" s="187" t="s">
        <v>924</v>
      </c>
      <c r="BT17" s="187" t="s">
        <v>924</v>
      </c>
      <c r="BU17" s="187" t="s">
        <v>2911</v>
      </c>
      <c r="BV17" s="187" t="s">
        <v>924</v>
      </c>
      <c r="BW17" s="187" t="s">
        <v>924</v>
      </c>
      <c r="BX17" s="187" t="s">
        <v>2911</v>
      </c>
      <c r="BY17" s="187" t="s">
        <v>924</v>
      </c>
      <c r="BZ17" s="187" t="s">
        <v>924</v>
      </c>
      <c r="CA17" s="187" t="s">
        <v>2911</v>
      </c>
      <c r="CB17" s="187" t="s">
        <v>924</v>
      </c>
      <c r="CC17" s="187" t="s">
        <v>924</v>
      </c>
      <c r="CD17" s="187" t="s">
        <v>2911</v>
      </c>
      <c r="CE17" s="187" t="s">
        <v>924</v>
      </c>
      <c r="CF17" s="187" t="s">
        <v>924</v>
      </c>
      <c r="CG17" s="187" t="s">
        <v>2911</v>
      </c>
      <c r="CH17" s="187" t="s">
        <v>924</v>
      </c>
      <c r="CI17" s="187" t="s">
        <v>924</v>
      </c>
      <c r="CJ17" s="187" t="s">
        <v>2911</v>
      </c>
      <c r="CK17" s="187" t="s">
        <v>924</v>
      </c>
      <c r="CL17" s="187" t="s">
        <v>924</v>
      </c>
      <c r="CM17" s="187" t="s">
        <v>2911</v>
      </c>
      <c r="CN17" s="187" t="s">
        <v>924</v>
      </c>
      <c r="CO17" s="187" t="s">
        <v>924</v>
      </c>
      <c r="CP17" s="187" t="s">
        <v>2911</v>
      </c>
      <c r="CQ17" s="187" t="s">
        <v>924</v>
      </c>
      <c r="CR17" s="187" t="s">
        <v>924</v>
      </c>
      <c r="CS17" s="187" t="s">
        <v>2911</v>
      </c>
      <c r="CT17" s="187" t="s">
        <v>924</v>
      </c>
      <c r="CU17" s="187" t="s">
        <v>924</v>
      </c>
      <c r="CV17" s="187" t="s">
        <v>2911</v>
      </c>
      <c r="CW17" s="187" t="s">
        <v>924</v>
      </c>
      <c r="CX17" s="187" t="s">
        <v>924</v>
      </c>
      <c r="CY17" s="187" t="s">
        <v>2911</v>
      </c>
      <c r="CZ17" s="187" t="s">
        <v>924</v>
      </c>
      <c r="DA17" s="187" t="s">
        <v>924</v>
      </c>
      <c r="DB17" s="187" t="s">
        <v>2911</v>
      </c>
      <c r="DC17" s="187" t="s">
        <v>924</v>
      </c>
      <c r="DD17" s="187" t="s">
        <v>924</v>
      </c>
      <c r="DE17" s="187" t="s">
        <v>2911</v>
      </c>
      <c r="DF17" s="187" t="s">
        <v>924</v>
      </c>
      <c r="DG17" s="187" t="s">
        <v>924</v>
      </c>
      <c r="DH17" s="187" t="s">
        <v>2911</v>
      </c>
      <c r="DI17" s="187" t="s">
        <v>924</v>
      </c>
      <c r="DJ17" s="187" t="s">
        <v>924</v>
      </c>
      <c r="DK17" s="187" t="s">
        <v>2911</v>
      </c>
      <c r="DL17" s="187" t="s">
        <v>924</v>
      </c>
      <c r="DM17" s="187" t="s">
        <v>924</v>
      </c>
      <c r="DN17" s="187" t="s">
        <v>2911</v>
      </c>
      <c r="DO17" s="187" t="s">
        <v>924</v>
      </c>
      <c r="DP17" s="187" t="s">
        <v>924</v>
      </c>
      <c r="DQ17" s="187" t="s">
        <v>2911</v>
      </c>
      <c r="DR17" s="187" t="s">
        <v>924</v>
      </c>
      <c r="DS17" s="187" t="s">
        <v>924</v>
      </c>
      <c r="DT17" s="187" t="s">
        <v>2911</v>
      </c>
      <c r="DU17" s="187" t="s">
        <v>924</v>
      </c>
      <c r="DV17" s="187" t="s">
        <v>924</v>
      </c>
      <c r="DW17" s="187" t="s">
        <v>2911</v>
      </c>
      <c r="DX17" s="187" t="s">
        <v>924</v>
      </c>
      <c r="DY17" s="187" t="s">
        <v>924</v>
      </c>
      <c r="DZ17" s="187" t="s">
        <v>2911</v>
      </c>
      <c r="EA17" s="187" t="s">
        <v>924</v>
      </c>
      <c r="EB17" s="187" t="s">
        <v>924</v>
      </c>
      <c r="EC17" s="187" t="s">
        <v>2911</v>
      </c>
      <c r="ED17" s="187" t="s">
        <v>924</v>
      </c>
      <c r="EE17" s="187" t="s">
        <v>924</v>
      </c>
      <c r="EF17" s="187" t="s">
        <v>2911</v>
      </c>
      <c r="EG17" s="187" t="s">
        <v>924</v>
      </c>
      <c r="EH17" s="187" t="s">
        <v>924</v>
      </c>
      <c r="EI17" s="187" t="s">
        <v>2911</v>
      </c>
      <c r="EJ17" s="187" t="s">
        <v>924</v>
      </c>
      <c r="EK17" s="187" t="s">
        <v>924</v>
      </c>
      <c r="EL17" s="187" t="s">
        <v>2911</v>
      </c>
      <c r="EM17" s="187" t="s">
        <v>924</v>
      </c>
      <c r="EN17" s="187" t="s">
        <v>924</v>
      </c>
      <c r="EO17" s="187" t="s">
        <v>2911</v>
      </c>
      <c r="EP17" s="187" t="s">
        <v>924</v>
      </c>
      <c r="EQ17" s="187" t="s">
        <v>924</v>
      </c>
      <c r="ER17" s="187" t="s">
        <v>2911</v>
      </c>
      <c r="ES17" s="187" t="s">
        <v>924</v>
      </c>
      <c r="ET17" s="187" t="s">
        <v>924</v>
      </c>
    </row>
    <row r="18" spans="1:150" x14ac:dyDescent="0.25">
      <c r="A18" s="1"/>
      <c r="B18" s="185" t="s">
        <v>2959</v>
      </c>
      <c r="C18" s="185" t="s">
        <v>169</v>
      </c>
      <c r="D18" s="185" t="s">
        <v>984</v>
      </c>
      <c r="E18" s="185" t="s">
        <v>2960</v>
      </c>
      <c r="F18" s="185" t="s">
        <v>2961</v>
      </c>
      <c r="G18" s="185" t="s">
        <v>2911</v>
      </c>
      <c r="H18" s="185" t="s">
        <v>2801</v>
      </c>
      <c r="I18" s="185" t="s">
        <v>2801</v>
      </c>
      <c r="J18" s="185" t="s">
        <v>2911</v>
      </c>
      <c r="K18" s="185" t="s">
        <v>2801</v>
      </c>
      <c r="L18" s="185" t="s">
        <v>2801</v>
      </c>
      <c r="M18" s="185" t="s">
        <v>2911</v>
      </c>
      <c r="N18" s="185" t="s">
        <v>2801</v>
      </c>
      <c r="O18" s="185" t="s">
        <v>2801</v>
      </c>
      <c r="P18" s="185" t="s">
        <v>2911</v>
      </c>
      <c r="Q18" s="185" t="s">
        <v>2801</v>
      </c>
      <c r="R18" s="185" t="s">
        <v>2801</v>
      </c>
      <c r="S18" s="185" t="s">
        <v>2911</v>
      </c>
      <c r="T18" s="185" t="s">
        <v>2801</v>
      </c>
      <c r="U18" s="185" t="s">
        <v>2801</v>
      </c>
      <c r="V18" s="185" t="s">
        <v>2911</v>
      </c>
      <c r="W18" s="185" t="s">
        <v>2801</v>
      </c>
      <c r="X18" s="185" t="s">
        <v>2801</v>
      </c>
      <c r="Y18" s="185" t="s">
        <v>2911</v>
      </c>
      <c r="Z18" s="185" t="s">
        <v>2801</v>
      </c>
      <c r="AA18" s="185" t="s">
        <v>2801</v>
      </c>
      <c r="AB18" s="185" t="s">
        <v>2911</v>
      </c>
      <c r="AC18" s="185" t="s">
        <v>2801</v>
      </c>
      <c r="AD18" s="185" t="s">
        <v>2801</v>
      </c>
      <c r="AE18" s="185" t="s">
        <v>2911</v>
      </c>
      <c r="AF18" s="185" t="s">
        <v>2801</v>
      </c>
      <c r="AG18" s="185" t="s">
        <v>2801</v>
      </c>
      <c r="AH18" s="185" t="s">
        <v>2911</v>
      </c>
      <c r="AI18" s="185" t="s">
        <v>2801</v>
      </c>
      <c r="AJ18" s="185" t="s">
        <v>2801</v>
      </c>
      <c r="AK18" s="185" t="s">
        <v>2911</v>
      </c>
      <c r="AL18" s="185" t="s">
        <v>2801</v>
      </c>
      <c r="AM18" s="185" t="s">
        <v>2801</v>
      </c>
      <c r="AN18" s="185" t="s">
        <v>2911</v>
      </c>
      <c r="AO18" s="185" t="s">
        <v>2801</v>
      </c>
      <c r="AP18" s="185" t="s">
        <v>2801</v>
      </c>
      <c r="AQ18" s="185" t="s">
        <v>2911</v>
      </c>
      <c r="AR18" s="185" t="s">
        <v>2801</v>
      </c>
      <c r="AS18" s="185" t="s">
        <v>2801</v>
      </c>
      <c r="AT18" s="185" t="s">
        <v>2911</v>
      </c>
      <c r="AU18" s="185" t="s">
        <v>2801</v>
      </c>
      <c r="AV18" s="185" t="s">
        <v>2801</v>
      </c>
      <c r="AW18" s="185" t="s">
        <v>2911</v>
      </c>
      <c r="AX18" s="185" t="s">
        <v>2801</v>
      </c>
      <c r="AY18" s="185" t="s">
        <v>2801</v>
      </c>
      <c r="AZ18" s="185" t="s">
        <v>2911</v>
      </c>
      <c r="BA18" s="185" t="s">
        <v>2801</v>
      </c>
      <c r="BB18" s="185" t="s">
        <v>2801</v>
      </c>
      <c r="BC18" s="185" t="s">
        <v>2911</v>
      </c>
      <c r="BD18" s="185" t="s">
        <v>2801</v>
      </c>
      <c r="BE18" s="185" t="s">
        <v>2801</v>
      </c>
      <c r="BF18" s="185" t="s">
        <v>2911</v>
      </c>
      <c r="BG18" s="185" t="s">
        <v>2801</v>
      </c>
      <c r="BH18" s="185" t="s">
        <v>2801</v>
      </c>
      <c r="BI18" s="185" t="s">
        <v>2911</v>
      </c>
      <c r="BJ18" s="185" t="s">
        <v>2801</v>
      </c>
      <c r="BK18" s="185" t="s">
        <v>2801</v>
      </c>
      <c r="BL18" s="185" t="s">
        <v>2911</v>
      </c>
      <c r="BM18" s="185" t="s">
        <v>2801</v>
      </c>
      <c r="BN18" s="185" t="s">
        <v>2801</v>
      </c>
      <c r="BO18" s="185" t="s">
        <v>2911</v>
      </c>
      <c r="BP18" s="185" t="s">
        <v>2801</v>
      </c>
      <c r="BQ18" s="185" t="s">
        <v>2801</v>
      </c>
      <c r="BR18" s="185" t="s">
        <v>2911</v>
      </c>
      <c r="BS18" s="185" t="s">
        <v>2801</v>
      </c>
      <c r="BT18" s="185" t="s">
        <v>2801</v>
      </c>
      <c r="BU18" s="185" t="s">
        <v>2911</v>
      </c>
      <c r="BV18" s="185" t="s">
        <v>2801</v>
      </c>
      <c r="BW18" s="185" t="s">
        <v>2801</v>
      </c>
      <c r="BX18" s="185" t="s">
        <v>2911</v>
      </c>
      <c r="BY18" s="185" t="s">
        <v>2801</v>
      </c>
      <c r="BZ18" s="185" t="s">
        <v>2801</v>
      </c>
      <c r="CA18" s="185" t="s">
        <v>2911</v>
      </c>
      <c r="CB18" s="185" t="s">
        <v>2801</v>
      </c>
      <c r="CC18" s="185" t="s">
        <v>2801</v>
      </c>
      <c r="CD18" s="185" t="s">
        <v>2911</v>
      </c>
      <c r="CE18" s="185" t="s">
        <v>2801</v>
      </c>
      <c r="CF18" s="185" t="s">
        <v>2801</v>
      </c>
      <c r="CG18" s="185" t="s">
        <v>2911</v>
      </c>
      <c r="CH18" s="185" t="s">
        <v>2801</v>
      </c>
      <c r="CI18" s="185" t="s">
        <v>2801</v>
      </c>
      <c r="CJ18" s="185" t="s">
        <v>2911</v>
      </c>
      <c r="CK18" s="185" t="s">
        <v>2801</v>
      </c>
      <c r="CL18" s="185" t="s">
        <v>2801</v>
      </c>
      <c r="CM18" s="185" t="s">
        <v>2911</v>
      </c>
      <c r="CN18" s="185" t="s">
        <v>2801</v>
      </c>
      <c r="CO18" s="185" t="s">
        <v>2801</v>
      </c>
      <c r="CP18" s="185" t="s">
        <v>2911</v>
      </c>
      <c r="CQ18" s="185" t="s">
        <v>2801</v>
      </c>
      <c r="CR18" s="185" t="s">
        <v>2801</v>
      </c>
      <c r="CS18" s="185" t="s">
        <v>2911</v>
      </c>
      <c r="CT18" s="185" t="s">
        <v>2801</v>
      </c>
      <c r="CU18" s="185" t="s">
        <v>2801</v>
      </c>
      <c r="CV18" s="185" t="s">
        <v>2911</v>
      </c>
      <c r="CW18" s="185" t="s">
        <v>2801</v>
      </c>
      <c r="CX18" s="185" t="s">
        <v>2801</v>
      </c>
      <c r="CY18" s="185" t="s">
        <v>2911</v>
      </c>
      <c r="CZ18" s="185" t="s">
        <v>2801</v>
      </c>
      <c r="DA18" s="185" t="s">
        <v>2801</v>
      </c>
      <c r="DB18" s="185" t="s">
        <v>2911</v>
      </c>
      <c r="DC18" s="185" t="s">
        <v>2801</v>
      </c>
      <c r="DD18" s="185" t="s">
        <v>2801</v>
      </c>
      <c r="DE18" s="185" t="s">
        <v>2911</v>
      </c>
      <c r="DF18" s="185" t="s">
        <v>2801</v>
      </c>
      <c r="DG18" s="185" t="s">
        <v>2801</v>
      </c>
      <c r="DH18" s="185" t="s">
        <v>2911</v>
      </c>
      <c r="DI18" s="185" t="s">
        <v>2801</v>
      </c>
      <c r="DJ18" s="185" t="s">
        <v>2801</v>
      </c>
      <c r="DK18" s="185" t="s">
        <v>2911</v>
      </c>
      <c r="DL18" s="185" t="s">
        <v>2801</v>
      </c>
      <c r="DM18" s="185" t="s">
        <v>2801</v>
      </c>
      <c r="DN18" s="185" t="s">
        <v>2911</v>
      </c>
      <c r="DO18" s="185" t="s">
        <v>2801</v>
      </c>
      <c r="DP18" s="185" t="s">
        <v>2801</v>
      </c>
      <c r="DQ18" s="185" t="s">
        <v>2911</v>
      </c>
      <c r="DR18" s="185" t="s">
        <v>2801</v>
      </c>
      <c r="DS18" s="185" t="s">
        <v>2801</v>
      </c>
      <c r="DT18" s="185" t="s">
        <v>2911</v>
      </c>
      <c r="DU18" s="185" t="s">
        <v>2801</v>
      </c>
      <c r="DV18" s="185" t="s">
        <v>2801</v>
      </c>
      <c r="DW18" s="185" t="s">
        <v>2911</v>
      </c>
      <c r="DX18" s="185" t="s">
        <v>2801</v>
      </c>
      <c r="DY18" s="185" t="s">
        <v>2801</v>
      </c>
      <c r="DZ18" s="185" t="s">
        <v>2911</v>
      </c>
      <c r="EA18" s="185" t="s">
        <v>2801</v>
      </c>
      <c r="EB18" s="185" t="s">
        <v>2801</v>
      </c>
      <c r="EC18" s="185" t="s">
        <v>2911</v>
      </c>
      <c r="ED18" s="185" t="s">
        <v>2801</v>
      </c>
      <c r="EE18" s="185" t="s">
        <v>2801</v>
      </c>
      <c r="EF18" s="185" t="s">
        <v>2911</v>
      </c>
      <c r="EG18" s="185" t="s">
        <v>2801</v>
      </c>
      <c r="EH18" s="185" t="s">
        <v>2801</v>
      </c>
      <c r="EI18" s="185" t="s">
        <v>2911</v>
      </c>
      <c r="EJ18" s="185" t="s">
        <v>2801</v>
      </c>
      <c r="EK18" s="185" t="s">
        <v>2801</v>
      </c>
      <c r="EL18" s="185" t="s">
        <v>2911</v>
      </c>
      <c r="EM18" s="185" t="s">
        <v>2801</v>
      </c>
      <c r="EN18" s="185" t="s">
        <v>2801</v>
      </c>
      <c r="EO18" s="185" t="s">
        <v>2911</v>
      </c>
      <c r="EP18" s="185" t="s">
        <v>2801</v>
      </c>
      <c r="EQ18" s="185" t="s">
        <v>2801</v>
      </c>
      <c r="ER18" s="185" t="s">
        <v>2911</v>
      </c>
      <c r="ES18" s="185" t="s">
        <v>2801</v>
      </c>
      <c r="ET18" s="185" t="s">
        <v>2801</v>
      </c>
    </row>
    <row r="19" spans="1:150" x14ac:dyDescent="0.25">
      <c r="A19" s="1"/>
      <c r="B19" s="186" t="s">
        <v>2962</v>
      </c>
      <c r="C19" s="186" t="s">
        <v>169</v>
      </c>
      <c r="D19" s="186" t="s">
        <v>984</v>
      </c>
      <c r="E19" s="186" t="s">
        <v>2963</v>
      </c>
      <c r="F19" s="186" t="s">
        <v>2964</v>
      </c>
      <c r="G19" s="187" t="s">
        <v>2911</v>
      </c>
      <c r="H19" s="187" t="s">
        <v>2801</v>
      </c>
      <c r="I19" s="187" t="s">
        <v>2801</v>
      </c>
      <c r="J19" s="187" t="s">
        <v>2911</v>
      </c>
      <c r="K19" s="187" t="s">
        <v>2801</v>
      </c>
      <c r="L19" s="187" t="s">
        <v>2801</v>
      </c>
      <c r="M19" s="187" t="s">
        <v>2911</v>
      </c>
      <c r="N19" s="187" t="s">
        <v>2801</v>
      </c>
      <c r="O19" s="187" t="s">
        <v>2801</v>
      </c>
      <c r="P19" s="187" t="s">
        <v>2911</v>
      </c>
      <c r="Q19" s="187" t="s">
        <v>2801</v>
      </c>
      <c r="R19" s="187" t="s">
        <v>2801</v>
      </c>
      <c r="S19" s="187" t="s">
        <v>2911</v>
      </c>
      <c r="T19" s="187" t="s">
        <v>2801</v>
      </c>
      <c r="U19" s="187" t="s">
        <v>2801</v>
      </c>
      <c r="V19" s="187" t="s">
        <v>2911</v>
      </c>
      <c r="W19" s="187" t="s">
        <v>2801</v>
      </c>
      <c r="X19" s="187" t="s">
        <v>2801</v>
      </c>
      <c r="Y19" s="187" t="s">
        <v>2911</v>
      </c>
      <c r="Z19" s="187" t="s">
        <v>2801</v>
      </c>
      <c r="AA19" s="187" t="s">
        <v>2801</v>
      </c>
      <c r="AB19" s="187" t="s">
        <v>2911</v>
      </c>
      <c r="AC19" s="187" t="s">
        <v>2801</v>
      </c>
      <c r="AD19" s="187" t="s">
        <v>2801</v>
      </c>
      <c r="AE19" s="187" t="s">
        <v>2911</v>
      </c>
      <c r="AF19" s="187" t="s">
        <v>2801</v>
      </c>
      <c r="AG19" s="187" t="s">
        <v>2801</v>
      </c>
      <c r="AH19" s="187" t="s">
        <v>2911</v>
      </c>
      <c r="AI19" s="187" t="s">
        <v>2801</v>
      </c>
      <c r="AJ19" s="187" t="s">
        <v>2801</v>
      </c>
      <c r="AK19" s="187" t="s">
        <v>2911</v>
      </c>
      <c r="AL19" s="187" t="s">
        <v>2801</v>
      </c>
      <c r="AM19" s="187" t="s">
        <v>2801</v>
      </c>
      <c r="AN19" s="187" t="s">
        <v>2911</v>
      </c>
      <c r="AO19" s="187" t="s">
        <v>2801</v>
      </c>
      <c r="AP19" s="187" t="s">
        <v>2801</v>
      </c>
      <c r="AQ19" s="187" t="s">
        <v>2911</v>
      </c>
      <c r="AR19" s="187" t="s">
        <v>2801</v>
      </c>
      <c r="AS19" s="187" t="s">
        <v>2801</v>
      </c>
      <c r="AT19" s="187" t="s">
        <v>2911</v>
      </c>
      <c r="AU19" s="187" t="s">
        <v>2801</v>
      </c>
      <c r="AV19" s="187" t="s">
        <v>2801</v>
      </c>
      <c r="AW19" s="187" t="s">
        <v>2911</v>
      </c>
      <c r="AX19" s="187" t="s">
        <v>2801</v>
      </c>
      <c r="AY19" s="187" t="s">
        <v>2801</v>
      </c>
      <c r="AZ19" s="187" t="s">
        <v>2911</v>
      </c>
      <c r="BA19" s="187" t="s">
        <v>2801</v>
      </c>
      <c r="BB19" s="187" t="s">
        <v>2801</v>
      </c>
      <c r="BC19" s="187" t="s">
        <v>2911</v>
      </c>
      <c r="BD19" s="187" t="s">
        <v>2801</v>
      </c>
      <c r="BE19" s="187" t="s">
        <v>2801</v>
      </c>
      <c r="BF19" s="187" t="s">
        <v>2911</v>
      </c>
      <c r="BG19" s="187" t="s">
        <v>2801</v>
      </c>
      <c r="BH19" s="187" t="s">
        <v>2801</v>
      </c>
      <c r="BI19" s="187" t="s">
        <v>2911</v>
      </c>
      <c r="BJ19" s="187" t="s">
        <v>2801</v>
      </c>
      <c r="BK19" s="187" t="s">
        <v>2801</v>
      </c>
      <c r="BL19" s="187" t="s">
        <v>2911</v>
      </c>
      <c r="BM19" s="187" t="s">
        <v>2801</v>
      </c>
      <c r="BN19" s="187" t="s">
        <v>2801</v>
      </c>
      <c r="BO19" s="187" t="s">
        <v>2911</v>
      </c>
      <c r="BP19" s="187" t="s">
        <v>2801</v>
      </c>
      <c r="BQ19" s="187" t="s">
        <v>2801</v>
      </c>
      <c r="BR19" s="187" t="s">
        <v>2911</v>
      </c>
      <c r="BS19" s="187" t="s">
        <v>2801</v>
      </c>
      <c r="BT19" s="187" t="s">
        <v>2801</v>
      </c>
      <c r="BU19" s="187" t="s">
        <v>2911</v>
      </c>
      <c r="BV19" s="187" t="s">
        <v>2801</v>
      </c>
      <c r="BW19" s="187" t="s">
        <v>2801</v>
      </c>
      <c r="BX19" s="187" t="s">
        <v>2911</v>
      </c>
      <c r="BY19" s="187" t="s">
        <v>2801</v>
      </c>
      <c r="BZ19" s="187" t="s">
        <v>2801</v>
      </c>
      <c r="CA19" s="187" t="s">
        <v>2911</v>
      </c>
      <c r="CB19" s="187" t="s">
        <v>2801</v>
      </c>
      <c r="CC19" s="187" t="s">
        <v>2801</v>
      </c>
      <c r="CD19" s="187" t="s">
        <v>2911</v>
      </c>
      <c r="CE19" s="187" t="s">
        <v>2801</v>
      </c>
      <c r="CF19" s="187" t="s">
        <v>2801</v>
      </c>
      <c r="CG19" s="187" t="s">
        <v>2911</v>
      </c>
      <c r="CH19" s="187" t="s">
        <v>2801</v>
      </c>
      <c r="CI19" s="187" t="s">
        <v>2801</v>
      </c>
      <c r="CJ19" s="187" t="s">
        <v>2911</v>
      </c>
      <c r="CK19" s="187" t="s">
        <v>2801</v>
      </c>
      <c r="CL19" s="187" t="s">
        <v>2801</v>
      </c>
      <c r="CM19" s="187" t="s">
        <v>2911</v>
      </c>
      <c r="CN19" s="187" t="s">
        <v>2801</v>
      </c>
      <c r="CO19" s="187" t="s">
        <v>2801</v>
      </c>
      <c r="CP19" s="187" t="s">
        <v>2911</v>
      </c>
      <c r="CQ19" s="187" t="s">
        <v>2801</v>
      </c>
      <c r="CR19" s="187" t="s">
        <v>2801</v>
      </c>
      <c r="CS19" s="187" t="s">
        <v>2911</v>
      </c>
      <c r="CT19" s="187" t="s">
        <v>2801</v>
      </c>
      <c r="CU19" s="187" t="s">
        <v>2801</v>
      </c>
      <c r="CV19" s="187" t="s">
        <v>2911</v>
      </c>
      <c r="CW19" s="187" t="s">
        <v>2801</v>
      </c>
      <c r="CX19" s="187" t="s">
        <v>2801</v>
      </c>
      <c r="CY19" s="187" t="s">
        <v>2911</v>
      </c>
      <c r="CZ19" s="187" t="s">
        <v>2801</v>
      </c>
      <c r="DA19" s="187" t="s">
        <v>2801</v>
      </c>
      <c r="DB19" s="187" t="s">
        <v>2911</v>
      </c>
      <c r="DC19" s="187" t="s">
        <v>2801</v>
      </c>
      <c r="DD19" s="187" t="s">
        <v>2801</v>
      </c>
      <c r="DE19" s="187" t="s">
        <v>2911</v>
      </c>
      <c r="DF19" s="187" t="s">
        <v>2801</v>
      </c>
      <c r="DG19" s="187" t="s">
        <v>2801</v>
      </c>
      <c r="DH19" s="187" t="s">
        <v>2911</v>
      </c>
      <c r="DI19" s="187" t="s">
        <v>2801</v>
      </c>
      <c r="DJ19" s="187" t="s">
        <v>2801</v>
      </c>
      <c r="DK19" s="187" t="s">
        <v>2911</v>
      </c>
      <c r="DL19" s="187" t="s">
        <v>2801</v>
      </c>
      <c r="DM19" s="187" t="s">
        <v>2801</v>
      </c>
      <c r="DN19" s="187" t="s">
        <v>2911</v>
      </c>
      <c r="DO19" s="187" t="s">
        <v>2801</v>
      </c>
      <c r="DP19" s="187" t="s">
        <v>2801</v>
      </c>
      <c r="DQ19" s="187" t="s">
        <v>2911</v>
      </c>
      <c r="DR19" s="187" t="s">
        <v>2801</v>
      </c>
      <c r="DS19" s="187" t="s">
        <v>2801</v>
      </c>
      <c r="DT19" s="187" t="s">
        <v>2911</v>
      </c>
      <c r="DU19" s="187" t="s">
        <v>2801</v>
      </c>
      <c r="DV19" s="187" t="s">
        <v>2801</v>
      </c>
      <c r="DW19" s="187" t="s">
        <v>2911</v>
      </c>
      <c r="DX19" s="187" t="s">
        <v>2801</v>
      </c>
      <c r="DY19" s="187" t="s">
        <v>2801</v>
      </c>
      <c r="DZ19" s="187" t="s">
        <v>2911</v>
      </c>
      <c r="EA19" s="187" t="s">
        <v>2801</v>
      </c>
      <c r="EB19" s="187" t="s">
        <v>2801</v>
      </c>
      <c r="EC19" s="187" t="s">
        <v>2911</v>
      </c>
      <c r="ED19" s="187" t="s">
        <v>2801</v>
      </c>
      <c r="EE19" s="187" t="s">
        <v>2801</v>
      </c>
      <c r="EF19" s="187" t="s">
        <v>2911</v>
      </c>
      <c r="EG19" s="187" t="s">
        <v>2801</v>
      </c>
      <c r="EH19" s="187" t="s">
        <v>2801</v>
      </c>
      <c r="EI19" s="187" t="s">
        <v>2911</v>
      </c>
      <c r="EJ19" s="187" t="s">
        <v>2801</v>
      </c>
      <c r="EK19" s="187" t="s">
        <v>2801</v>
      </c>
      <c r="EL19" s="187" t="s">
        <v>2911</v>
      </c>
      <c r="EM19" s="187" t="s">
        <v>2801</v>
      </c>
      <c r="EN19" s="187" t="s">
        <v>2801</v>
      </c>
      <c r="EO19" s="187" t="s">
        <v>2911</v>
      </c>
      <c r="EP19" s="187" t="s">
        <v>2801</v>
      </c>
      <c r="EQ19" s="187" t="s">
        <v>2801</v>
      </c>
      <c r="ER19" s="187" t="s">
        <v>2911</v>
      </c>
      <c r="ES19" s="187" t="s">
        <v>2801</v>
      </c>
      <c r="ET19" s="187" t="s">
        <v>2801</v>
      </c>
    </row>
    <row r="20" spans="1:150" x14ac:dyDescent="0.25">
      <c r="A20" s="1"/>
      <c r="B20" s="186" t="s">
        <v>2965</v>
      </c>
      <c r="C20" s="186" t="s">
        <v>169</v>
      </c>
      <c r="D20" s="186" t="s">
        <v>984</v>
      </c>
      <c r="E20" s="186" t="s">
        <v>2966</v>
      </c>
      <c r="F20" s="186" t="s">
        <v>2967</v>
      </c>
      <c r="G20" s="187" t="s">
        <v>2911</v>
      </c>
      <c r="H20" s="187" t="s">
        <v>2801</v>
      </c>
      <c r="I20" s="187" t="s">
        <v>2801</v>
      </c>
      <c r="J20" s="187" t="s">
        <v>2911</v>
      </c>
      <c r="K20" s="187" t="s">
        <v>2801</v>
      </c>
      <c r="L20" s="187" t="s">
        <v>2801</v>
      </c>
      <c r="M20" s="187" t="s">
        <v>2911</v>
      </c>
      <c r="N20" s="187" t="s">
        <v>2801</v>
      </c>
      <c r="O20" s="187" t="s">
        <v>2801</v>
      </c>
      <c r="P20" s="187" t="s">
        <v>2911</v>
      </c>
      <c r="Q20" s="187" t="s">
        <v>2801</v>
      </c>
      <c r="R20" s="187" t="s">
        <v>2801</v>
      </c>
      <c r="S20" s="187" t="s">
        <v>2911</v>
      </c>
      <c r="T20" s="187" t="s">
        <v>2801</v>
      </c>
      <c r="U20" s="187" t="s">
        <v>2801</v>
      </c>
      <c r="V20" s="187" t="s">
        <v>2911</v>
      </c>
      <c r="W20" s="187" t="s">
        <v>2801</v>
      </c>
      <c r="X20" s="187" t="s">
        <v>2801</v>
      </c>
      <c r="Y20" s="187" t="s">
        <v>2911</v>
      </c>
      <c r="Z20" s="187" t="s">
        <v>2801</v>
      </c>
      <c r="AA20" s="187" t="s">
        <v>2801</v>
      </c>
      <c r="AB20" s="187" t="s">
        <v>2911</v>
      </c>
      <c r="AC20" s="187" t="s">
        <v>2801</v>
      </c>
      <c r="AD20" s="187" t="s">
        <v>2801</v>
      </c>
      <c r="AE20" s="187" t="s">
        <v>2911</v>
      </c>
      <c r="AF20" s="187" t="s">
        <v>2801</v>
      </c>
      <c r="AG20" s="187" t="s">
        <v>2801</v>
      </c>
      <c r="AH20" s="187" t="s">
        <v>2911</v>
      </c>
      <c r="AI20" s="187" t="s">
        <v>2801</v>
      </c>
      <c r="AJ20" s="187" t="s">
        <v>2801</v>
      </c>
      <c r="AK20" s="187" t="s">
        <v>2911</v>
      </c>
      <c r="AL20" s="187" t="s">
        <v>2801</v>
      </c>
      <c r="AM20" s="187" t="s">
        <v>2801</v>
      </c>
      <c r="AN20" s="187" t="s">
        <v>2911</v>
      </c>
      <c r="AO20" s="187" t="s">
        <v>2801</v>
      </c>
      <c r="AP20" s="187" t="s">
        <v>2801</v>
      </c>
      <c r="AQ20" s="187" t="s">
        <v>2911</v>
      </c>
      <c r="AR20" s="187" t="s">
        <v>2801</v>
      </c>
      <c r="AS20" s="187" t="s">
        <v>2801</v>
      </c>
      <c r="AT20" s="187" t="s">
        <v>2911</v>
      </c>
      <c r="AU20" s="187" t="s">
        <v>2801</v>
      </c>
      <c r="AV20" s="187" t="s">
        <v>2801</v>
      </c>
      <c r="AW20" s="187" t="s">
        <v>2911</v>
      </c>
      <c r="AX20" s="187" t="s">
        <v>2801</v>
      </c>
      <c r="AY20" s="187" t="s">
        <v>2801</v>
      </c>
      <c r="AZ20" s="187" t="s">
        <v>2911</v>
      </c>
      <c r="BA20" s="187" t="s">
        <v>2801</v>
      </c>
      <c r="BB20" s="187" t="s">
        <v>2801</v>
      </c>
      <c r="BC20" s="187" t="s">
        <v>2911</v>
      </c>
      <c r="BD20" s="187" t="s">
        <v>2801</v>
      </c>
      <c r="BE20" s="187" t="s">
        <v>2801</v>
      </c>
      <c r="BF20" s="187" t="s">
        <v>2911</v>
      </c>
      <c r="BG20" s="187" t="s">
        <v>2801</v>
      </c>
      <c r="BH20" s="187" t="s">
        <v>2801</v>
      </c>
      <c r="BI20" s="187" t="s">
        <v>2911</v>
      </c>
      <c r="BJ20" s="187" t="s">
        <v>2801</v>
      </c>
      <c r="BK20" s="187" t="s">
        <v>2801</v>
      </c>
      <c r="BL20" s="187" t="s">
        <v>2911</v>
      </c>
      <c r="BM20" s="187" t="s">
        <v>2801</v>
      </c>
      <c r="BN20" s="187" t="s">
        <v>2801</v>
      </c>
      <c r="BO20" s="187" t="s">
        <v>2911</v>
      </c>
      <c r="BP20" s="187" t="s">
        <v>2801</v>
      </c>
      <c r="BQ20" s="187" t="s">
        <v>2801</v>
      </c>
      <c r="BR20" s="187" t="s">
        <v>2911</v>
      </c>
      <c r="BS20" s="187" t="s">
        <v>2801</v>
      </c>
      <c r="BT20" s="187" t="s">
        <v>2801</v>
      </c>
      <c r="BU20" s="187" t="s">
        <v>2911</v>
      </c>
      <c r="BV20" s="187" t="s">
        <v>2801</v>
      </c>
      <c r="BW20" s="187" t="s">
        <v>2801</v>
      </c>
      <c r="BX20" s="187" t="s">
        <v>2911</v>
      </c>
      <c r="BY20" s="187" t="s">
        <v>2801</v>
      </c>
      <c r="BZ20" s="187" t="s">
        <v>2801</v>
      </c>
      <c r="CA20" s="187" t="s">
        <v>2911</v>
      </c>
      <c r="CB20" s="187" t="s">
        <v>2801</v>
      </c>
      <c r="CC20" s="187" t="s">
        <v>2801</v>
      </c>
      <c r="CD20" s="187" t="s">
        <v>2911</v>
      </c>
      <c r="CE20" s="187" t="s">
        <v>2801</v>
      </c>
      <c r="CF20" s="187" t="s">
        <v>2801</v>
      </c>
      <c r="CG20" s="187" t="s">
        <v>2911</v>
      </c>
      <c r="CH20" s="187" t="s">
        <v>2801</v>
      </c>
      <c r="CI20" s="187" t="s">
        <v>2801</v>
      </c>
      <c r="CJ20" s="187" t="s">
        <v>2911</v>
      </c>
      <c r="CK20" s="187" t="s">
        <v>2801</v>
      </c>
      <c r="CL20" s="187" t="s">
        <v>2801</v>
      </c>
      <c r="CM20" s="187" t="s">
        <v>2911</v>
      </c>
      <c r="CN20" s="187" t="s">
        <v>2801</v>
      </c>
      <c r="CO20" s="187" t="s">
        <v>2801</v>
      </c>
      <c r="CP20" s="187" t="s">
        <v>2911</v>
      </c>
      <c r="CQ20" s="187" t="s">
        <v>2801</v>
      </c>
      <c r="CR20" s="187" t="s">
        <v>2801</v>
      </c>
      <c r="CS20" s="187" t="s">
        <v>2911</v>
      </c>
      <c r="CT20" s="187" t="s">
        <v>2801</v>
      </c>
      <c r="CU20" s="187" t="s">
        <v>2801</v>
      </c>
      <c r="CV20" s="187" t="s">
        <v>2911</v>
      </c>
      <c r="CW20" s="187" t="s">
        <v>2801</v>
      </c>
      <c r="CX20" s="187" t="s">
        <v>2801</v>
      </c>
      <c r="CY20" s="187" t="s">
        <v>2911</v>
      </c>
      <c r="CZ20" s="187" t="s">
        <v>2801</v>
      </c>
      <c r="DA20" s="187" t="s">
        <v>2801</v>
      </c>
      <c r="DB20" s="187" t="s">
        <v>2911</v>
      </c>
      <c r="DC20" s="187" t="s">
        <v>2801</v>
      </c>
      <c r="DD20" s="187" t="s">
        <v>2801</v>
      </c>
      <c r="DE20" s="187" t="s">
        <v>2911</v>
      </c>
      <c r="DF20" s="187" t="s">
        <v>2801</v>
      </c>
      <c r="DG20" s="187" t="s">
        <v>2801</v>
      </c>
      <c r="DH20" s="187" t="s">
        <v>2911</v>
      </c>
      <c r="DI20" s="187" t="s">
        <v>2801</v>
      </c>
      <c r="DJ20" s="187" t="s">
        <v>2801</v>
      </c>
      <c r="DK20" s="187" t="s">
        <v>2911</v>
      </c>
      <c r="DL20" s="187" t="s">
        <v>2801</v>
      </c>
      <c r="DM20" s="187" t="s">
        <v>2801</v>
      </c>
      <c r="DN20" s="187" t="s">
        <v>2911</v>
      </c>
      <c r="DO20" s="187" t="s">
        <v>2801</v>
      </c>
      <c r="DP20" s="187" t="s">
        <v>2801</v>
      </c>
      <c r="DQ20" s="187" t="s">
        <v>2911</v>
      </c>
      <c r="DR20" s="187" t="s">
        <v>2801</v>
      </c>
      <c r="DS20" s="187" t="s">
        <v>2801</v>
      </c>
      <c r="DT20" s="187" t="s">
        <v>2911</v>
      </c>
      <c r="DU20" s="187" t="s">
        <v>2801</v>
      </c>
      <c r="DV20" s="187" t="s">
        <v>2801</v>
      </c>
      <c r="DW20" s="187" t="s">
        <v>2911</v>
      </c>
      <c r="DX20" s="187" t="s">
        <v>2801</v>
      </c>
      <c r="DY20" s="187" t="s">
        <v>2801</v>
      </c>
      <c r="DZ20" s="187" t="s">
        <v>2911</v>
      </c>
      <c r="EA20" s="187" t="s">
        <v>2801</v>
      </c>
      <c r="EB20" s="187" t="s">
        <v>2801</v>
      </c>
      <c r="EC20" s="187" t="s">
        <v>2911</v>
      </c>
      <c r="ED20" s="187" t="s">
        <v>2801</v>
      </c>
      <c r="EE20" s="187" t="s">
        <v>2801</v>
      </c>
      <c r="EF20" s="187" t="s">
        <v>2911</v>
      </c>
      <c r="EG20" s="187" t="s">
        <v>2801</v>
      </c>
      <c r="EH20" s="187" t="s">
        <v>2801</v>
      </c>
      <c r="EI20" s="187" t="s">
        <v>2911</v>
      </c>
      <c r="EJ20" s="187" t="s">
        <v>2801</v>
      </c>
      <c r="EK20" s="187" t="s">
        <v>2801</v>
      </c>
      <c r="EL20" s="187" t="s">
        <v>2911</v>
      </c>
      <c r="EM20" s="187" t="s">
        <v>2801</v>
      </c>
      <c r="EN20" s="187" t="s">
        <v>2801</v>
      </c>
      <c r="EO20" s="187" t="s">
        <v>2911</v>
      </c>
      <c r="EP20" s="187" t="s">
        <v>2801</v>
      </c>
      <c r="EQ20" s="187" t="s">
        <v>2801</v>
      </c>
      <c r="ER20" s="187" t="s">
        <v>2911</v>
      </c>
      <c r="ES20" s="187" t="s">
        <v>2801</v>
      </c>
      <c r="ET20" s="187" t="s">
        <v>2801</v>
      </c>
    </row>
    <row r="21" spans="1:150" x14ac:dyDescent="0.25">
      <c r="A21" s="1"/>
      <c r="B21" s="186" t="s">
        <v>2968</v>
      </c>
      <c r="C21" s="186" t="s">
        <v>169</v>
      </c>
      <c r="D21" s="186" t="s">
        <v>984</v>
      </c>
      <c r="E21" s="186" t="s">
        <v>2969</v>
      </c>
      <c r="F21" s="186" t="s">
        <v>2970</v>
      </c>
      <c r="G21" s="187" t="s">
        <v>2911</v>
      </c>
      <c r="H21" s="187" t="s">
        <v>2801</v>
      </c>
      <c r="I21" s="187" t="s">
        <v>2801</v>
      </c>
      <c r="J21" s="187" t="s">
        <v>2911</v>
      </c>
      <c r="K21" s="187" t="s">
        <v>2801</v>
      </c>
      <c r="L21" s="187" t="s">
        <v>2801</v>
      </c>
      <c r="M21" s="187" t="s">
        <v>2911</v>
      </c>
      <c r="N21" s="187" t="s">
        <v>2801</v>
      </c>
      <c r="O21" s="187" t="s">
        <v>2801</v>
      </c>
      <c r="P21" s="187" t="s">
        <v>2911</v>
      </c>
      <c r="Q21" s="187" t="s">
        <v>2801</v>
      </c>
      <c r="R21" s="187" t="s">
        <v>2801</v>
      </c>
      <c r="S21" s="187" t="s">
        <v>2911</v>
      </c>
      <c r="T21" s="187" t="s">
        <v>2801</v>
      </c>
      <c r="U21" s="187" t="s">
        <v>2801</v>
      </c>
      <c r="V21" s="187" t="s">
        <v>2911</v>
      </c>
      <c r="W21" s="187" t="s">
        <v>2801</v>
      </c>
      <c r="X21" s="187" t="s">
        <v>2801</v>
      </c>
      <c r="Y21" s="187" t="s">
        <v>2911</v>
      </c>
      <c r="Z21" s="187" t="s">
        <v>2801</v>
      </c>
      <c r="AA21" s="187" t="s">
        <v>2801</v>
      </c>
      <c r="AB21" s="187" t="s">
        <v>2911</v>
      </c>
      <c r="AC21" s="187" t="s">
        <v>2801</v>
      </c>
      <c r="AD21" s="187" t="s">
        <v>2801</v>
      </c>
      <c r="AE21" s="187" t="s">
        <v>2911</v>
      </c>
      <c r="AF21" s="187" t="s">
        <v>2801</v>
      </c>
      <c r="AG21" s="187" t="s">
        <v>2801</v>
      </c>
      <c r="AH21" s="187" t="s">
        <v>2911</v>
      </c>
      <c r="AI21" s="187" t="s">
        <v>2801</v>
      </c>
      <c r="AJ21" s="187" t="s">
        <v>2801</v>
      </c>
      <c r="AK21" s="187" t="s">
        <v>2911</v>
      </c>
      <c r="AL21" s="187" t="s">
        <v>2801</v>
      </c>
      <c r="AM21" s="187" t="s">
        <v>2801</v>
      </c>
      <c r="AN21" s="187" t="s">
        <v>2911</v>
      </c>
      <c r="AO21" s="187" t="s">
        <v>2801</v>
      </c>
      <c r="AP21" s="187" t="s">
        <v>2801</v>
      </c>
      <c r="AQ21" s="187" t="s">
        <v>2911</v>
      </c>
      <c r="AR21" s="187" t="s">
        <v>2801</v>
      </c>
      <c r="AS21" s="187" t="s">
        <v>2801</v>
      </c>
      <c r="AT21" s="187" t="s">
        <v>2911</v>
      </c>
      <c r="AU21" s="187" t="s">
        <v>2801</v>
      </c>
      <c r="AV21" s="187" t="s">
        <v>2801</v>
      </c>
      <c r="AW21" s="187" t="s">
        <v>2911</v>
      </c>
      <c r="AX21" s="187" t="s">
        <v>2801</v>
      </c>
      <c r="AY21" s="187" t="s">
        <v>2801</v>
      </c>
      <c r="AZ21" s="187" t="s">
        <v>2911</v>
      </c>
      <c r="BA21" s="187" t="s">
        <v>2801</v>
      </c>
      <c r="BB21" s="187" t="s">
        <v>2801</v>
      </c>
      <c r="BC21" s="187" t="s">
        <v>2911</v>
      </c>
      <c r="BD21" s="187" t="s">
        <v>2801</v>
      </c>
      <c r="BE21" s="187" t="s">
        <v>2801</v>
      </c>
      <c r="BF21" s="187" t="s">
        <v>2911</v>
      </c>
      <c r="BG21" s="187" t="s">
        <v>2801</v>
      </c>
      <c r="BH21" s="187" t="s">
        <v>2801</v>
      </c>
      <c r="BI21" s="187" t="s">
        <v>2911</v>
      </c>
      <c r="BJ21" s="187" t="s">
        <v>2801</v>
      </c>
      <c r="BK21" s="187" t="s">
        <v>2801</v>
      </c>
      <c r="BL21" s="187" t="s">
        <v>2911</v>
      </c>
      <c r="BM21" s="187" t="s">
        <v>2801</v>
      </c>
      <c r="BN21" s="187" t="s">
        <v>2801</v>
      </c>
      <c r="BO21" s="187" t="s">
        <v>2911</v>
      </c>
      <c r="BP21" s="187" t="s">
        <v>2801</v>
      </c>
      <c r="BQ21" s="187" t="s">
        <v>2801</v>
      </c>
      <c r="BR21" s="187" t="s">
        <v>2911</v>
      </c>
      <c r="BS21" s="187" t="s">
        <v>2801</v>
      </c>
      <c r="BT21" s="187" t="s">
        <v>2801</v>
      </c>
      <c r="BU21" s="187" t="s">
        <v>2911</v>
      </c>
      <c r="BV21" s="187" t="s">
        <v>2801</v>
      </c>
      <c r="BW21" s="187" t="s">
        <v>2801</v>
      </c>
      <c r="BX21" s="187" t="s">
        <v>2911</v>
      </c>
      <c r="BY21" s="187" t="s">
        <v>2801</v>
      </c>
      <c r="BZ21" s="187" t="s">
        <v>2801</v>
      </c>
      <c r="CA21" s="187" t="s">
        <v>2911</v>
      </c>
      <c r="CB21" s="187" t="s">
        <v>2801</v>
      </c>
      <c r="CC21" s="187" t="s">
        <v>2801</v>
      </c>
      <c r="CD21" s="187" t="s">
        <v>2911</v>
      </c>
      <c r="CE21" s="187" t="s">
        <v>2801</v>
      </c>
      <c r="CF21" s="187" t="s">
        <v>2801</v>
      </c>
      <c r="CG21" s="187" t="s">
        <v>2911</v>
      </c>
      <c r="CH21" s="187" t="s">
        <v>2801</v>
      </c>
      <c r="CI21" s="187" t="s">
        <v>2801</v>
      </c>
      <c r="CJ21" s="187" t="s">
        <v>2911</v>
      </c>
      <c r="CK21" s="187" t="s">
        <v>2801</v>
      </c>
      <c r="CL21" s="187" t="s">
        <v>2801</v>
      </c>
      <c r="CM21" s="187" t="s">
        <v>2911</v>
      </c>
      <c r="CN21" s="187" t="s">
        <v>2801</v>
      </c>
      <c r="CO21" s="187" t="s">
        <v>2801</v>
      </c>
      <c r="CP21" s="187" t="s">
        <v>2911</v>
      </c>
      <c r="CQ21" s="187" t="s">
        <v>2801</v>
      </c>
      <c r="CR21" s="187" t="s">
        <v>2801</v>
      </c>
      <c r="CS21" s="187" t="s">
        <v>2911</v>
      </c>
      <c r="CT21" s="187" t="s">
        <v>2801</v>
      </c>
      <c r="CU21" s="187" t="s">
        <v>2801</v>
      </c>
      <c r="CV21" s="187" t="s">
        <v>2911</v>
      </c>
      <c r="CW21" s="187" t="s">
        <v>2801</v>
      </c>
      <c r="CX21" s="187" t="s">
        <v>2801</v>
      </c>
      <c r="CY21" s="187" t="s">
        <v>2911</v>
      </c>
      <c r="CZ21" s="187" t="s">
        <v>2801</v>
      </c>
      <c r="DA21" s="187" t="s">
        <v>2801</v>
      </c>
      <c r="DB21" s="187" t="s">
        <v>2911</v>
      </c>
      <c r="DC21" s="187" t="s">
        <v>2801</v>
      </c>
      <c r="DD21" s="187" t="s">
        <v>2801</v>
      </c>
      <c r="DE21" s="187" t="s">
        <v>2911</v>
      </c>
      <c r="DF21" s="187" t="s">
        <v>2801</v>
      </c>
      <c r="DG21" s="187" t="s">
        <v>2801</v>
      </c>
      <c r="DH21" s="187" t="s">
        <v>2911</v>
      </c>
      <c r="DI21" s="187" t="s">
        <v>2801</v>
      </c>
      <c r="DJ21" s="187" t="s">
        <v>2801</v>
      </c>
      <c r="DK21" s="187" t="s">
        <v>2911</v>
      </c>
      <c r="DL21" s="187" t="s">
        <v>2801</v>
      </c>
      <c r="DM21" s="187" t="s">
        <v>2801</v>
      </c>
      <c r="DN21" s="187" t="s">
        <v>2911</v>
      </c>
      <c r="DO21" s="187" t="s">
        <v>2801</v>
      </c>
      <c r="DP21" s="187" t="s">
        <v>2801</v>
      </c>
      <c r="DQ21" s="187" t="s">
        <v>2911</v>
      </c>
      <c r="DR21" s="187" t="s">
        <v>2801</v>
      </c>
      <c r="DS21" s="187" t="s">
        <v>2801</v>
      </c>
      <c r="DT21" s="187" t="s">
        <v>2911</v>
      </c>
      <c r="DU21" s="187" t="s">
        <v>2801</v>
      </c>
      <c r="DV21" s="187" t="s">
        <v>2801</v>
      </c>
      <c r="DW21" s="187" t="s">
        <v>2911</v>
      </c>
      <c r="DX21" s="187" t="s">
        <v>2801</v>
      </c>
      <c r="DY21" s="187" t="s">
        <v>2801</v>
      </c>
      <c r="DZ21" s="187" t="s">
        <v>2911</v>
      </c>
      <c r="EA21" s="187" t="s">
        <v>2801</v>
      </c>
      <c r="EB21" s="187" t="s">
        <v>2801</v>
      </c>
      <c r="EC21" s="187" t="s">
        <v>2911</v>
      </c>
      <c r="ED21" s="187" t="s">
        <v>2801</v>
      </c>
      <c r="EE21" s="187" t="s">
        <v>2801</v>
      </c>
      <c r="EF21" s="187" t="s">
        <v>2911</v>
      </c>
      <c r="EG21" s="187" t="s">
        <v>2801</v>
      </c>
      <c r="EH21" s="187" t="s">
        <v>2801</v>
      </c>
      <c r="EI21" s="187" t="s">
        <v>2911</v>
      </c>
      <c r="EJ21" s="187" t="s">
        <v>2801</v>
      </c>
      <c r="EK21" s="187" t="s">
        <v>2801</v>
      </c>
      <c r="EL21" s="187" t="s">
        <v>2911</v>
      </c>
      <c r="EM21" s="187" t="s">
        <v>2801</v>
      </c>
      <c r="EN21" s="187" t="s">
        <v>2801</v>
      </c>
      <c r="EO21" s="187" t="s">
        <v>2911</v>
      </c>
      <c r="EP21" s="187" t="s">
        <v>2801</v>
      </c>
      <c r="EQ21" s="187" t="s">
        <v>2801</v>
      </c>
      <c r="ER21" s="187" t="s">
        <v>2911</v>
      </c>
      <c r="ES21" s="187" t="s">
        <v>2801</v>
      </c>
      <c r="ET21" s="187" t="s">
        <v>2801</v>
      </c>
    </row>
    <row r="22" spans="1:150" x14ac:dyDescent="0.25">
      <c r="A22" s="1"/>
      <c r="B22" s="186" t="s">
        <v>2971</v>
      </c>
      <c r="C22" s="186" t="s">
        <v>169</v>
      </c>
      <c r="D22" s="186" t="s">
        <v>984</v>
      </c>
      <c r="E22" s="186" t="s">
        <v>2972</v>
      </c>
      <c r="F22" s="186" t="s">
        <v>2973</v>
      </c>
      <c r="G22" s="187" t="s">
        <v>2911</v>
      </c>
      <c r="H22" s="187" t="s">
        <v>2801</v>
      </c>
      <c r="I22" s="187" t="s">
        <v>2801</v>
      </c>
      <c r="J22" s="187" t="s">
        <v>2911</v>
      </c>
      <c r="K22" s="187" t="s">
        <v>2801</v>
      </c>
      <c r="L22" s="187" t="s">
        <v>2801</v>
      </c>
      <c r="M22" s="187" t="s">
        <v>2911</v>
      </c>
      <c r="N22" s="187" t="s">
        <v>2801</v>
      </c>
      <c r="O22" s="187" t="s">
        <v>2801</v>
      </c>
      <c r="P22" s="187" t="s">
        <v>2911</v>
      </c>
      <c r="Q22" s="187" t="s">
        <v>2801</v>
      </c>
      <c r="R22" s="187" t="s">
        <v>2801</v>
      </c>
      <c r="S22" s="187" t="s">
        <v>2911</v>
      </c>
      <c r="T22" s="187" t="s">
        <v>2801</v>
      </c>
      <c r="U22" s="187" t="s">
        <v>2801</v>
      </c>
      <c r="V22" s="187" t="s">
        <v>2911</v>
      </c>
      <c r="W22" s="187" t="s">
        <v>2801</v>
      </c>
      <c r="X22" s="187" t="s">
        <v>2801</v>
      </c>
      <c r="Y22" s="187" t="s">
        <v>2911</v>
      </c>
      <c r="Z22" s="187" t="s">
        <v>2801</v>
      </c>
      <c r="AA22" s="187" t="s">
        <v>2801</v>
      </c>
      <c r="AB22" s="187" t="s">
        <v>2911</v>
      </c>
      <c r="AC22" s="187" t="s">
        <v>2801</v>
      </c>
      <c r="AD22" s="187" t="s">
        <v>2801</v>
      </c>
      <c r="AE22" s="187" t="s">
        <v>2911</v>
      </c>
      <c r="AF22" s="187" t="s">
        <v>2801</v>
      </c>
      <c r="AG22" s="187" t="s">
        <v>2801</v>
      </c>
      <c r="AH22" s="187" t="s">
        <v>2911</v>
      </c>
      <c r="AI22" s="187" t="s">
        <v>2801</v>
      </c>
      <c r="AJ22" s="187" t="s">
        <v>2801</v>
      </c>
      <c r="AK22" s="187" t="s">
        <v>2911</v>
      </c>
      <c r="AL22" s="187" t="s">
        <v>2801</v>
      </c>
      <c r="AM22" s="187" t="s">
        <v>2801</v>
      </c>
      <c r="AN22" s="187" t="s">
        <v>2911</v>
      </c>
      <c r="AO22" s="187" t="s">
        <v>2801</v>
      </c>
      <c r="AP22" s="187" t="s">
        <v>2801</v>
      </c>
      <c r="AQ22" s="187" t="s">
        <v>2911</v>
      </c>
      <c r="AR22" s="187" t="s">
        <v>2801</v>
      </c>
      <c r="AS22" s="187" t="s">
        <v>2801</v>
      </c>
      <c r="AT22" s="187" t="s">
        <v>2911</v>
      </c>
      <c r="AU22" s="187" t="s">
        <v>2801</v>
      </c>
      <c r="AV22" s="187" t="s">
        <v>2801</v>
      </c>
      <c r="AW22" s="187" t="s">
        <v>2911</v>
      </c>
      <c r="AX22" s="187" t="s">
        <v>2801</v>
      </c>
      <c r="AY22" s="187" t="s">
        <v>2801</v>
      </c>
      <c r="AZ22" s="187" t="s">
        <v>2911</v>
      </c>
      <c r="BA22" s="187" t="s">
        <v>2801</v>
      </c>
      <c r="BB22" s="187" t="s">
        <v>2801</v>
      </c>
      <c r="BC22" s="187" t="s">
        <v>2911</v>
      </c>
      <c r="BD22" s="187" t="s">
        <v>2801</v>
      </c>
      <c r="BE22" s="187" t="s">
        <v>2801</v>
      </c>
      <c r="BF22" s="187" t="s">
        <v>2911</v>
      </c>
      <c r="BG22" s="187" t="s">
        <v>2801</v>
      </c>
      <c r="BH22" s="187" t="s">
        <v>2801</v>
      </c>
      <c r="BI22" s="187" t="s">
        <v>2911</v>
      </c>
      <c r="BJ22" s="187" t="s">
        <v>2801</v>
      </c>
      <c r="BK22" s="187" t="s">
        <v>2801</v>
      </c>
      <c r="BL22" s="187" t="s">
        <v>2911</v>
      </c>
      <c r="BM22" s="187" t="s">
        <v>2801</v>
      </c>
      <c r="BN22" s="187" t="s">
        <v>2801</v>
      </c>
      <c r="BO22" s="187" t="s">
        <v>2911</v>
      </c>
      <c r="BP22" s="187" t="s">
        <v>2801</v>
      </c>
      <c r="BQ22" s="187" t="s">
        <v>2801</v>
      </c>
      <c r="BR22" s="187" t="s">
        <v>2911</v>
      </c>
      <c r="BS22" s="187" t="s">
        <v>2801</v>
      </c>
      <c r="BT22" s="187" t="s">
        <v>2801</v>
      </c>
      <c r="BU22" s="187" t="s">
        <v>2911</v>
      </c>
      <c r="BV22" s="187" t="s">
        <v>2801</v>
      </c>
      <c r="BW22" s="187" t="s">
        <v>2801</v>
      </c>
      <c r="BX22" s="187" t="s">
        <v>2911</v>
      </c>
      <c r="BY22" s="187" t="s">
        <v>2801</v>
      </c>
      <c r="BZ22" s="187" t="s">
        <v>2801</v>
      </c>
      <c r="CA22" s="187" t="s">
        <v>2911</v>
      </c>
      <c r="CB22" s="187" t="s">
        <v>2801</v>
      </c>
      <c r="CC22" s="187" t="s">
        <v>2801</v>
      </c>
      <c r="CD22" s="187" t="s">
        <v>2911</v>
      </c>
      <c r="CE22" s="187" t="s">
        <v>2801</v>
      </c>
      <c r="CF22" s="187" t="s">
        <v>2801</v>
      </c>
      <c r="CG22" s="187" t="s">
        <v>2911</v>
      </c>
      <c r="CH22" s="187" t="s">
        <v>2801</v>
      </c>
      <c r="CI22" s="187" t="s">
        <v>2801</v>
      </c>
      <c r="CJ22" s="187" t="s">
        <v>2911</v>
      </c>
      <c r="CK22" s="187" t="s">
        <v>2801</v>
      </c>
      <c r="CL22" s="187" t="s">
        <v>2801</v>
      </c>
      <c r="CM22" s="187" t="s">
        <v>2911</v>
      </c>
      <c r="CN22" s="187" t="s">
        <v>2801</v>
      </c>
      <c r="CO22" s="187" t="s">
        <v>2801</v>
      </c>
      <c r="CP22" s="187" t="s">
        <v>2911</v>
      </c>
      <c r="CQ22" s="187" t="s">
        <v>2801</v>
      </c>
      <c r="CR22" s="187" t="s">
        <v>2801</v>
      </c>
      <c r="CS22" s="187" t="s">
        <v>2911</v>
      </c>
      <c r="CT22" s="187" t="s">
        <v>2801</v>
      </c>
      <c r="CU22" s="187" t="s">
        <v>2801</v>
      </c>
      <c r="CV22" s="187" t="s">
        <v>2911</v>
      </c>
      <c r="CW22" s="187" t="s">
        <v>2801</v>
      </c>
      <c r="CX22" s="187" t="s">
        <v>2801</v>
      </c>
      <c r="CY22" s="187" t="s">
        <v>2911</v>
      </c>
      <c r="CZ22" s="187" t="s">
        <v>2801</v>
      </c>
      <c r="DA22" s="187" t="s">
        <v>2801</v>
      </c>
      <c r="DB22" s="187" t="s">
        <v>2911</v>
      </c>
      <c r="DC22" s="187" t="s">
        <v>2801</v>
      </c>
      <c r="DD22" s="187" t="s">
        <v>2801</v>
      </c>
      <c r="DE22" s="187" t="s">
        <v>2911</v>
      </c>
      <c r="DF22" s="187" t="s">
        <v>2801</v>
      </c>
      <c r="DG22" s="187" t="s">
        <v>2801</v>
      </c>
      <c r="DH22" s="187" t="s">
        <v>2911</v>
      </c>
      <c r="DI22" s="187" t="s">
        <v>2801</v>
      </c>
      <c r="DJ22" s="187" t="s">
        <v>2801</v>
      </c>
      <c r="DK22" s="187" t="s">
        <v>2911</v>
      </c>
      <c r="DL22" s="187" t="s">
        <v>2801</v>
      </c>
      <c r="DM22" s="187" t="s">
        <v>2801</v>
      </c>
      <c r="DN22" s="187" t="s">
        <v>2911</v>
      </c>
      <c r="DO22" s="187" t="s">
        <v>2801</v>
      </c>
      <c r="DP22" s="187" t="s">
        <v>2801</v>
      </c>
      <c r="DQ22" s="187" t="s">
        <v>2911</v>
      </c>
      <c r="DR22" s="187" t="s">
        <v>2801</v>
      </c>
      <c r="DS22" s="187" t="s">
        <v>2801</v>
      </c>
      <c r="DT22" s="187" t="s">
        <v>2911</v>
      </c>
      <c r="DU22" s="187" t="s">
        <v>2801</v>
      </c>
      <c r="DV22" s="187" t="s">
        <v>2801</v>
      </c>
      <c r="DW22" s="187" t="s">
        <v>2911</v>
      </c>
      <c r="DX22" s="187" t="s">
        <v>2801</v>
      </c>
      <c r="DY22" s="187" t="s">
        <v>2801</v>
      </c>
      <c r="DZ22" s="187" t="s">
        <v>2911</v>
      </c>
      <c r="EA22" s="187" t="s">
        <v>2801</v>
      </c>
      <c r="EB22" s="187" t="s">
        <v>2801</v>
      </c>
      <c r="EC22" s="187" t="s">
        <v>2911</v>
      </c>
      <c r="ED22" s="187" t="s">
        <v>2801</v>
      </c>
      <c r="EE22" s="187" t="s">
        <v>2801</v>
      </c>
      <c r="EF22" s="187" t="s">
        <v>2911</v>
      </c>
      <c r="EG22" s="187" t="s">
        <v>2801</v>
      </c>
      <c r="EH22" s="187" t="s">
        <v>2801</v>
      </c>
      <c r="EI22" s="187" t="s">
        <v>2911</v>
      </c>
      <c r="EJ22" s="187" t="s">
        <v>2801</v>
      </c>
      <c r="EK22" s="187" t="s">
        <v>2801</v>
      </c>
      <c r="EL22" s="187" t="s">
        <v>2911</v>
      </c>
      <c r="EM22" s="187" t="s">
        <v>2801</v>
      </c>
      <c r="EN22" s="187" t="s">
        <v>2801</v>
      </c>
      <c r="EO22" s="187" t="s">
        <v>2911</v>
      </c>
      <c r="EP22" s="187" t="s">
        <v>2801</v>
      </c>
      <c r="EQ22" s="187" t="s">
        <v>2801</v>
      </c>
      <c r="ER22" s="187" t="s">
        <v>2911</v>
      </c>
      <c r="ES22" s="187" t="s">
        <v>2801</v>
      </c>
      <c r="ET22" s="187" t="s">
        <v>2801</v>
      </c>
    </row>
    <row r="23" spans="1:150" x14ac:dyDescent="0.25">
      <c r="A23" s="1"/>
      <c r="B23" s="186" t="s">
        <v>2974</v>
      </c>
      <c r="C23" s="186" t="s">
        <v>169</v>
      </c>
      <c r="D23" s="186" t="s">
        <v>984</v>
      </c>
      <c r="E23" s="186" t="s">
        <v>2975</v>
      </c>
      <c r="F23" s="186" t="s">
        <v>2976</v>
      </c>
      <c r="G23" s="187" t="s">
        <v>2911</v>
      </c>
      <c r="H23" s="187" t="s">
        <v>2801</v>
      </c>
      <c r="I23" s="187" t="s">
        <v>2801</v>
      </c>
      <c r="J23" s="187" t="s">
        <v>2911</v>
      </c>
      <c r="K23" s="187" t="s">
        <v>2801</v>
      </c>
      <c r="L23" s="187" t="s">
        <v>2801</v>
      </c>
      <c r="M23" s="187" t="s">
        <v>2911</v>
      </c>
      <c r="N23" s="187" t="s">
        <v>2801</v>
      </c>
      <c r="O23" s="187" t="s">
        <v>2801</v>
      </c>
      <c r="P23" s="187" t="s">
        <v>2911</v>
      </c>
      <c r="Q23" s="187" t="s">
        <v>2801</v>
      </c>
      <c r="R23" s="187" t="s">
        <v>2801</v>
      </c>
      <c r="S23" s="187" t="s">
        <v>2911</v>
      </c>
      <c r="T23" s="187" t="s">
        <v>2801</v>
      </c>
      <c r="U23" s="187" t="s">
        <v>2801</v>
      </c>
      <c r="V23" s="187" t="s">
        <v>2911</v>
      </c>
      <c r="W23" s="187" t="s">
        <v>2801</v>
      </c>
      <c r="X23" s="187" t="s">
        <v>2801</v>
      </c>
      <c r="Y23" s="187" t="s">
        <v>2911</v>
      </c>
      <c r="Z23" s="187" t="s">
        <v>2801</v>
      </c>
      <c r="AA23" s="187" t="s">
        <v>2801</v>
      </c>
      <c r="AB23" s="187" t="s">
        <v>2911</v>
      </c>
      <c r="AC23" s="187" t="s">
        <v>2801</v>
      </c>
      <c r="AD23" s="187" t="s">
        <v>2801</v>
      </c>
      <c r="AE23" s="187" t="s">
        <v>2911</v>
      </c>
      <c r="AF23" s="187" t="s">
        <v>2801</v>
      </c>
      <c r="AG23" s="187" t="s">
        <v>2801</v>
      </c>
      <c r="AH23" s="187" t="s">
        <v>2911</v>
      </c>
      <c r="AI23" s="187" t="s">
        <v>2801</v>
      </c>
      <c r="AJ23" s="187" t="s">
        <v>2801</v>
      </c>
      <c r="AK23" s="187" t="s">
        <v>2911</v>
      </c>
      <c r="AL23" s="187" t="s">
        <v>2801</v>
      </c>
      <c r="AM23" s="187" t="s">
        <v>2801</v>
      </c>
      <c r="AN23" s="187" t="s">
        <v>2911</v>
      </c>
      <c r="AO23" s="187" t="s">
        <v>2801</v>
      </c>
      <c r="AP23" s="187" t="s">
        <v>2801</v>
      </c>
      <c r="AQ23" s="187" t="s">
        <v>2911</v>
      </c>
      <c r="AR23" s="187" t="s">
        <v>2801</v>
      </c>
      <c r="AS23" s="187" t="s">
        <v>2801</v>
      </c>
      <c r="AT23" s="187" t="s">
        <v>2911</v>
      </c>
      <c r="AU23" s="187" t="s">
        <v>2801</v>
      </c>
      <c r="AV23" s="187" t="s">
        <v>2801</v>
      </c>
      <c r="AW23" s="187" t="s">
        <v>2911</v>
      </c>
      <c r="AX23" s="187" t="s">
        <v>2801</v>
      </c>
      <c r="AY23" s="187" t="s">
        <v>2801</v>
      </c>
      <c r="AZ23" s="187" t="s">
        <v>2911</v>
      </c>
      <c r="BA23" s="187" t="s">
        <v>2801</v>
      </c>
      <c r="BB23" s="187" t="s">
        <v>2801</v>
      </c>
      <c r="BC23" s="187" t="s">
        <v>2911</v>
      </c>
      <c r="BD23" s="187" t="s">
        <v>2801</v>
      </c>
      <c r="BE23" s="187" t="s">
        <v>2801</v>
      </c>
      <c r="BF23" s="187" t="s">
        <v>2911</v>
      </c>
      <c r="BG23" s="187" t="s">
        <v>2801</v>
      </c>
      <c r="BH23" s="187" t="s">
        <v>2801</v>
      </c>
      <c r="BI23" s="187" t="s">
        <v>2911</v>
      </c>
      <c r="BJ23" s="187" t="s">
        <v>2801</v>
      </c>
      <c r="BK23" s="187" t="s">
        <v>2801</v>
      </c>
      <c r="BL23" s="187" t="s">
        <v>2911</v>
      </c>
      <c r="BM23" s="187" t="s">
        <v>2801</v>
      </c>
      <c r="BN23" s="187" t="s">
        <v>2801</v>
      </c>
      <c r="BO23" s="187" t="s">
        <v>2911</v>
      </c>
      <c r="BP23" s="187" t="s">
        <v>2801</v>
      </c>
      <c r="BQ23" s="187" t="s">
        <v>2801</v>
      </c>
      <c r="BR23" s="187" t="s">
        <v>2911</v>
      </c>
      <c r="BS23" s="187" t="s">
        <v>2801</v>
      </c>
      <c r="BT23" s="187" t="s">
        <v>2801</v>
      </c>
      <c r="BU23" s="187" t="s">
        <v>2911</v>
      </c>
      <c r="BV23" s="187" t="s">
        <v>2801</v>
      </c>
      <c r="BW23" s="187" t="s">
        <v>2801</v>
      </c>
      <c r="BX23" s="187" t="s">
        <v>2911</v>
      </c>
      <c r="BY23" s="187" t="s">
        <v>2801</v>
      </c>
      <c r="BZ23" s="187" t="s">
        <v>2801</v>
      </c>
      <c r="CA23" s="187" t="s">
        <v>2911</v>
      </c>
      <c r="CB23" s="187" t="s">
        <v>2801</v>
      </c>
      <c r="CC23" s="187" t="s">
        <v>2801</v>
      </c>
      <c r="CD23" s="187" t="s">
        <v>2911</v>
      </c>
      <c r="CE23" s="187" t="s">
        <v>2801</v>
      </c>
      <c r="CF23" s="187" t="s">
        <v>2801</v>
      </c>
      <c r="CG23" s="187" t="s">
        <v>2911</v>
      </c>
      <c r="CH23" s="187" t="s">
        <v>2801</v>
      </c>
      <c r="CI23" s="187" t="s">
        <v>2801</v>
      </c>
      <c r="CJ23" s="187" t="s">
        <v>2911</v>
      </c>
      <c r="CK23" s="187" t="s">
        <v>2801</v>
      </c>
      <c r="CL23" s="187" t="s">
        <v>2801</v>
      </c>
      <c r="CM23" s="187" t="s">
        <v>2911</v>
      </c>
      <c r="CN23" s="187" t="s">
        <v>2801</v>
      </c>
      <c r="CO23" s="187" t="s">
        <v>2801</v>
      </c>
      <c r="CP23" s="187" t="s">
        <v>2911</v>
      </c>
      <c r="CQ23" s="187" t="s">
        <v>2801</v>
      </c>
      <c r="CR23" s="187" t="s">
        <v>2801</v>
      </c>
      <c r="CS23" s="187" t="s">
        <v>2911</v>
      </c>
      <c r="CT23" s="187" t="s">
        <v>2801</v>
      </c>
      <c r="CU23" s="187" t="s">
        <v>2801</v>
      </c>
      <c r="CV23" s="187" t="s">
        <v>2911</v>
      </c>
      <c r="CW23" s="187" t="s">
        <v>2801</v>
      </c>
      <c r="CX23" s="187" t="s">
        <v>2801</v>
      </c>
      <c r="CY23" s="187" t="s">
        <v>2911</v>
      </c>
      <c r="CZ23" s="187" t="s">
        <v>2801</v>
      </c>
      <c r="DA23" s="187" t="s">
        <v>2801</v>
      </c>
      <c r="DB23" s="187" t="s">
        <v>2911</v>
      </c>
      <c r="DC23" s="187" t="s">
        <v>2801</v>
      </c>
      <c r="DD23" s="187" t="s">
        <v>2801</v>
      </c>
      <c r="DE23" s="187" t="s">
        <v>2911</v>
      </c>
      <c r="DF23" s="187" t="s">
        <v>2801</v>
      </c>
      <c r="DG23" s="187" t="s">
        <v>2801</v>
      </c>
      <c r="DH23" s="187" t="s">
        <v>2911</v>
      </c>
      <c r="DI23" s="187" t="s">
        <v>2801</v>
      </c>
      <c r="DJ23" s="187" t="s">
        <v>2801</v>
      </c>
      <c r="DK23" s="187" t="s">
        <v>2911</v>
      </c>
      <c r="DL23" s="187" t="s">
        <v>2801</v>
      </c>
      <c r="DM23" s="187" t="s">
        <v>2801</v>
      </c>
      <c r="DN23" s="187" t="s">
        <v>2911</v>
      </c>
      <c r="DO23" s="187" t="s">
        <v>2801</v>
      </c>
      <c r="DP23" s="187" t="s">
        <v>2801</v>
      </c>
      <c r="DQ23" s="187" t="s">
        <v>2911</v>
      </c>
      <c r="DR23" s="187" t="s">
        <v>2801</v>
      </c>
      <c r="DS23" s="187" t="s">
        <v>2801</v>
      </c>
      <c r="DT23" s="187" t="s">
        <v>2911</v>
      </c>
      <c r="DU23" s="187" t="s">
        <v>2801</v>
      </c>
      <c r="DV23" s="187" t="s">
        <v>2801</v>
      </c>
      <c r="DW23" s="187" t="s">
        <v>2911</v>
      </c>
      <c r="DX23" s="187" t="s">
        <v>2801</v>
      </c>
      <c r="DY23" s="187" t="s">
        <v>2801</v>
      </c>
      <c r="DZ23" s="187" t="s">
        <v>2911</v>
      </c>
      <c r="EA23" s="187" t="s">
        <v>2801</v>
      </c>
      <c r="EB23" s="187" t="s">
        <v>2801</v>
      </c>
      <c r="EC23" s="187" t="s">
        <v>2911</v>
      </c>
      <c r="ED23" s="187" t="s">
        <v>2801</v>
      </c>
      <c r="EE23" s="187" t="s">
        <v>2801</v>
      </c>
      <c r="EF23" s="187" t="s">
        <v>2911</v>
      </c>
      <c r="EG23" s="187" t="s">
        <v>2801</v>
      </c>
      <c r="EH23" s="187" t="s">
        <v>2801</v>
      </c>
      <c r="EI23" s="187" t="s">
        <v>2911</v>
      </c>
      <c r="EJ23" s="187" t="s">
        <v>2801</v>
      </c>
      <c r="EK23" s="187" t="s">
        <v>2801</v>
      </c>
      <c r="EL23" s="187" t="s">
        <v>2911</v>
      </c>
      <c r="EM23" s="187" t="s">
        <v>2801</v>
      </c>
      <c r="EN23" s="187" t="s">
        <v>2801</v>
      </c>
      <c r="EO23" s="187" t="s">
        <v>2911</v>
      </c>
      <c r="EP23" s="187" t="s">
        <v>2801</v>
      </c>
      <c r="EQ23" s="187" t="s">
        <v>2801</v>
      </c>
      <c r="ER23" s="187" t="s">
        <v>2911</v>
      </c>
      <c r="ES23" s="187" t="s">
        <v>2801</v>
      </c>
      <c r="ET23" s="187" t="s">
        <v>2801</v>
      </c>
    </row>
    <row r="24" spans="1:150" x14ac:dyDescent="0.25">
      <c r="A24" s="1"/>
      <c r="B24" s="185" t="s">
        <v>2977</v>
      </c>
      <c r="C24" s="185" t="s">
        <v>169</v>
      </c>
      <c r="D24" s="185" t="s">
        <v>983</v>
      </c>
      <c r="E24" s="185" t="s">
        <v>2978</v>
      </c>
      <c r="F24" s="185" t="s">
        <v>2979</v>
      </c>
      <c r="G24" s="185" t="s">
        <v>2911</v>
      </c>
      <c r="H24" s="185" t="s">
        <v>2980</v>
      </c>
      <c r="I24" s="185" t="s">
        <v>2981</v>
      </c>
      <c r="J24" s="185" t="s">
        <v>2911</v>
      </c>
      <c r="K24" s="185" t="s">
        <v>2980</v>
      </c>
      <c r="L24" s="185" t="s">
        <v>2981</v>
      </c>
      <c r="M24" s="185" t="s">
        <v>2911</v>
      </c>
      <c r="N24" s="185" t="s">
        <v>2980</v>
      </c>
      <c r="O24" s="185" t="s">
        <v>2981</v>
      </c>
      <c r="P24" s="185" t="s">
        <v>2911</v>
      </c>
      <c r="Q24" s="185" t="s">
        <v>2980</v>
      </c>
      <c r="R24" s="185" t="s">
        <v>2981</v>
      </c>
      <c r="S24" s="185" t="s">
        <v>2911</v>
      </c>
      <c r="T24" s="185" t="s">
        <v>2980</v>
      </c>
      <c r="U24" s="185" t="s">
        <v>2981</v>
      </c>
      <c r="V24" s="185" t="s">
        <v>2911</v>
      </c>
      <c r="W24" s="185" t="s">
        <v>2980</v>
      </c>
      <c r="X24" s="185" t="s">
        <v>2981</v>
      </c>
      <c r="Y24" s="185" t="s">
        <v>2911</v>
      </c>
      <c r="Z24" s="185" t="s">
        <v>2980</v>
      </c>
      <c r="AA24" s="185" t="s">
        <v>2981</v>
      </c>
      <c r="AB24" s="185" t="s">
        <v>2911</v>
      </c>
      <c r="AC24" s="185" t="s">
        <v>2980</v>
      </c>
      <c r="AD24" s="185" t="s">
        <v>2981</v>
      </c>
      <c r="AE24" s="185" t="s">
        <v>2911</v>
      </c>
      <c r="AF24" s="185" t="s">
        <v>2980</v>
      </c>
      <c r="AG24" s="185" t="s">
        <v>2981</v>
      </c>
      <c r="AH24" s="185" t="s">
        <v>2911</v>
      </c>
      <c r="AI24" s="185" t="s">
        <v>2980</v>
      </c>
      <c r="AJ24" s="185" t="s">
        <v>2981</v>
      </c>
      <c r="AK24" s="185" t="s">
        <v>2911</v>
      </c>
      <c r="AL24" s="185" t="s">
        <v>2980</v>
      </c>
      <c r="AM24" s="185" t="s">
        <v>2981</v>
      </c>
      <c r="AN24" s="185" t="s">
        <v>2911</v>
      </c>
      <c r="AO24" s="185" t="s">
        <v>2980</v>
      </c>
      <c r="AP24" s="185" t="s">
        <v>2981</v>
      </c>
      <c r="AQ24" s="185" t="s">
        <v>2911</v>
      </c>
      <c r="AR24" s="185" t="s">
        <v>2980</v>
      </c>
      <c r="AS24" s="185" t="s">
        <v>2981</v>
      </c>
      <c r="AT24" s="185" t="s">
        <v>2911</v>
      </c>
      <c r="AU24" s="185" t="s">
        <v>2980</v>
      </c>
      <c r="AV24" s="185" t="s">
        <v>2981</v>
      </c>
      <c r="AW24" s="185" t="s">
        <v>2911</v>
      </c>
      <c r="AX24" s="185" t="s">
        <v>2980</v>
      </c>
      <c r="AY24" s="185" t="s">
        <v>2981</v>
      </c>
      <c r="AZ24" s="185" t="s">
        <v>2911</v>
      </c>
      <c r="BA24" s="185" t="s">
        <v>2980</v>
      </c>
      <c r="BB24" s="185" t="s">
        <v>2981</v>
      </c>
      <c r="BC24" s="185" t="s">
        <v>2911</v>
      </c>
      <c r="BD24" s="185" t="s">
        <v>2980</v>
      </c>
      <c r="BE24" s="185" t="s">
        <v>2981</v>
      </c>
      <c r="BF24" s="185" t="s">
        <v>2911</v>
      </c>
      <c r="BG24" s="185" t="s">
        <v>2980</v>
      </c>
      <c r="BH24" s="185" t="s">
        <v>2981</v>
      </c>
      <c r="BI24" s="185" t="s">
        <v>2911</v>
      </c>
      <c r="BJ24" s="185" t="s">
        <v>2980</v>
      </c>
      <c r="BK24" s="185" t="s">
        <v>2981</v>
      </c>
      <c r="BL24" s="185" t="s">
        <v>2911</v>
      </c>
      <c r="BM24" s="185" t="s">
        <v>2980</v>
      </c>
      <c r="BN24" s="185" t="s">
        <v>2981</v>
      </c>
      <c r="BO24" s="185" t="s">
        <v>2911</v>
      </c>
      <c r="BP24" s="185" t="s">
        <v>2801</v>
      </c>
      <c r="BQ24" s="185" t="s">
        <v>2801</v>
      </c>
      <c r="BR24" s="185" t="s">
        <v>2911</v>
      </c>
      <c r="BS24" s="185" t="s">
        <v>2980</v>
      </c>
      <c r="BT24" s="185" t="s">
        <v>2801</v>
      </c>
      <c r="BU24" s="185" t="s">
        <v>2911</v>
      </c>
      <c r="BV24" s="185" t="s">
        <v>2801</v>
      </c>
      <c r="BW24" s="185" t="s">
        <v>2801</v>
      </c>
      <c r="BX24" s="185" t="s">
        <v>2911</v>
      </c>
      <c r="BY24" s="185" t="s">
        <v>2980</v>
      </c>
      <c r="BZ24" s="185" t="s">
        <v>2801</v>
      </c>
      <c r="CA24" s="185" t="s">
        <v>2911</v>
      </c>
      <c r="CB24" s="185" t="s">
        <v>2801</v>
      </c>
      <c r="CC24" s="185" t="s">
        <v>2801</v>
      </c>
      <c r="CD24" s="185" t="s">
        <v>2911</v>
      </c>
      <c r="CE24" s="185" t="s">
        <v>2801</v>
      </c>
      <c r="CF24" s="185" t="s">
        <v>2801</v>
      </c>
      <c r="CG24" s="185" t="s">
        <v>2911</v>
      </c>
      <c r="CH24" s="185" t="s">
        <v>2801</v>
      </c>
      <c r="CI24" s="185" t="s">
        <v>2801</v>
      </c>
      <c r="CJ24" s="185" t="s">
        <v>2911</v>
      </c>
      <c r="CK24" s="185" t="s">
        <v>2801</v>
      </c>
      <c r="CL24" s="185" t="s">
        <v>2801</v>
      </c>
      <c r="CM24" s="185" t="s">
        <v>2911</v>
      </c>
      <c r="CN24" s="185" t="s">
        <v>2980</v>
      </c>
      <c r="CO24" s="185" t="s">
        <v>2801</v>
      </c>
      <c r="CP24" s="185" t="s">
        <v>2911</v>
      </c>
      <c r="CQ24" s="185" t="s">
        <v>2980</v>
      </c>
      <c r="CR24" s="185" t="s">
        <v>2801</v>
      </c>
      <c r="CS24" s="185" t="s">
        <v>2911</v>
      </c>
      <c r="CT24" s="185" t="s">
        <v>2980</v>
      </c>
      <c r="CU24" s="185" t="s">
        <v>2801</v>
      </c>
      <c r="CV24" s="185" t="s">
        <v>2911</v>
      </c>
      <c r="CW24" s="185" t="s">
        <v>2980</v>
      </c>
      <c r="CX24" s="185" t="s">
        <v>2801</v>
      </c>
      <c r="CY24" s="185" t="s">
        <v>2911</v>
      </c>
      <c r="CZ24" s="185" t="s">
        <v>2980</v>
      </c>
      <c r="DA24" s="185" t="s">
        <v>2801</v>
      </c>
      <c r="DB24" s="185" t="s">
        <v>2911</v>
      </c>
      <c r="DC24" s="185" t="s">
        <v>2980</v>
      </c>
      <c r="DD24" s="185" t="s">
        <v>2801</v>
      </c>
      <c r="DE24" s="185" t="s">
        <v>2911</v>
      </c>
      <c r="DF24" s="185" t="s">
        <v>2980</v>
      </c>
      <c r="DG24" s="185" t="s">
        <v>2801</v>
      </c>
      <c r="DH24" s="185" t="s">
        <v>2911</v>
      </c>
      <c r="DI24" s="185" t="s">
        <v>2980</v>
      </c>
      <c r="DJ24" s="185" t="s">
        <v>2801</v>
      </c>
      <c r="DK24" s="185" t="s">
        <v>2911</v>
      </c>
      <c r="DL24" s="185" t="s">
        <v>2980</v>
      </c>
      <c r="DM24" s="185" t="s">
        <v>2801</v>
      </c>
      <c r="DN24" s="185" t="s">
        <v>2911</v>
      </c>
      <c r="DO24" s="185" t="s">
        <v>2980</v>
      </c>
      <c r="DP24" s="185" t="s">
        <v>2801</v>
      </c>
      <c r="DQ24" s="185" t="s">
        <v>2911</v>
      </c>
      <c r="DR24" s="185" t="s">
        <v>2980</v>
      </c>
      <c r="DS24" s="185" t="s">
        <v>2801</v>
      </c>
      <c r="DT24" s="185" t="s">
        <v>2911</v>
      </c>
      <c r="DU24" s="185" t="s">
        <v>2980</v>
      </c>
      <c r="DV24" s="185" t="s">
        <v>2801</v>
      </c>
      <c r="DW24" s="185" t="s">
        <v>2911</v>
      </c>
      <c r="DX24" s="185" t="s">
        <v>2980</v>
      </c>
      <c r="DY24" s="185" t="s">
        <v>2801</v>
      </c>
      <c r="DZ24" s="185" t="s">
        <v>2911</v>
      </c>
      <c r="EA24" s="185" t="s">
        <v>2980</v>
      </c>
      <c r="EB24" s="185" t="s">
        <v>2801</v>
      </c>
      <c r="EC24" s="185" t="s">
        <v>2911</v>
      </c>
      <c r="ED24" s="185" t="s">
        <v>2980</v>
      </c>
      <c r="EE24" s="185" t="s">
        <v>2801</v>
      </c>
      <c r="EF24" s="185" t="s">
        <v>2911</v>
      </c>
      <c r="EG24" s="185" t="s">
        <v>2980</v>
      </c>
      <c r="EH24" s="185" t="s">
        <v>2801</v>
      </c>
      <c r="EI24" s="185" t="s">
        <v>2911</v>
      </c>
      <c r="EJ24" s="185" t="s">
        <v>2980</v>
      </c>
      <c r="EK24" s="185" t="s">
        <v>2801</v>
      </c>
      <c r="EL24" s="185" t="s">
        <v>2911</v>
      </c>
      <c r="EM24" s="185" t="s">
        <v>2980</v>
      </c>
      <c r="EN24" s="185" t="s">
        <v>2801</v>
      </c>
      <c r="EO24" s="185" t="s">
        <v>2911</v>
      </c>
      <c r="EP24" s="185" t="s">
        <v>2980</v>
      </c>
      <c r="EQ24" s="185" t="s">
        <v>2801</v>
      </c>
      <c r="ER24" s="185" t="s">
        <v>2911</v>
      </c>
      <c r="ES24" s="185" t="s">
        <v>2801</v>
      </c>
      <c r="ET24" s="185" t="s">
        <v>2801</v>
      </c>
    </row>
    <row r="25" spans="1:150" x14ac:dyDescent="0.25">
      <c r="A25" s="1"/>
      <c r="B25" s="186" t="s">
        <v>2982</v>
      </c>
      <c r="C25" s="186" t="s">
        <v>169</v>
      </c>
      <c r="D25" s="186" t="s">
        <v>983</v>
      </c>
      <c r="E25" s="186" t="s">
        <v>2983</v>
      </c>
      <c r="F25" s="186" t="s">
        <v>2984</v>
      </c>
      <c r="G25" s="187" t="s">
        <v>2911</v>
      </c>
      <c r="H25" s="187" t="s">
        <v>2985</v>
      </c>
      <c r="I25" s="187" t="s">
        <v>2986</v>
      </c>
      <c r="J25" s="187" t="s">
        <v>2911</v>
      </c>
      <c r="K25" s="187" t="s">
        <v>2985</v>
      </c>
      <c r="L25" s="187" t="s">
        <v>2986</v>
      </c>
      <c r="M25" s="187" t="s">
        <v>2911</v>
      </c>
      <c r="N25" s="187" t="s">
        <v>2985</v>
      </c>
      <c r="O25" s="187" t="s">
        <v>2986</v>
      </c>
      <c r="P25" s="187" t="s">
        <v>2911</v>
      </c>
      <c r="Q25" s="187" t="s">
        <v>2985</v>
      </c>
      <c r="R25" s="187" t="s">
        <v>2986</v>
      </c>
      <c r="S25" s="187" t="s">
        <v>2911</v>
      </c>
      <c r="T25" s="187" t="s">
        <v>2985</v>
      </c>
      <c r="U25" s="187" t="s">
        <v>2986</v>
      </c>
      <c r="V25" s="187" t="s">
        <v>2911</v>
      </c>
      <c r="W25" s="187" t="s">
        <v>2985</v>
      </c>
      <c r="X25" s="187" t="s">
        <v>2986</v>
      </c>
      <c r="Y25" s="187" t="s">
        <v>2911</v>
      </c>
      <c r="Z25" s="187" t="s">
        <v>2985</v>
      </c>
      <c r="AA25" s="187" t="s">
        <v>2986</v>
      </c>
      <c r="AB25" s="187" t="s">
        <v>2911</v>
      </c>
      <c r="AC25" s="187" t="s">
        <v>2985</v>
      </c>
      <c r="AD25" s="187" t="s">
        <v>2986</v>
      </c>
      <c r="AE25" s="187" t="s">
        <v>2911</v>
      </c>
      <c r="AF25" s="187" t="s">
        <v>2985</v>
      </c>
      <c r="AG25" s="187" t="s">
        <v>2986</v>
      </c>
      <c r="AH25" s="187" t="s">
        <v>2911</v>
      </c>
      <c r="AI25" s="187" t="s">
        <v>2985</v>
      </c>
      <c r="AJ25" s="187" t="s">
        <v>2986</v>
      </c>
      <c r="AK25" s="187" t="s">
        <v>2911</v>
      </c>
      <c r="AL25" s="187" t="s">
        <v>2985</v>
      </c>
      <c r="AM25" s="187" t="s">
        <v>2986</v>
      </c>
      <c r="AN25" s="187" t="s">
        <v>2911</v>
      </c>
      <c r="AO25" s="187" t="s">
        <v>2985</v>
      </c>
      <c r="AP25" s="187" t="s">
        <v>2986</v>
      </c>
      <c r="AQ25" s="187" t="s">
        <v>2911</v>
      </c>
      <c r="AR25" s="187" t="s">
        <v>2985</v>
      </c>
      <c r="AS25" s="187" t="s">
        <v>2986</v>
      </c>
      <c r="AT25" s="187" t="s">
        <v>2911</v>
      </c>
      <c r="AU25" s="187" t="s">
        <v>2985</v>
      </c>
      <c r="AV25" s="187" t="s">
        <v>2986</v>
      </c>
      <c r="AW25" s="187" t="s">
        <v>2911</v>
      </c>
      <c r="AX25" s="187" t="s">
        <v>2985</v>
      </c>
      <c r="AY25" s="187" t="s">
        <v>2986</v>
      </c>
      <c r="AZ25" s="187" t="s">
        <v>2911</v>
      </c>
      <c r="BA25" s="187" t="s">
        <v>2985</v>
      </c>
      <c r="BB25" s="187" t="s">
        <v>2986</v>
      </c>
      <c r="BC25" s="187" t="s">
        <v>2911</v>
      </c>
      <c r="BD25" s="187" t="s">
        <v>2985</v>
      </c>
      <c r="BE25" s="187" t="s">
        <v>2986</v>
      </c>
      <c r="BF25" s="187" t="s">
        <v>2911</v>
      </c>
      <c r="BG25" s="187" t="s">
        <v>2985</v>
      </c>
      <c r="BH25" s="187" t="s">
        <v>2986</v>
      </c>
      <c r="BI25" s="187" t="s">
        <v>2911</v>
      </c>
      <c r="BJ25" s="187" t="s">
        <v>2985</v>
      </c>
      <c r="BK25" s="187" t="s">
        <v>2986</v>
      </c>
      <c r="BL25" s="187" t="s">
        <v>2911</v>
      </c>
      <c r="BM25" s="187" t="s">
        <v>2985</v>
      </c>
      <c r="BN25" s="187" t="s">
        <v>2986</v>
      </c>
      <c r="BO25" s="187" t="s">
        <v>2911</v>
      </c>
      <c r="BP25" s="187" t="s">
        <v>2801</v>
      </c>
      <c r="BQ25" s="187" t="s">
        <v>2801</v>
      </c>
      <c r="BR25" s="187" t="s">
        <v>2911</v>
      </c>
      <c r="BS25" s="187" t="s">
        <v>2985</v>
      </c>
      <c r="BT25" s="187" t="s">
        <v>2801</v>
      </c>
      <c r="BU25" s="187" t="s">
        <v>2911</v>
      </c>
      <c r="BV25" s="187" t="s">
        <v>2801</v>
      </c>
      <c r="BW25" s="187" t="s">
        <v>2801</v>
      </c>
      <c r="BX25" s="187" t="s">
        <v>2911</v>
      </c>
      <c r="BY25" s="187" t="s">
        <v>2985</v>
      </c>
      <c r="BZ25" s="187" t="s">
        <v>2801</v>
      </c>
      <c r="CA25" s="187" t="s">
        <v>2911</v>
      </c>
      <c r="CB25" s="187" t="s">
        <v>2801</v>
      </c>
      <c r="CC25" s="187" t="s">
        <v>2801</v>
      </c>
      <c r="CD25" s="187" t="s">
        <v>2911</v>
      </c>
      <c r="CE25" s="187" t="s">
        <v>2801</v>
      </c>
      <c r="CF25" s="187" t="s">
        <v>2801</v>
      </c>
      <c r="CG25" s="187" t="s">
        <v>2911</v>
      </c>
      <c r="CH25" s="187" t="s">
        <v>2801</v>
      </c>
      <c r="CI25" s="187" t="s">
        <v>2801</v>
      </c>
      <c r="CJ25" s="187" t="s">
        <v>2911</v>
      </c>
      <c r="CK25" s="187" t="s">
        <v>2801</v>
      </c>
      <c r="CL25" s="187" t="s">
        <v>2801</v>
      </c>
      <c r="CM25" s="187" t="s">
        <v>2911</v>
      </c>
      <c r="CN25" s="187" t="s">
        <v>2985</v>
      </c>
      <c r="CO25" s="187" t="s">
        <v>2801</v>
      </c>
      <c r="CP25" s="187" t="s">
        <v>2911</v>
      </c>
      <c r="CQ25" s="187" t="s">
        <v>2985</v>
      </c>
      <c r="CR25" s="187" t="s">
        <v>2801</v>
      </c>
      <c r="CS25" s="187" t="s">
        <v>2911</v>
      </c>
      <c r="CT25" s="187" t="s">
        <v>2985</v>
      </c>
      <c r="CU25" s="187" t="s">
        <v>2801</v>
      </c>
      <c r="CV25" s="187" t="s">
        <v>2911</v>
      </c>
      <c r="CW25" s="187" t="s">
        <v>2985</v>
      </c>
      <c r="CX25" s="187" t="s">
        <v>2801</v>
      </c>
      <c r="CY25" s="187" t="s">
        <v>2911</v>
      </c>
      <c r="CZ25" s="187" t="s">
        <v>2985</v>
      </c>
      <c r="DA25" s="187" t="s">
        <v>2801</v>
      </c>
      <c r="DB25" s="187" t="s">
        <v>2911</v>
      </c>
      <c r="DC25" s="187" t="s">
        <v>2985</v>
      </c>
      <c r="DD25" s="187" t="s">
        <v>2801</v>
      </c>
      <c r="DE25" s="187" t="s">
        <v>2911</v>
      </c>
      <c r="DF25" s="187" t="s">
        <v>2985</v>
      </c>
      <c r="DG25" s="187" t="s">
        <v>2801</v>
      </c>
      <c r="DH25" s="187" t="s">
        <v>2911</v>
      </c>
      <c r="DI25" s="187" t="s">
        <v>2985</v>
      </c>
      <c r="DJ25" s="187" t="s">
        <v>2801</v>
      </c>
      <c r="DK25" s="187" t="s">
        <v>2911</v>
      </c>
      <c r="DL25" s="187" t="s">
        <v>2985</v>
      </c>
      <c r="DM25" s="187" t="s">
        <v>2801</v>
      </c>
      <c r="DN25" s="187" t="s">
        <v>2911</v>
      </c>
      <c r="DO25" s="187" t="s">
        <v>2985</v>
      </c>
      <c r="DP25" s="187" t="s">
        <v>2801</v>
      </c>
      <c r="DQ25" s="187" t="s">
        <v>2911</v>
      </c>
      <c r="DR25" s="187" t="s">
        <v>2985</v>
      </c>
      <c r="DS25" s="187" t="s">
        <v>2801</v>
      </c>
      <c r="DT25" s="187" t="s">
        <v>2911</v>
      </c>
      <c r="DU25" s="187" t="s">
        <v>2985</v>
      </c>
      <c r="DV25" s="187" t="s">
        <v>2801</v>
      </c>
      <c r="DW25" s="187" t="s">
        <v>2911</v>
      </c>
      <c r="DX25" s="187" t="s">
        <v>2985</v>
      </c>
      <c r="DY25" s="187" t="s">
        <v>2801</v>
      </c>
      <c r="DZ25" s="187" t="s">
        <v>2911</v>
      </c>
      <c r="EA25" s="187" t="s">
        <v>2985</v>
      </c>
      <c r="EB25" s="187" t="s">
        <v>2801</v>
      </c>
      <c r="EC25" s="187" t="s">
        <v>2911</v>
      </c>
      <c r="ED25" s="187" t="s">
        <v>2985</v>
      </c>
      <c r="EE25" s="187" t="s">
        <v>2801</v>
      </c>
      <c r="EF25" s="187" t="s">
        <v>2911</v>
      </c>
      <c r="EG25" s="187" t="s">
        <v>2985</v>
      </c>
      <c r="EH25" s="187" t="s">
        <v>2801</v>
      </c>
      <c r="EI25" s="187" t="s">
        <v>2911</v>
      </c>
      <c r="EJ25" s="187" t="s">
        <v>2985</v>
      </c>
      <c r="EK25" s="187" t="s">
        <v>2801</v>
      </c>
      <c r="EL25" s="187" t="s">
        <v>2911</v>
      </c>
      <c r="EM25" s="187" t="s">
        <v>2985</v>
      </c>
      <c r="EN25" s="187" t="s">
        <v>2801</v>
      </c>
      <c r="EO25" s="187" t="s">
        <v>2911</v>
      </c>
      <c r="EP25" s="187" t="s">
        <v>2985</v>
      </c>
      <c r="EQ25" s="187" t="s">
        <v>2801</v>
      </c>
      <c r="ER25" s="187" t="s">
        <v>2911</v>
      </c>
      <c r="ES25" s="187" t="s">
        <v>2801</v>
      </c>
      <c r="ET25" s="187" t="s">
        <v>2801</v>
      </c>
    </row>
    <row r="26" spans="1:150" x14ac:dyDescent="0.25">
      <c r="A26" s="1"/>
      <c r="B26" s="186" t="s">
        <v>2987</v>
      </c>
      <c r="C26" s="186" t="s">
        <v>169</v>
      </c>
      <c r="D26" s="186" t="s">
        <v>983</v>
      </c>
      <c r="E26" s="186" t="s">
        <v>2988</v>
      </c>
      <c r="F26" s="186" t="s">
        <v>2989</v>
      </c>
      <c r="G26" s="187" t="s">
        <v>2911</v>
      </c>
      <c r="H26" s="187" t="s">
        <v>2985</v>
      </c>
      <c r="I26" s="187" t="s">
        <v>2986</v>
      </c>
      <c r="J26" s="187" t="s">
        <v>2911</v>
      </c>
      <c r="K26" s="187" t="s">
        <v>2985</v>
      </c>
      <c r="L26" s="187" t="s">
        <v>2986</v>
      </c>
      <c r="M26" s="187" t="s">
        <v>2911</v>
      </c>
      <c r="N26" s="187" t="s">
        <v>2985</v>
      </c>
      <c r="O26" s="187" t="s">
        <v>2986</v>
      </c>
      <c r="P26" s="187" t="s">
        <v>2911</v>
      </c>
      <c r="Q26" s="187" t="s">
        <v>2985</v>
      </c>
      <c r="R26" s="187" t="s">
        <v>2986</v>
      </c>
      <c r="S26" s="187" t="s">
        <v>2911</v>
      </c>
      <c r="T26" s="187" t="s">
        <v>2985</v>
      </c>
      <c r="U26" s="187" t="s">
        <v>2986</v>
      </c>
      <c r="V26" s="187" t="s">
        <v>2911</v>
      </c>
      <c r="W26" s="187" t="s">
        <v>2985</v>
      </c>
      <c r="X26" s="187" t="s">
        <v>2986</v>
      </c>
      <c r="Y26" s="187" t="s">
        <v>2911</v>
      </c>
      <c r="Z26" s="187" t="s">
        <v>2985</v>
      </c>
      <c r="AA26" s="187" t="s">
        <v>2986</v>
      </c>
      <c r="AB26" s="187" t="s">
        <v>2911</v>
      </c>
      <c r="AC26" s="187" t="s">
        <v>2985</v>
      </c>
      <c r="AD26" s="187" t="s">
        <v>2986</v>
      </c>
      <c r="AE26" s="187" t="s">
        <v>2911</v>
      </c>
      <c r="AF26" s="187" t="s">
        <v>2985</v>
      </c>
      <c r="AG26" s="187" t="s">
        <v>2986</v>
      </c>
      <c r="AH26" s="187" t="s">
        <v>2911</v>
      </c>
      <c r="AI26" s="187" t="s">
        <v>2985</v>
      </c>
      <c r="AJ26" s="187" t="s">
        <v>2986</v>
      </c>
      <c r="AK26" s="187" t="s">
        <v>2911</v>
      </c>
      <c r="AL26" s="187" t="s">
        <v>2985</v>
      </c>
      <c r="AM26" s="187" t="s">
        <v>2986</v>
      </c>
      <c r="AN26" s="187" t="s">
        <v>2911</v>
      </c>
      <c r="AO26" s="187" t="s">
        <v>2985</v>
      </c>
      <c r="AP26" s="187" t="s">
        <v>2986</v>
      </c>
      <c r="AQ26" s="187" t="s">
        <v>2911</v>
      </c>
      <c r="AR26" s="187" t="s">
        <v>2985</v>
      </c>
      <c r="AS26" s="187" t="s">
        <v>2986</v>
      </c>
      <c r="AT26" s="187" t="s">
        <v>2911</v>
      </c>
      <c r="AU26" s="187" t="s">
        <v>2985</v>
      </c>
      <c r="AV26" s="187" t="s">
        <v>2986</v>
      </c>
      <c r="AW26" s="187" t="s">
        <v>2911</v>
      </c>
      <c r="AX26" s="187" t="s">
        <v>2985</v>
      </c>
      <c r="AY26" s="187" t="s">
        <v>2986</v>
      </c>
      <c r="AZ26" s="187" t="s">
        <v>2911</v>
      </c>
      <c r="BA26" s="187" t="s">
        <v>2985</v>
      </c>
      <c r="BB26" s="187" t="s">
        <v>2986</v>
      </c>
      <c r="BC26" s="187" t="s">
        <v>2911</v>
      </c>
      <c r="BD26" s="187" t="s">
        <v>2985</v>
      </c>
      <c r="BE26" s="187" t="s">
        <v>2986</v>
      </c>
      <c r="BF26" s="187" t="s">
        <v>2911</v>
      </c>
      <c r="BG26" s="187" t="s">
        <v>2985</v>
      </c>
      <c r="BH26" s="187" t="s">
        <v>2986</v>
      </c>
      <c r="BI26" s="187" t="s">
        <v>2911</v>
      </c>
      <c r="BJ26" s="187" t="s">
        <v>2985</v>
      </c>
      <c r="BK26" s="187" t="s">
        <v>2986</v>
      </c>
      <c r="BL26" s="187" t="s">
        <v>2911</v>
      </c>
      <c r="BM26" s="187" t="s">
        <v>2985</v>
      </c>
      <c r="BN26" s="187" t="s">
        <v>2986</v>
      </c>
      <c r="BO26" s="187" t="s">
        <v>2911</v>
      </c>
      <c r="BP26" s="187" t="s">
        <v>2801</v>
      </c>
      <c r="BQ26" s="187" t="s">
        <v>2801</v>
      </c>
      <c r="BR26" s="187" t="s">
        <v>2911</v>
      </c>
      <c r="BS26" s="187" t="s">
        <v>2985</v>
      </c>
      <c r="BT26" s="187" t="s">
        <v>2801</v>
      </c>
      <c r="BU26" s="187" t="s">
        <v>2911</v>
      </c>
      <c r="BV26" s="187" t="s">
        <v>2801</v>
      </c>
      <c r="BW26" s="187" t="s">
        <v>2801</v>
      </c>
      <c r="BX26" s="187" t="s">
        <v>2911</v>
      </c>
      <c r="BY26" s="187" t="s">
        <v>2985</v>
      </c>
      <c r="BZ26" s="187" t="s">
        <v>2801</v>
      </c>
      <c r="CA26" s="187" t="s">
        <v>2911</v>
      </c>
      <c r="CB26" s="187" t="s">
        <v>2801</v>
      </c>
      <c r="CC26" s="187" t="s">
        <v>2801</v>
      </c>
      <c r="CD26" s="187" t="s">
        <v>2911</v>
      </c>
      <c r="CE26" s="187" t="s">
        <v>2801</v>
      </c>
      <c r="CF26" s="187" t="s">
        <v>2801</v>
      </c>
      <c r="CG26" s="187" t="s">
        <v>2911</v>
      </c>
      <c r="CH26" s="187" t="s">
        <v>2801</v>
      </c>
      <c r="CI26" s="187" t="s">
        <v>2801</v>
      </c>
      <c r="CJ26" s="187" t="s">
        <v>2911</v>
      </c>
      <c r="CK26" s="187" t="s">
        <v>2801</v>
      </c>
      <c r="CL26" s="187" t="s">
        <v>2801</v>
      </c>
      <c r="CM26" s="187" t="s">
        <v>2911</v>
      </c>
      <c r="CN26" s="187" t="s">
        <v>2985</v>
      </c>
      <c r="CO26" s="187" t="s">
        <v>2801</v>
      </c>
      <c r="CP26" s="187" t="s">
        <v>2911</v>
      </c>
      <c r="CQ26" s="187" t="s">
        <v>2985</v>
      </c>
      <c r="CR26" s="187" t="s">
        <v>2801</v>
      </c>
      <c r="CS26" s="187" t="s">
        <v>2911</v>
      </c>
      <c r="CT26" s="187" t="s">
        <v>2985</v>
      </c>
      <c r="CU26" s="187" t="s">
        <v>2801</v>
      </c>
      <c r="CV26" s="187" t="s">
        <v>2911</v>
      </c>
      <c r="CW26" s="187" t="s">
        <v>2985</v>
      </c>
      <c r="CX26" s="187" t="s">
        <v>2801</v>
      </c>
      <c r="CY26" s="187" t="s">
        <v>2911</v>
      </c>
      <c r="CZ26" s="187" t="s">
        <v>2985</v>
      </c>
      <c r="DA26" s="187" t="s">
        <v>2801</v>
      </c>
      <c r="DB26" s="187" t="s">
        <v>2911</v>
      </c>
      <c r="DC26" s="187" t="s">
        <v>2985</v>
      </c>
      <c r="DD26" s="187" t="s">
        <v>2801</v>
      </c>
      <c r="DE26" s="187" t="s">
        <v>2911</v>
      </c>
      <c r="DF26" s="187" t="s">
        <v>2985</v>
      </c>
      <c r="DG26" s="187" t="s">
        <v>2801</v>
      </c>
      <c r="DH26" s="187" t="s">
        <v>2911</v>
      </c>
      <c r="DI26" s="187" t="s">
        <v>2985</v>
      </c>
      <c r="DJ26" s="187" t="s">
        <v>2801</v>
      </c>
      <c r="DK26" s="187" t="s">
        <v>2911</v>
      </c>
      <c r="DL26" s="187" t="s">
        <v>2985</v>
      </c>
      <c r="DM26" s="187" t="s">
        <v>2801</v>
      </c>
      <c r="DN26" s="187" t="s">
        <v>2911</v>
      </c>
      <c r="DO26" s="187" t="s">
        <v>2985</v>
      </c>
      <c r="DP26" s="187" t="s">
        <v>2801</v>
      </c>
      <c r="DQ26" s="187" t="s">
        <v>2911</v>
      </c>
      <c r="DR26" s="187" t="s">
        <v>2985</v>
      </c>
      <c r="DS26" s="187" t="s">
        <v>2801</v>
      </c>
      <c r="DT26" s="187" t="s">
        <v>2911</v>
      </c>
      <c r="DU26" s="187" t="s">
        <v>2985</v>
      </c>
      <c r="DV26" s="187" t="s">
        <v>2801</v>
      </c>
      <c r="DW26" s="187" t="s">
        <v>2911</v>
      </c>
      <c r="DX26" s="187" t="s">
        <v>2985</v>
      </c>
      <c r="DY26" s="187" t="s">
        <v>2801</v>
      </c>
      <c r="DZ26" s="187" t="s">
        <v>2911</v>
      </c>
      <c r="EA26" s="187" t="s">
        <v>2985</v>
      </c>
      <c r="EB26" s="187" t="s">
        <v>2801</v>
      </c>
      <c r="EC26" s="187" t="s">
        <v>2911</v>
      </c>
      <c r="ED26" s="187" t="s">
        <v>2985</v>
      </c>
      <c r="EE26" s="187" t="s">
        <v>2801</v>
      </c>
      <c r="EF26" s="187" t="s">
        <v>2911</v>
      </c>
      <c r="EG26" s="187" t="s">
        <v>2985</v>
      </c>
      <c r="EH26" s="187" t="s">
        <v>2801</v>
      </c>
      <c r="EI26" s="187" t="s">
        <v>2911</v>
      </c>
      <c r="EJ26" s="187" t="s">
        <v>2985</v>
      </c>
      <c r="EK26" s="187" t="s">
        <v>2801</v>
      </c>
      <c r="EL26" s="187" t="s">
        <v>2911</v>
      </c>
      <c r="EM26" s="187" t="s">
        <v>2985</v>
      </c>
      <c r="EN26" s="187" t="s">
        <v>2801</v>
      </c>
      <c r="EO26" s="187" t="s">
        <v>2911</v>
      </c>
      <c r="EP26" s="187" t="s">
        <v>2985</v>
      </c>
      <c r="EQ26" s="187" t="s">
        <v>2801</v>
      </c>
      <c r="ER26" s="187" t="s">
        <v>2911</v>
      </c>
      <c r="ES26" s="187" t="s">
        <v>2801</v>
      </c>
      <c r="ET26" s="187" t="s">
        <v>2801</v>
      </c>
    </row>
    <row r="27" spans="1:150" x14ac:dyDescent="0.25">
      <c r="A27" s="1"/>
      <c r="B27" s="186" t="s">
        <v>2990</v>
      </c>
      <c r="C27" s="186" t="s">
        <v>169</v>
      </c>
      <c r="D27" s="186" t="s">
        <v>983</v>
      </c>
      <c r="E27" s="186" t="s">
        <v>2991</v>
      </c>
      <c r="F27" s="186" t="s">
        <v>2992</v>
      </c>
      <c r="G27" s="187" t="s">
        <v>2911</v>
      </c>
      <c r="H27" s="187" t="s">
        <v>2985</v>
      </c>
      <c r="I27" s="187" t="s">
        <v>2986</v>
      </c>
      <c r="J27" s="187" t="s">
        <v>2911</v>
      </c>
      <c r="K27" s="187" t="s">
        <v>2985</v>
      </c>
      <c r="L27" s="187" t="s">
        <v>2986</v>
      </c>
      <c r="M27" s="187" t="s">
        <v>2911</v>
      </c>
      <c r="N27" s="187" t="s">
        <v>2985</v>
      </c>
      <c r="O27" s="187" t="s">
        <v>2986</v>
      </c>
      <c r="P27" s="187" t="s">
        <v>2911</v>
      </c>
      <c r="Q27" s="187" t="s">
        <v>2985</v>
      </c>
      <c r="R27" s="187" t="s">
        <v>2986</v>
      </c>
      <c r="S27" s="187" t="s">
        <v>2911</v>
      </c>
      <c r="T27" s="187" t="s">
        <v>2985</v>
      </c>
      <c r="U27" s="187" t="s">
        <v>2986</v>
      </c>
      <c r="V27" s="187" t="s">
        <v>2911</v>
      </c>
      <c r="W27" s="187" t="s">
        <v>2985</v>
      </c>
      <c r="X27" s="187" t="s">
        <v>2986</v>
      </c>
      <c r="Y27" s="187" t="s">
        <v>2911</v>
      </c>
      <c r="Z27" s="187" t="s">
        <v>2985</v>
      </c>
      <c r="AA27" s="187" t="s">
        <v>2986</v>
      </c>
      <c r="AB27" s="187" t="s">
        <v>2911</v>
      </c>
      <c r="AC27" s="187" t="s">
        <v>2985</v>
      </c>
      <c r="AD27" s="187" t="s">
        <v>2986</v>
      </c>
      <c r="AE27" s="187" t="s">
        <v>2911</v>
      </c>
      <c r="AF27" s="187" t="s">
        <v>2985</v>
      </c>
      <c r="AG27" s="187" t="s">
        <v>2986</v>
      </c>
      <c r="AH27" s="187" t="s">
        <v>2911</v>
      </c>
      <c r="AI27" s="187" t="s">
        <v>2985</v>
      </c>
      <c r="AJ27" s="187" t="s">
        <v>2986</v>
      </c>
      <c r="AK27" s="187" t="s">
        <v>2911</v>
      </c>
      <c r="AL27" s="187" t="s">
        <v>2985</v>
      </c>
      <c r="AM27" s="187" t="s">
        <v>2986</v>
      </c>
      <c r="AN27" s="187" t="s">
        <v>2911</v>
      </c>
      <c r="AO27" s="187" t="s">
        <v>2985</v>
      </c>
      <c r="AP27" s="187" t="s">
        <v>2986</v>
      </c>
      <c r="AQ27" s="187" t="s">
        <v>2911</v>
      </c>
      <c r="AR27" s="187" t="s">
        <v>2985</v>
      </c>
      <c r="AS27" s="187" t="s">
        <v>2986</v>
      </c>
      <c r="AT27" s="187" t="s">
        <v>2911</v>
      </c>
      <c r="AU27" s="187" t="s">
        <v>2985</v>
      </c>
      <c r="AV27" s="187" t="s">
        <v>2986</v>
      </c>
      <c r="AW27" s="187" t="s">
        <v>2911</v>
      </c>
      <c r="AX27" s="187" t="s">
        <v>2985</v>
      </c>
      <c r="AY27" s="187" t="s">
        <v>2986</v>
      </c>
      <c r="AZ27" s="187" t="s">
        <v>2911</v>
      </c>
      <c r="BA27" s="187" t="s">
        <v>2985</v>
      </c>
      <c r="BB27" s="187" t="s">
        <v>2986</v>
      </c>
      <c r="BC27" s="187" t="s">
        <v>2911</v>
      </c>
      <c r="BD27" s="187" t="s">
        <v>2985</v>
      </c>
      <c r="BE27" s="187" t="s">
        <v>2986</v>
      </c>
      <c r="BF27" s="187" t="s">
        <v>2911</v>
      </c>
      <c r="BG27" s="187" t="s">
        <v>2985</v>
      </c>
      <c r="BH27" s="187" t="s">
        <v>2986</v>
      </c>
      <c r="BI27" s="187" t="s">
        <v>2911</v>
      </c>
      <c r="BJ27" s="187" t="s">
        <v>2985</v>
      </c>
      <c r="BK27" s="187" t="s">
        <v>2986</v>
      </c>
      <c r="BL27" s="187" t="s">
        <v>2911</v>
      </c>
      <c r="BM27" s="187" t="s">
        <v>2985</v>
      </c>
      <c r="BN27" s="187" t="s">
        <v>2986</v>
      </c>
      <c r="BO27" s="187" t="s">
        <v>2911</v>
      </c>
      <c r="BP27" s="187" t="s">
        <v>2801</v>
      </c>
      <c r="BQ27" s="187" t="s">
        <v>2801</v>
      </c>
      <c r="BR27" s="187" t="s">
        <v>2911</v>
      </c>
      <c r="BS27" s="187" t="s">
        <v>2985</v>
      </c>
      <c r="BT27" s="187" t="s">
        <v>2801</v>
      </c>
      <c r="BU27" s="187" t="s">
        <v>2911</v>
      </c>
      <c r="BV27" s="187" t="s">
        <v>2801</v>
      </c>
      <c r="BW27" s="187" t="s">
        <v>2801</v>
      </c>
      <c r="BX27" s="187" t="s">
        <v>2911</v>
      </c>
      <c r="BY27" s="187" t="s">
        <v>2985</v>
      </c>
      <c r="BZ27" s="187" t="s">
        <v>2801</v>
      </c>
      <c r="CA27" s="187" t="s">
        <v>2911</v>
      </c>
      <c r="CB27" s="187" t="s">
        <v>2801</v>
      </c>
      <c r="CC27" s="187" t="s">
        <v>2801</v>
      </c>
      <c r="CD27" s="187" t="s">
        <v>2911</v>
      </c>
      <c r="CE27" s="187" t="s">
        <v>2801</v>
      </c>
      <c r="CF27" s="187" t="s">
        <v>2801</v>
      </c>
      <c r="CG27" s="187" t="s">
        <v>2911</v>
      </c>
      <c r="CH27" s="187" t="s">
        <v>2801</v>
      </c>
      <c r="CI27" s="187" t="s">
        <v>2801</v>
      </c>
      <c r="CJ27" s="187" t="s">
        <v>2911</v>
      </c>
      <c r="CK27" s="187" t="s">
        <v>2801</v>
      </c>
      <c r="CL27" s="187" t="s">
        <v>2801</v>
      </c>
      <c r="CM27" s="187" t="s">
        <v>2911</v>
      </c>
      <c r="CN27" s="187" t="s">
        <v>2985</v>
      </c>
      <c r="CO27" s="187" t="s">
        <v>2801</v>
      </c>
      <c r="CP27" s="187" t="s">
        <v>2911</v>
      </c>
      <c r="CQ27" s="187" t="s">
        <v>2985</v>
      </c>
      <c r="CR27" s="187" t="s">
        <v>2801</v>
      </c>
      <c r="CS27" s="187" t="s">
        <v>2911</v>
      </c>
      <c r="CT27" s="187" t="s">
        <v>2985</v>
      </c>
      <c r="CU27" s="187" t="s">
        <v>2801</v>
      </c>
      <c r="CV27" s="187" t="s">
        <v>2911</v>
      </c>
      <c r="CW27" s="187" t="s">
        <v>2985</v>
      </c>
      <c r="CX27" s="187" t="s">
        <v>2801</v>
      </c>
      <c r="CY27" s="187" t="s">
        <v>2911</v>
      </c>
      <c r="CZ27" s="187" t="s">
        <v>2985</v>
      </c>
      <c r="DA27" s="187" t="s">
        <v>2801</v>
      </c>
      <c r="DB27" s="187" t="s">
        <v>2911</v>
      </c>
      <c r="DC27" s="187" t="s">
        <v>2985</v>
      </c>
      <c r="DD27" s="187" t="s">
        <v>2801</v>
      </c>
      <c r="DE27" s="187" t="s">
        <v>2911</v>
      </c>
      <c r="DF27" s="187" t="s">
        <v>2985</v>
      </c>
      <c r="DG27" s="187" t="s">
        <v>2801</v>
      </c>
      <c r="DH27" s="187" t="s">
        <v>2911</v>
      </c>
      <c r="DI27" s="187" t="s">
        <v>2985</v>
      </c>
      <c r="DJ27" s="187" t="s">
        <v>2801</v>
      </c>
      <c r="DK27" s="187" t="s">
        <v>2911</v>
      </c>
      <c r="DL27" s="187" t="s">
        <v>2985</v>
      </c>
      <c r="DM27" s="187" t="s">
        <v>2801</v>
      </c>
      <c r="DN27" s="187" t="s">
        <v>2911</v>
      </c>
      <c r="DO27" s="187" t="s">
        <v>2985</v>
      </c>
      <c r="DP27" s="187" t="s">
        <v>2801</v>
      </c>
      <c r="DQ27" s="187" t="s">
        <v>2911</v>
      </c>
      <c r="DR27" s="187" t="s">
        <v>2985</v>
      </c>
      <c r="DS27" s="187" t="s">
        <v>2801</v>
      </c>
      <c r="DT27" s="187" t="s">
        <v>2911</v>
      </c>
      <c r="DU27" s="187" t="s">
        <v>2985</v>
      </c>
      <c r="DV27" s="187" t="s">
        <v>2801</v>
      </c>
      <c r="DW27" s="187" t="s">
        <v>2911</v>
      </c>
      <c r="DX27" s="187" t="s">
        <v>2985</v>
      </c>
      <c r="DY27" s="187" t="s">
        <v>2801</v>
      </c>
      <c r="DZ27" s="187" t="s">
        <v>2911</v>
      </c>
      <c r="EA27" s="187" t="s">
        <v>2985</v>
      </c>
      <c r="EB27" s="187" t="s">
        <v>2801</v>
      </c>
      <c r="EC27" s="187" t="s">
        <v>2911</v>
      </c>
      <c r="ED27" s="187" t="s">
        <v>2985</v>
      </c>
      <c r="EE27" s="187" t="s">
        <v>2801</v>
      </c>
      <c r="EF27" s="187" t="s">
        <v>2911</v>
      </c>
      <c r="EG27" s="187" t="s">
        <v>2985</v>
      </c>
      <c r="EH27" s="187" t="s">
        <v>2801</v>
      </c>
      <c r="EI27" s="187" t="s">
        <v>2911</v>
      </c>
      <c r="EJ27" s="187" t="s">
        <v>2985</v>
      </c>
      <c r="EK27" s="187" t="s">
        <v>2801</v>
      </c>
      <c r="EL27" s="187" t="s">
        <v>2911</v>
      </c>
      <c r="EM27" s="187" t="s">
        <v>2985</v>
      </c>
      <c r="EN27" s="187" t="s">
        <v>2801</v>
      </c>
      <c r="EO27" s="187" t="s">
        <v>2911</v>
      </c>
      <c r="EP27" s="187" t="s">
        <v>2985</v>
      </c>
      <c r="EQ27" s="187" t="s">
        <v>2801</v>
      </c>
      <c r="ER27" s="187" t="s">
        <v>2911</v>
      </c>
      <c r="ES27" s="187" t="s">
        <v>2801</v>
      </c>
      <c r="ET27" s="187" t="s">
        <v>2801</v>
      </c>
    </row>
    <row r="28" spans="1:150" x14ac:dyDescent="0.25">
      <c r="A28" s="1"/>
      <c r="B28" s="186" t="s">
        <v>2993</v>
      </c>
      <c r="C28" s="186" t="s">
        <v>169</v>
      </c>
      <c r="D28" s="186" t="s">
        <v>983</v>
      </c>
      <c r="E28" s="186" t="s">
        <v>2994</v>
      </c>
      <c r="F28" s="186" t="s">
        <v>2995</v>
      </c>
      <c r="G28" s="187" t="s">
        <v>2911</v>
      </c>
      <c r="H28" s="187" t="s">
        <v>2985</v>
      </c>
      <c r="I28" s="187" t="s">
        <v>2986</v>
      </c>
      <c r="J28" s="187" t="s">
        <v>2911</v>
      </c>
      <c r="K28" s="187" t="s">
        <v>2985</v>
      </c>
      <c r="L28" s="187" t="s">
        <v>2986</v>
      </c>
      <c r="M28" s="187" t="s">
        <v>2911</v>
      </c>
      <c r="N28" s="187" t="s">
        <v>2985</v>
      </c>
      <c r="O28" s="187" t="s">
        <v>2986</v>
      </c>
      <c r="P28" s="187" t="s">
        <v>2911</v>
      </c>
      <c r="Q28" s="187" t="s">
        <v>2985</v>
      </c>
      <c r="R28" s="187" t="s">
        <v>2986</v>
      </c>
      <c r="S28" s="187" t="s">
        <v>2911</v>
      </c>
      <c r="T28" s="187" t="s">
        <v>2985</v>
      </c>
      <c r="U28" s="187" t="s">
        <v>2986</v>
      </c>
      <c r="V28" s="187" t="s">
        <v>2911</v>
      </c>
      <c r="W28" s="187" t="s">
        <v>2985</v>
      </c>
      <c r="X28" s="187" t="s">
        <v>2986</v>
      </c>
      <c r="Y28" s="187" t="s">
        <v>2911</v>
      </c>
      <c r="Z28" s="187" t="s">
        <v>2985</v>
      </c>
      <c r="AA28" s="187" t="s">
        <v>2986</v>
      </c>
      <c r="AB28" s="187" t="s">
        <v>2911</v>
      </c>
      <c r="AC28" s="187" t="s">
        <v>2985</v>
      </c>
      <c r="AD28" s="187" t="s">
        <v>2986</v>
      </c>
      <c r="AE28" s="187" t="s">
        <v>2911</v>
      </c>
      <c r="AF28" s="187" t="s">
        <v>2985</v>
      </c>
      <c r="AG28" s="187" t="s">
        <v>2986</v>
      </c>
      <c r="AH28" s="187" t="s">
        <v>2911</v>
      </c>
      <c r="AI28" s="187" t="s">
        <v>2985</v>
      </c>
      <c r="AJ28" s="187" t="s">
        <v>2986</v>
      </c>
      <c r="AK28" s="187" t="s">
        <v>2911</v>
      </c>
      <c r="AL28" s="187" t="s">
        <v>2985</v>
      </c>
      <c r="AM28" s="187" t="s">
        <v>2986</v>
      </c>
      <c r="AN28" s="187" t="s">
        <v>2911</v>
      </c>
      <c r="AO28" s="187" t="s">
        <v>2985</v>
      </c>
      <c r="AP28" s="187" t="s">
        <v>2986</v>
      </c>
      <c r="AQ28" s="187" t="s">
        <v>2911</v>
      </c>
      <c r="AR28" s="187" t="s">
        <v>2985</v>
      </c>
      <c r="AS28" s="187" t="s">
        <v>2986</v>
      </c>
      <c r="AT28" s="187" t="s">
        <v>2911</v>
      </c>
      <c r="AU28" s="187" t="s">
        <v>2985</v>
      </c>
      <c r="AV28" s="187" t="s">
        <v>2986</v>
      </c>
      <c r="AW28" s="187" t="s">
        <v>2911</v>
      </c>
      <c r="AX28" s="187" t="s">
        <v>2985</v>
      </c>
      <c r="AY28" s="187" t="s">
        <v>2986</v>
      </c>
      <c r="AZ28" s="187" t="s">
        <v>2911</v>
      </c>
      <c r="BA28" s="187" t="s">
        <v>2985</v>
      </c>
      <c r="BB28" s="187" t="s">
        <v>2986</v>
      </c>
      <c r="BC28" s="187" t="s">
        <v>2911</v>
      </c>
      <c r="BD28" s="187" t="s">
        <v>2985</v>
      </c>
      <c r="BE28" s="187" t="s">
        <v>2986</v>
      </c>
      <c r="BF28" s="187" t="s">
        <v>2911</v>
      </c>
      <c r="BG28" s="187" t="s">
        <v>2985</v>
      </c>
      <c r="BH28" s="187" t="s">
        <v>2986</v>
      </c>
      <c r="BI28" s="187" t="s">
        <v>2911</v>
      </c>
      <c r="BJ28" s="187" t="s">
        <v>2985</v>
      </c>
      <c r="BK28" s="187" t="s">
        <v>2986</v>
      </c>
      <c r="BL28" s="187" t="s">
        <v>2911</v>
      </c>
      <c r="BM28" s="187" t="s">
        <v>2985</v>
      </c>
      <c r="BN28" s="187" t="s">
        <v>2986</v>
      </c>
      <c r="BO28" s="187" t="s">
        <v>2911</v>
      </c>
      <c r="BP28" s="187" t="s">
        <v>2801</v>
      </c>
      <c r="BQ28" s="187" t="s">
        <v>2801</v>
      </c>
      <c r="BR28" s="187" t="s">
        <v>2911</v>
      </c>
      <c r="BS28" s="187" t="s">
        <v>2985</v>
      </c>
      <c r="BT28" s="187" t="s">
        <v>2801</v>
      </c>
      <c r="BU28" s="187" t="s">
        <v>2911</v>
      </c>
      <c r="BV28" s="187" t="s">
        <v>2801</v>
      </c>
      <c r="BW28" s="187" t="s">
        <v>2801</v>
      </c>
      <c r="BX28" s="187" t="s">
        <v>2911</v>
      </c>
      <c r="BY28" s="187" t="s">
        <v>2985</v>
      </c>
      <c r="BZ28" s="187" t="s">
        <v>2801</v>
      </c>
      <c r="CA28" s="187" t="s">
        <v>2911</v>
      </c>
      <c r="CB28" s="187" t="s">
        <v>2801</v>
      </c>
      <c r="CC28" s="187" t="s">
        <v>2801</v>
      </c>
      <c r="CD28" s="187" t="s">
        <v>2911</v>
      </c>
      <c r="CE28" s="187" t="s">
        <v>2801</v>
      </c>
      <c r="CF28" s="187" t="s">
        <v>2801</v>
      </c>
      <c r="CG28" s="187" t="s">
        <v>2911</v>
      </c>
      <c r="CH28" s="187" t="s">
        <v>2801</v>
      </c>
      <c r="CI28" s="187" t="s">
        <v>2801</v>
      </c>
      <c r="CJ28" s="187" t="s">
        <v>2911</v>
      </c>
      <c r="CK28" s="187" t="s">
        <v>2801</v>
      </c>
      <c r="CL28" s="187" t="s">
        <v>2801</v>
      </c>
      <c r="CM28" s="187" t="s">
        <v>2911</v>
      </c>
      <c r="CN28" s="187" t="s">
        <v>2985</v>
      </c>
      <c r="CO28" s="187" t="s">
        <v>2801</v>
      </c>
      <c r="CP28" s="187" t="s">
        <v>2911</v>
      </c>
      <c r="CQ28" s="187" t="s">
        <v>2985</v>
      </c>
      <c r="CR28" s="187" t="s">
        <v>2801</v>
      </c>
      <c r="CS28" s="187" t="s">
        <v>2911</v>
      </c>
      <c r="CT28" s="187" t="s">
        <v>2985</v>
      </c>
      <c r="CU28" s="187" t="s">
        <v>2801</v>
      </c>
      <c r="CV28" s="187" t="s">
        <v>2911</v>
      </c>
      <c r="CW28" s="187" t="s">
        <v>2985</v>
      </c>
      <c r="CX28" s="187" t="s">
        <v>2801</v>
      </c>
      <c r="CY28" s="187" t="s">
        <v>2911</v>
      </c>
      <c r="CZ28" s="187" t="s">
        <v>2985</v>
      </c>
      <c r="DA28" s="187" t="s">
        <v>2801</v>
      </c>
      <c r="DB28" s="187" t="s">
        <v>2911</v>
      </c>
      <c r="DC28" s="187" t="s">
        <v>2985</v>
      </c>
      <c r="DD28" s="187" t="s">
        <v>2801</v>
      </c>
      <c r="DE28" s="187" t="s">
        <v>2911</v>
      </c>
      <c r="DF28" s="187" t="s">
        <v>2985</v>
      </c>
      <c r="DG28" s="187" t="s">
        <v>2801</v>
      </c>
      <c r="DH28" s="187" t="s">
        <v>2911</v>
      </c>
      <c r="DI28" s="187" t="s">
        <v>2985</v>
      </c>
      <c r="DJ28" s="187" t="s">
        <v>2801</v>
      </c>
      <c r="DK28" s="187" t="s">
        <v>2911</v>
      </c>
      <c r="DL28" s="187" t="s">
        <v>2985</v>
      </c>
      <c r="DM28" s="187" t="s">
        <v>2801</v>
      </c>
      <c r="DN28" s="187" t="s">
        <v>2911</v>
      </c>
      <c r="DO28" s="187" t="s">
        <v>2985</v>
      </c>
      <c r="DP28" s="187" t="s">
        <v>2801</v>
      </c>
      <c r="DQ28" s="187" t="s">
        <v>2911</v>
      </c>
      <c r="DR28" s="187" t="s">
        <v>2985</v>
      </c>
      <c r="DS28" s="187" t="s">
        <v>2801</v>
      </c>
      <c r="DT28" s="187" t="s">
        <v>2911</v>
      </c>
      <c r="DU28" s="187" t="s">
        <v>2985</v>
      </c>
      <c r="DV28" s="187" t="s">
        <v>2801</v>
      </c>
      <c r="DW28" s="187" t="s">
        <v>2911</v>
      </c>
      <c r="DX28" s="187" t="s">
        <v>2985</v>
      </c>
      <c r="DY28" s="187" t="s">
        <v>2801</v>
      </c>
      <c r="DZ28" s="187" t="s">
        <v>2911</v>
      </c>
      <c r="EA28" s="187" t="s">
        <v>2985</v>
      </c>
      <c r="EB28" s="187" t="s">
        <v>2801</v>
      </c>
      <c r="EC28" s="187" t="s">
        <v>2911</v>
      </c>
      <c r="ED28" s="187" t="s">
        <v>2985</v>
      </c>
      <c r="EE28" s="187" t="s">
        <v>2801</v>
      </c>
      <c r="EF28" s="187" t="s">
        <v>2911</v>
      </c>
      <c r="EG28" s="187" t="s">
        <v>2985</v>
      </c>
      <c r="EH28" s="187" t="s">
        <v>2801</v>
      </c>
      <c r="EI28" s="187" t="s">
        <v>2911</v>
      </c>
      <c r="EJ28" s="187" t="s">
        <v>2985</v>
      </c>
      <c r="EK28" s="187" t="s">
        <v>2801</v>
      </c>
      <c r="EL28" s="187" t="s">
        <v>2911</v>
      </c>
      <c r="EM28" s="187" t="s">
        <v>2985</v>
      </c>
      <c r="EN28" s="187" t="s">
        <v>2801</v>
      </c>
      <c r="EO28" s="187" t="s">
        <v>2911</v>
      </c>
      <c r="EP28" s="187" t="s">
        <v>2985</v>
      </c>
      <c r="EQ28" s="187" t="s">
        <v>2801</v>
      </c>
      <c r="ER28" s="187" t="s">
        <v>2911</v>
      </c>
      <c r="ES28" s="187" t="s">
        <v>2801</v>
      </c>
      <c r="ET28" s="187" t="s">
        <v>2801</v>
      </c>
    </row>
    <row r="29" spans="1:150" x14ac:dyDescent="0.25">
      <c r="A29" s="1"/>
      <c r="B29" s="185" t="s">
        <v>2996</v>
      </c>
      <c r="C29" s="185" t="s">
        <v>169</v>
      </c>
      <c r="D29" s="185" t="s">
        <v>982</v>
      </c>
      <c r="E29" s="185" t="s">
        <v>2997</v>
      </c>
      <c r="F29" s="185" t="s">
        <v>2998</v>
      </c>
      <c r="G29" s="185" t="s">
        <v>2911</v>
      </c>
      <c r="H29" s="185" t="s">
        <v>2980</v>
      </c>
      <c r="I29" s="185" t="s">
        <v>2980</v>
      </c>
      <c r="J29" s="185" t="s">
        <v>2911</v>
      </c>
      <c r="K29" s="185" t="s">
        <v>2980</v>
      </c>
      <c r="L29" s="185" t="s">
        <v>2980</v>
      </c>
      <c r="M29" s="185" t="s">
        <v>2911</v>
      </c>
      <c r="N29" s="185" t="s">
        <v>2980</v>
      </c>
      <c r="O29" s="185" t="s">
        <v>2980</v>
      </c>
      <c r="P29" s="185" t="s">
        <v>2911</v>
      </c>
      <c r="Q29" s="185" t="s">
        <v>2980</v>
      </c>
      <c r="R29" s="185" t="s">
        <v>2980</v>
      </c>
      <c r="S29" s="185" t="s">
        <v>2911</v>
      </c>
      <c r="T29" s="185" t="s">
        <v>2980</v>
      </c>
      <c r="U29" s="185" t="s">
        <v>2980</v>
      </c>
      <c r="V29" s="185" t="s">
        <v>2911</v>
      </c>
      <c r="W29" s="185" t="s">
        <v>2980</v>
      </c>
      <c r="X29" s="185" t="s">
        <v>2980</v>
      </c>
      <c r="Y29" s="185" t="s">
        <v>2911</v>
      </c>
      <c r="Z29" s="185" t="s">
        <v>2980</v>
      </c>
      <c r="AA29" s="185" t="s">
        <v>2980</v>
      </c>
      <c r="AB29" s="185" t="s">
        <v>2911</v>
      </c>
      <c r="AC29" s="185" t="s">
        <v>2980</v>
      </c>
      <c r="AD29" s="185" t="s">
        <v>2980</v>
      </c>
      <c r="AE29" s="185" t="s">
        <v>2911</v>
      </c>
      <c r="AF29" s="185" t="s">
        <v>2980</v>
      </c>
      <c r="AG29" s="185" t="s">
        <v>2980</v>
      </c>
      <c r="AH29" s="185" t="s">
        <v>2911</v>
      </c>
      <c r="AI29" s="185" t="s">
        <v>2980</v>
      </c>
      <c r="AJ29" s="185" t="s">
        <v>2980</v>
      </c>
      <c r="AK29" s="185" t="s">
        <v>2911</v>
      </c>
      <c r="AL29" s="185" t="s">
        <v>2980</v>
      </c>
      <c r="AM29" s="185" t="s">
        <v>2980</v>
      </c>
      <c r="AN29" s="185" t="s">
        <v>2911</v>
      </c>
      <c r="AO29" s="185" t="s">
        <v>2980</v>
      </c>
      <c r="AP29" s="185" t="s">
        <v>2980</v>
      </c>
      <c r="AQ29" s="185" t="s">
        <v>2911</v>
      </c>
      <c r="AR29" s="185" t="s">
        <v>2980</v>
      </c>
      <c r="AS29" s="185" t="s">
        <v>2980</v>
      </c>
      <c r="AT29" s="185" t="s">
        <v>2911</v>
      </c>
      <c r="AU29" s="185" t="s">
        <v>2980</v>
      </c>
      <c r="AV29" s="185" t="s">
        <v>2980</v>
      </c>
      <c r="AW29" s="185" t="s">
        <v>2911</v>
      </c>
      <c r="AX29" s="185" t="s">
        <v>2980</v>
      </c>
      <c r="AY29" s="185" t="s">
        <v>2980</v>
      </c>
      <c r="AZ29" s="185" t="s">
        <v>2911</v>
      </c>
      <c r="BA29" s="185" t="s">
        <v>2980</v>
      </c>
      <c r="BB29" s="185" t="s">
        <v>2980</v>
      </c>
      <c r="BC29" s="185" t="s">
        <v>2911</v>
      </c>
      <c r="BD29" s="185" t="s">
        <v>2980</v>
      </c>
      <c r="BE29" s="185" t="s">
        <v>2980</v>
      </c>
      <c r="BF29" s="185" t="s">
        <v>2911</v>
      </c>
      <c r="BG29" s="185" t="s">
        <v>2980</v>
      </c>
      <c r="BH29" s="185" t="s">
        <v>2980</v>
      </c>
      <c r="BI29" s="185" t="s">
        <v>2911</v>
      </c>
      <c r="BJ29" s="185" t="s">
        <v>2980</v>
      </c>
      <c r="BK29" s="185" t="s">
        <v>2980</v>
      </c>
      <c r="BL29" s="185" t="s">
        <v>2911</v>
      </c>
      <c r="BM29" s="185" t="s">
        <v>2980</v>
      </c>
      <c r="BN29" s="185" t="s">
        <v>2980</v>
      </c>
      <c r="BO29" s="185" t="s">
        <v>2911</v>
      </c>
      <c r="BP29" s="185" t="s">
        <v>2980</v>
      </c>
      <c r="BQ29" s="185" t="s">
        <v>2801</v>
      </c>
      <c r="BR29" s="185" t="s">
        <v>2911</v>
      </c>
      <c r="BS29" s="185" t="s">
        <v>2980</v>
      </c>
      <c r="BT29" s="185" t="s">
        <v>2801</v>
      </c>
      <c r="BU29" s="185" t="s">
        <v>2911</v>
      </c>
      <c r="BV29" s="185" t="s">
        <v>2980</v>
      </c>
      <c r="BW29" s="185" t="s">
        <v>2801</v>
      </c>
      <c r="BX29" s="185" t="s">
        <v>2911</v>
      </c>
      <c r="BY29" s="185" t="s">
        <v>2980</v>
      </c>
      <c r="BZ29" s="185" t="s">
        <v>2801</v>
      </c>
      <c r="CA29" s="185" t="s">
        <v>2911</v>
      </c>
      <c r="CB29" s="185" t="s">
        <v>2801</v>
      </c>
      <c r="CC29" s="185" t="s">
        <v>2801</v>
      </c>
      <c r="CD29" s="185" t="s">
        <v>2911</v>
      </c>
      <c r="CE29" s="185" t="s">
        <v>2801</v>
      </c>
      <c r="CF29" s="185" t="s">
        <v>2801</v>
      </c>
      <c r="CG29" s="185" t="s">
        <v>2911</v>
      </c>
      <c r="CH29" s="185" t="s">
        <v>2801</v>
      </c>
      <c r="CI29" s="185" t="s">
        <v>2801</v>
      </c>
      <c r="CJ29" s="185" t="s">
        <v>2911</v>
      </c>
      <c r="CK29" s="185" t="s">
        <v>2801</v>
      </c>
      <c r="CL29" s="185" t="s">
        <v>2801</v>
      </c>
      <c r="CM29" s="185" t="s">
        <v>2911</v>
      </c>
      <c r="CN29" s="185" t="s">
        <v>2801</v>
      </c>
      <c r="CO29" s="185" t="s">
        <v>2801</v>
      </c>
      <c r="CP29" s="185" t="s">
        <v>2911</v>
      </c>
      <c r="CQ29" s="185" t="s">
        <v>2801</v>
      </c>
      <c r="CR29" s="185" t="s">
        <v>2801</v>
      </c>
      <c r="CS29" s="185" t="s">
        <v>2911</v>
      </c>
      <c r="CT29" s="185" t="s">
        <v>2801</v>
      </c>
      <c r="CU29" s="185" t="s">
        <v>2801</v>
      </c>
      <c r="CV29" s="185" t="s">
        <v>2911</v>
      </c>
      <c r="CW29" s="185" t="s">
        <v>2801</v>
      </c>
      <c r="CX29" s="185" t="s">
        <v>2801</v>
      </c>
      <c r="CY29" s="185" t="s">
        <v>2911</v>
      </c>
      <c r="CZ29" s="185" t="s">
        <v>2801</v>
      </c>
      <c r="DA29" s="185" t="s">
        <v>2801</v>
      </c>
      <c r="DB29" s="185" t="s">
        <v>2911</v>
      </c>
      <c r="DC29" s="185" t="s">
        <v>2801</v>
      </c>
      <c r="DD29" s="185" t="s">
        <v>2801</v>
      </c>
      <c r="DE29" s="185" t="s">
        <v>2911</v>
      </c>
      <c r="DF29" s="185" t="s">
        <v>2801</v>
      </c>
      <c r="DG29" s="185" t="s">
        <v>2801</v>
      </c>
      <c r="DH29" s="185" t="s">
        <v>2911</v>
      </c>
      <c r="DI29" s="185" t="s">
        <v>2801</v>
      </c>
      <c r="DJ29" s="185" t="s">
        <v>2801</v>
      </c>
      <c r="DK29" s="185" t="s">
        <v>2911</v>
      </c>
      <c r="DL29" s="185" t="s">
        <v>2801</v>
      </c>
      <c r="DM29" s="185" t="s">
        <v>2801</v>
      </c>
      <c r="DN29" s="185" t="s">
        <v>2911</v>
      </c>
      <c r="DO29" s="185" t="s">
        <v>2801</v>
      </c>
      <c r="DP29" s="185" t="s">
        <v>2801</v>
      </c>
      <c r="DQ29" s="185" t="s">
        <v>2911</v>
      </c>
      <c r="DR29" s="185" t="s">
        <v>2801</v>
      </c>
      <c r="DS29" s="185" t="s">
        <v>2801</v>
      </c>
      <c r="DT29" s="185" t="s">
        <v>2911</v>
      </c>
      <c r="DU29" s="185" t="s">
        <v>2801</v>
      </c>
      <c r="DV29" s="185" t="s">
        <v>2801</v>
      </c>
      <c r="DW29" s="185" t="s">
        <v>2911</v>
      </c>
      <c r="DX29" s="185" t="s">
        <v>2801</v>
      </c>
      <c r="DY29" s="185" t="s">
        <v>2801</v>
      </c>
      <c r="DZ29" s="185" t="s">
        <v>2911</v>
      </c>
      <c r="EA29" s="185" t="s">
        <v>2801</v>
      </c>
      <c r="EB29" s="185" t="s">
        <v>2801</v>
      </c>
      <c r="EC29" s="185" t="s">
        <v>2911</v>
      </c>
      <c r="ED29" s="185" t="s">
        <v>2801</v>
      </c>
      <c r="EE29" s="185" t="s">
        <v>2801</v>
      </c>
      <c r="EF29" s="185" t="s">
        <v>2911</v>
      </c>
      <c r="EG29" s="185" t="s">
        <v>2801</v>
      </c>
      <c r="EH29" s="185" t="s">
        <v>2801</v>
      </c>
      <c r="EI29" s="185" t="s">
        <v>2911</v>
      </c>
      <c r="EJ29" s="185" t="s">
        <v>2801</v>
      </c>
      <c r="EK29" s="185" t="s">
        <v>2801</v>
      </c>
      <c r="EL29" s="185" t="s">
        <v>2911</v>
      </c>
      <c r="EM29" s="185" t="s">
        <v>2801</v>
      </c>
      <c r="EN29" s="185" t="s">
        <v>2801</v>
      </c>
      <c r="EO29" s="185" t="s">
        <v>2911</v>
      </c>
      <c r="EP29" s="185" t="s">
        <v>2801</v>
      </c>
      <c r="EQ29" s="185" t="s">
        <v>2801</v>
      </c>
      <c r="ER29" s="185" t="s">
        <v>2911</v>
      </c>
      <c r="ES29" s="185" t="s">
        <v>2801</v>
      </c>
      <c r="ET29" s="185" t="s">
        <v>2801</v>
      </c>
    </row>
    <row r="30" spans="1:150" x14ac:dyDescent="0.25">
      <c r="A30" s="1"/>
      <c r="B30" s="186" t="s">
        <v>2999</v>
      </c>
      <c r="C30" s="186" t="s">
        <v>169</v>
      </c>
      <c r="D30" s="186" t="s">
        <v>982</v>
      </c>
      <c r="E30" s="186" t="s">
        <v>3000</v>
      </c>
      <c r="F30" s="186" t="s">
        <v>3001</v>
      </c>
      <c r="G30" s="187" t="s">
        <v>2911</v>
      </c>
      <c r="H30" s="187" t="s">
        <v>2801</v>
      </c>
      <c r="I30" s="187" t="s">
        <v>2980</v>
      </c>
      <c r="J30" s="187" t="s">
        <v>2911</v>
      </c>
      <c r="K30" s="187" t="s">
        <v>2980</v>
      </c>
      <c r="L30" s="187" t="s">
        <v>2801</v>
      </c>
      <c r="M30" s="187" t="s">
        <v>2911</v>
      </c>
      <c r="N30" s="187" t="s">
        <v>2801</v>
      </c>
      <c r="O30" s="187" t="s">
        <v>2980</v>
      </c>
      <c r="P30" s="187" t="s">
        <v>2911</v>
      </c>
      <c r="Q30" s="187" t="s">
        <v>2801</v>
      </c>
      <c r="R30" s="187" t="s">
        <v>2980</v>
      </c>
      <c r="S30" s="187" t="s">
        <v>2911</v>
      </c>
      <c r="T30" s="187" t="s">
        <v>2801</v>
      </c>
      <c r="U30" s="187" t="s">
        <v>2980</v>
      </c>
      <c r="V30" s="187" t="s">
        <v>2911</v>
      </c>
      <c r="W30" s="187" t="s">
        <v>2801</v>
      </c>
      <c r="X30" s="187" t="s">
        <v>2980</v>
      </c>
      <c r="Y30" s="187" t="s">
        <v>2911</v>
      </c>
      <c r="Z30" s="187" t="s">
        <v>2980</v>
      </c>
      <c r="AA30" s="187" t="s">
        <v>2801</v>
      </c>
      <c r="AB30" s="187" t="s">
        <v>2911</v>
      </c>
      <c r="AC30" s="187" t="s">
        <v>2980</v>
      </c>
      <c r="AD30" s="187" t="s">
        <v>2801</v>
      </c>
      <c r="AE30" s="187" t="s">
        <v>2911</v>
      </c>
      <c r="AF30" s="187" t="s">
        <v>2980</v>
      </c>
      <c r="AG30" s="187" t="s">
        <v>2801</v>
      </c>
      <c r="AH30" s="187" t="s">
        <v>2911</v>
      </c>
      <c r="AI30" s="187" t="s">
        <v>2801</v>
      </c>
      <c r="AJ30" s="187" t="s">
        <v>2980</v>
      </c>
      <c r="AK30" s="187" t="s">
        <v>2911</v>
      </c>
      <c r="AL30" s="187" t="s">
        <v>2980</v>
      </c>
      <c r="AM30" s="187" t="s">
        <v>2801</v>
      </c>
      <c r="AN30" s="187" t="s">
        <v>2911</v>
      </c>
      <c r="AO30" s="187" t="s">
        <v>2801</v>
      </c>
      <c r="AP30" s="187" t="s">
        <v>2980</v>
      </c>
      <c r="AQ30" s="187" t="s">
        <v>2911</v>
      </c>
      <c r="AR30" s="187" t="s">
        <v>2801</v>
      </c>
      <c r="AS30" s="187" t="s">
        <v>2980</v>
      </c>
      <c r="AT30" s="187" t="s">
        <v>2911</v>
      </c>
      <c r="AU30" s="187" t="s">
        <v>2980</v>
      </c>
      <c r="AV30" s="187" t="s">
        <v>2801</v>
      </c>
      <c r="AW30" s="187" t="s">
        <v>2911</v>
      </c>
      <c r="AX30" s="187" t="s">
        <v>2801</v>
      </c>
      <c r="AY30" s="187" t="s">
        <v>2980</v>
      </c>
      <c r="AZ30" s="187" t="s">
        <v>2911</v>
      </c>
      <c r="BA30" s="187" t="s">
        <v>2801</v>
      </c>
      <c r="BB30" s="187" t="s">
        <v>2980</v>
      </c>
      <c r="BC30" s="187" t="s">
        <v>2911</v>
      </c>
      <c r="BD30" s="187" t="s">
        <v>2980</v>
      </c>
      <c r="BE30" s="187" t="s">
        <v>2801</v>
      </c>
      <c r="BF30" s="187" t="s">
        <v>2911</v>
      </c>
      <c r="BG30" s="187" t="s">
        <v>2801</v>
      </c>
      <c r="BH30" s="187" t="s">
        <v>2980</v>
      </c>
      <c r="BI30" s="187" t="s">
        <v>2911</v>
      </c>
      <c r="BJ30" s="187" t="s">
        <v>2801</v>
      </c>
      <c r="BK30" s="187" t="s">
        <v>2980</v>
      </c>
      <c r="BL30" s="187" t="s">
        <v>2911</v>
      </c>
      <c r="BM30" s="187" t="s">
        <v>2801</v>
      </c>
      <c r="BN30" s="187" t="s">
        <v>2980</v>
      </c>
      <c r="BO30" s="187" t="s">
        <v>2911</v>
      </c>
      <c r="BP30" s="187" t="s">
        <v>2980</v>
      </c>
      <c r="BQ30" s="187" t="s">
        <v>2801</v>
      </c>
      <c r="BR30" s="187" t="s">
        <v>2911</v>
      </c>
      <c r="BS30" s="187" t="s">
        <v>2980</v>
      </c>
      <c r="BT30" s="187" t="s">
        <v>2801</v>
      </c>
      <c r="BU30" s="187" t="s">
        <v>2911</v>
      </c>
      <c r="BV30" s="187" t="s">
        <v>2980</v>
      </c>
      <c r="BW30" s="187" t="s">
        <v>2801</v>
      </c>
      <c r="BX30" s="187" t="s">
        <v>2911</v>
      </c>
      <c r="BY30" s="187" t="s">
        <v>2980</v>
      </c>
      <c r="BZ30" s="187" t="s">
        <v>2801</v>
      </c>
      <c r="CA30" s="187" t="s">
        <v>2911</v>
      </c>
      <c r="CB30" s="187" t="s">
        <v>2801</v>
      </c>
      <c r="CC30" s="187" t="s">
        <v>2801</v>
      </c>
      <c r="CD30" s="187" t="s">
        <v>2911</v>
      </c>
      <c r="CE30" s="187" t="s">
        <v>2801</v>
      </c>
      <c r="CF30" s="187" t="s">
        <v>2801</v>
      </c>
      <c r="CG30" s="187" t="s">
        <v>2911</v>
      </c>
      <c r="CH30" s="187" t="s">
        <v>2801</v>
      </c>
      <c r="CI30" s="187" t="s">
        <v>2801</v>
      </c>
      <c r="CJ30" s="187" t="s">
        <v>2911</v>
      </c>
      <c r="CK30" s="187" t="s">
        <v>2801</v>
      </c>
      <c r="CL30" s="187" t="s">
        <v>2801</v>
      </c>
      <c r="CM30" s="187" t="s">
        <v>2911</v>
      </c>
      <c r="CN30" s="187" t="s">
        <v>2801</v>
      </c>
      <c r="CO30" s="187" t="s">
        <v>2801</v>
      </c>
      <c r="CP30" s="187" t="s">
        <v>2911</v>
      </c>
      <c r="CQ30" s="187" t="s">
        <v>2801</v>
      </c>
      <c r="CR30" s="187" t="s">
        <v>2801</v>
      </c>
      <c r="CS30" s="187" t="s">
        <v>2911</v>
      </c>
      <c r="CT30" s="187" t="s">
        <v>2801</v>
      </c>
      <c r="CU30" s="187" t="s">
        <v>2801</v>
      </c>
      <c r="CV30" s="187" t="s">
        <v>2911</v>
      </c>
      <c r="CW30" s="187" t="s">
        <v>2801</v>
      </c>
      <c r="CX30" s="187" t="s">
        <v>2801</v>
      </c>
      <c r="CY30" s="187" t="s">
        <v>2911</v>
      </c>
      <c r="CZ30" s="187" t="s">
        <v>2801</v>
      </c>
      <c r="DA30" s="187" t="s">
        <v>2801</v>
      </c>
      <c r="DB30" s="187" t="s">
        <v>2911</v>
      </c>
      <c r="DC30" s="187" t="s">
        <v>2801</v>
      </c>
      <c r="DD30" s="187" t="s">
        <v>2801</v>
      </c>
      <c r="DE30" s="187" t="s">
        <v>2911</v>
      </c>
      <c r="DF30" s="187" t="s">
        <v>2801</v>
      </c>
      <c r="DG30" s="187" t="s">
        <v>2801</v>
      </c>
      <c r="DH30" s="187" t="s">
        <v>2911</v>
      </c>
      <c r="DI30" s="187" t="s">
        <v>2801</v>
      </c>
      <c r="DJ30" s="187" t="s">
        <v>2801</v>
      </c>
      <c r="DK30" s="187" t="s">
        <v>2911</v>
      </c>
      <c r="DL30" s="187" t="s">
        <v>2801</v>
      </c>
      <c r="DM30" s="187" t="s">
        <v>2801</v>
      </c>
      <c r="DN30" s="187" t="s">
        <v>2911</v>
      </c>
      <c r="DO30" s="187" t="s">
        <v>2801</v>
      </c>
      <c r="DP30" s="187" t="s">
        <v>2801</v>
      </c>
      <c r="DQ30" s="187" t="s">
        <v>2911</v>
      </c>
      <c r="DR30" s="187" t="s">
        <v>2801</v>
      </c>
      <c r="DS30" s="187" t="s">
        <v>2801</v>
      </c>
      <c r="DT30" s="187" t="s">
        <v>2911</v>
      </c>
      <c r="DU30" s="187" t="s">
        <v>2801</v>
      </c>
      <c r="DV30" s="187" t="s">
        <v>2801</v>
      </c>
      <c r="DW30" s="187" t="s">
        <v>2911</v>
      </c>
      <c r="DX30" s="187" t="s">
        <v>2801</v>
      </c>
      <c r="DY30" s="187" t="s">
        <v>2801</v>
      </c>
      <c r="DZ30" s="187" t="s">
        <v>2911</v>
      </c>
      <c r="EA30" s="187" t="s">
        <v>2801</v>
      </c>
      <c r="EB30" s="187" t="s">
        <v>2801</v>
      </c>
      <c r="EC30" s="187" t="s">
        <v>2911</v>
      </c>
      <c r="ED30" s="187" t="s">
        <v>2801</v>
      </c>
      <c r="EE30" s="187" t="s">
        <v>2801</v>
      </c>
      <c r="EF30" s="187" t="s">
        <v>2911</v>
      </c>
      <c r="EG30" s="187" t="s">
        <v>2801</v>
      </c>
      <c r="EH30" s="187" t="s">
        <v>2801</v>
      </c>
      <c r="EI30" s="187" t="s">
        <v>2911</v>
      </c>
      <c r="EJ30" s="187" t="s">
        <v>2801</v>
      </c>
      <c r="EK30" s="187" t="s">
        <v>2801</v>
      </c>
      <c r="EL30" s="187" t="s">
        <v>2911</v>
      </c>
      <c r="EM30" s="187" t="s">
        <v>2801</v>
      </c>
      <c r="EN30" s="187" t="s">
        <v>2801</v>
      </c>
      <c r="EO30" s="187" t="s">
        <v>2911</v>
      </c>
      <c r="EP30" s="187" t="s">
        <v>2801</v>
      </c>
      <c r="EQ30" s="187" t="s">
        <v>2801</v>
      </c>
      <c r="ER30" s="187" t="s">
        <v>2911</v>
      </c>
      <c r="ES30" s="187" t="s">
        <v>2801</v>
      </c>
      <c r="ET30" s="187" t="s">
        <v>2801</v>
      </c>
    </row>
    <row r="31" spans="1:150" x14ac:dyDescent="0.25">
      <c r="A31" s="1"/>
      <c r="B31" s="186" t="s">
        <v>3002</v>
      </c>
      <c r="C31" s="186" t="s">
        <v>169</v>
      </c>
      <c r="D31" s="186" t="s">
        <v>982</v>
      </c>
      <c r="E31" s="186" t="s">
        <v>3003</v>
      </c>
      <c r="F31" s="186" t="s">
        <v>3004</v>
      </c>
      <c r="G31" s="187" t="s">
        <v>2911</v>
      </c>
      <c r="H31" s="187" t="s">
        <v>2980</v>
      </c>
      <c r="I31" s="187" t="s">
        <v>2801</v>
      </c>
      <c r="J31" s="187" t="s">
        <v>2911</v>
      </c>
      <c r="K31" s="187" t="s">
        <v>2801</v>
      </c>
      <c r="L31" s="187" t="s">
        <v>2980</v>
      </c>
      <c r="M31" s="187" t="s">
        <v>2911</v>
      </c>
      <c r="N31" s="187" t="s">
        <v>2980</v>
      </c>
      <c r="O31" s="187" t="s">
        <v>2801</v>
      </c>
      <c r="P31" s="187" t="s">
        <v>2911</v>
      </c>
      <c r="Q31" s="187" t="s">
        <v>2980</v>
      </c>
      <c r="R31" s="187" t="s">
        <v>2801</v>
      </c>
      <c r="S31" s="187" t="s">
        <v>2911</v>
      </c>
      <c r="T31" s="187" t="s">
        <v>2980</v>
      </c>
      <c r="U31" s="187" t="s">
        <v>2801</v>
      </c>
      <c r="V31" s="187" t="s">
        <v>2911</v>
      </c>
      <c r="W31" s="187" t="s">
        <v>2980</v>
      </c>
      <c r="X31" s="187" t="s">
        <v>2801</v>
      </c>
      <c r="Y31" s="187" t="s">
        <v>2911</v>
      </c>
      <c r="Z31" s="187" t="s">
        <v>2801</v>
      </c>
      <c r="AA31" s="187" t="s">
        <v>2980</v>
      </c>
      <c r="AB31" s="187" t="s">
        <v>2911</v>
      </c>
      <c r="AC31" s="187" t="s">
        <v>2801</v>
      </c>
      <c r="AD31" s="187" t="s">
        <v>2980</v>
      </c>
      <c r="AE31" s="187" t="s">
        <v>2911</v>
      </c>
      <c r="AF31" s="187" t="s">
        <v>2801</v>
      </c>
      <c r="AG31" s="187" t="s">
        <v>2980</v>
      </c>
      <c r="AH31" s="187" t="s">
        <v>2911</v>
      </c>
      <c r="AI31" s="187" t="s">
        <v>2980</v>
      </c>
      <c r="AJ31" s="187" t="s">
        <v>2801</v>
      </c>
      <c r="AK31" s="187" t="s">
        <v>2911</v>
      </c>
      <c r="AL31" s="187" t="s">
        <v>2801</v>
      </c>
      <c r="AM31" s="187" t="s">
        <v>2980</v>
      </c>
      <c r="AN31" s="187" t="s">
        <v>2911</v>
      </c>
      <c r="AO31" s="187" t="s">
        <v>2980</v>
      </c>
      <c r="AP31" s="187" t="s">
        <v>2801</v>
      </c>
      <c r="AQ31" s="187" t="s">
        <v>2911</v>
      </c>
      <c r="AR31" s="187" t="s">
        <v>2980</v>
      </c>
      <c r="AS31" s="187" t="s">
        <v>2801</v>
      </c>
      <c r="AT31" s="187" t="s">
        <v>2911</v>
      </c>
      <c r="AU31" s="187" t="s">
        <v>2801</v>
      </c>
      <c r="AV31" s="187" t="s">
        <v>2980</v>
      </c>
      <c r="AW31" s="187" t="s">
        <v>2911</v>
      </c>
      <c r="AX31" s="187" t="s">
        <v>2980</v>
      </c>
      <c r="AY31" s="187" t="s">
        <v>2801</v>
      </c>
      <c r="AZ31" s="187" t="s">
        <v>2911</v>
      </c>
      <c r="BA31" s="187" t="s">
        <v>2980</v>
      </c>
      <c r="BB31" s="187" t="s">
        <v>2801</v>
      </c>
      <c r="BC31" s="187" t="s">
        <v>2911</v>
      </c>
      <c r="BD31" s="187" t="s">
        <v>2801</v>
      </c>
      <c r="BE31" s="187" t="s">
        <v>2980</v>
      </c>
      <c r="BF31" s="187" t="s">
        <v>2911</v>
      </c>
      <c r="BG31" s="187" t="s">
        <v>2980</v>
      </c>
      <c r="BH31" s="187" t="s">
        <v>2801</v>
      </c>
      <c r="BI31" s="187" t="s">
        <v>2911</v>
      </c>
      <c r="BJ31" s="187" t="s">
        <v>2980</v>
      </c>
      <c r="BK31" s="187" t="s">
        <v>2801</v>
      </c>
      <c r="BL31" s="187" t="s">
        <v>2911</v>
      </c>
      <c r="BM31" s="187" t="s">
        <v>2980</v>
      </c>
      <c r="BN31" s="187" t="s">
        <v>2801</v>
      </c>
      <c r="BO31" s="187" t="s">
        <v>2911</v>
      </c>
      <c r="BP31" s="187" t="s">
        <v>2801</v>
      </c>
      <c r="BQ31" s="187" t="s">
        <v>2801</v>
      </c>
      <c r="BR31" s="187" t="s">
        <v>2911</v>
      </c>
      <c r="BS31" s="187" t="s">
        <v>2801</v>
      </c>
      <c r="BT31" s="187" t="s">
        <v>2801</v>
      </c>
      <c r="BU31" s="187" t="s">
        <v>2911</v>
      </c>
      <c r="BV31" s="187" t="s">
        <v>2801</v>
      </c>
      <c r="BW31" s="187" t="s">
        <v>2801</v>
      </c>
      <c r="BX31" s="187" t="s">
        <v>2911</v>
      </c>
      <c r="BY31" s="187" t="s">
        <v>2801</v>
      </c>
      <c r="BZ31" s="187" t="s">
        <v>2801</v>
      </c>
      <c r="CA31" s="187" t="s">
        <v>2911</v>
      </c>
      <c r="CB31" s="187" t="s">
        <v>2801</v>
      </c>
      <c r="CC31" s="187" t="s">
        <v>2801</v>
      </c>
      <c r="CD31" s="187" t="s">
        <v>2911</v>
      </c>
      <c r="CE31" s="187" t="s">
        <v>2801</v>
      </c>
      <c r="CF31" s="187" t="s">
        <v>2801</v>
      </c>
      <c r="CG31" s="187" t="s">
        <v>2911</v>
      </c>
      <c r="CH31" s="187" t="s">
        <v>2801</v>
      </c>
      <c r="CI31" s="187" t="s">
        <v>2801</v>
      </c>
      <c r="CJ31" s="187" t="s">
        <v>2911</v>
      </c>
      <c r="CK31" s="187" t="s">
        <v>2801</v>
      </c>
      <c r="CL31" s="187" t="s">
        <v>2801</v>
      </c>
      <c r="CM31" s="187" t="s">
        <v>2911</v>
      </c>
      <c r="CN31" s="187" t="s">
        <v>2801</v>
      </c>
      <c r="CO31" s="187" t="s">
        <v>2801</v>
      </c>
      <c r="CP31" s="187" t="s">
        <v>2911</v>
      </c>
      <c r="CQ31" s="187" t="s">
        <v>2801</v>
      </c>
      <c r="CR31" s="187" t="s">
        <v>2801</v>
      </c>
      <c r="CS31" s="187" t="s">
        <v>2911</v>
      </c>
      <c r="CT31" s="187" t="s">
        <v>2801</v>
      </c>
      <c r="CU31" s="187" t="s">
        <v>2801</v>
      </c>
      <c r="CV31" s="187" t="s">
        <v>2911</v>
      </c>
      <c r="CW31" s="187" t="s">
        <v>2801</v>
      </c>
      <c r="CX31" s="187" t="s">
        <v>2801</v>
      </c>
      <c r="CY31" s="187" t="s">
        <v>2911</v>
      </c>
      <c r="CZ31" s="187" t="s">
        <v>2801</v>
      </c>
      <c r="DA31" s="187" t="s">
        <v>2801</v>
      </c>
      <c r="DB31" s="187" t="s">
        <v>2911</v>
      </c>
      <c r="DC31" s="187" t="s">
        <v>2801</v>
      </c>
      <c r="DD31" s="187" t="s">
        <v>2801</v>
      </c>
      <c r="DE31" s="187" t="s">
        <v>2911</v>
      </c>
      <c r="DF31" s="187" t="s">
        <v>2801</v>
      </c>
      <c r="DG31" s="187" t="s">
        <v>2801</v>
      </c>
      <c r="DH31" s="187" t="s">
        <v>2911</v>
      </c>
      <c r="DI31" s="187" t="s">
        <v>2801</v>
      </c>
      <c r="DJ31" s="187" t="s">
        <v>2801</v>
      </c>
      <c r="DK31" s="187" t="s">
        <v>2911</v>
      </c>
      <c r="DL31" s="187" t="s">
        <v>2801</v>
      </c>
      <c r="DM31" s="187" t="s">
        <v>2801</v>
      </c>
      <c r="DN31" s="187" t="s">
        <v>2911</v>
      </c>
      <c r="DO31" s="187" t="s">
        <v>2801</v>
      </c>
      <c r="DP31" s="187" t="s">
        <v>2801</v>
      </c>
      <c r="DQ31" s="187" t="s">
        <v>2911</v>
      </c>
      <c r="DR31" s="187" t="s">
        <v>2801</v>
      </c>
      <c r="DS31" s="187" t="s">
        <v>2801</v>
      </c>
      <c r="DT31" s="187" t="s">
        <v>2911</v>
      </c>
      <c r="DU31" s="187" t="s">
        <v>2801</v>
      </c>
      <c r="DV31" s="187" t="s">
        <v>2801</v>
      </c>
      <c r="DW31" s="187" t="s">
        <v>2911</v>
      </c>
      <c r="DX31" s="187" t="s">
        <v>2801</v>
      </c>
      <c r="DY31" s="187" t="s">
        <v>2801</v>
      </c>
      <c r="DZ31" s="187" t="s">
        <v>2911</v>
      </c>
      <c r="EA31" s="187" t="s">
        <v>2801</v>
      </c>
      <c r="EB31" s="187" t="s">
        <v>2801</v>
      </c>
      <c r="EC31" s="187" t="s">
        <v>2911</v>
      </c>
      <c r="ED31" s="187" t="s">
        <v>2801</v>
      </c>
      <c r="EE31" s="187" t="s">
        <v>2801</v>
      </c>
      <c r="EF31" s="187" t="s">
        <v>2911</v>
      </c>
      <c r="EG31" s="187" t="s">
        <v>2801</v>
      </c>
      <c r="EH31" s="187" t="s">
        <v>2801</v>
      </c>
      <c r="EI31" s="187" t="s">
        <v>2911</v>
      </c>
      <c r="EJ31" s="187" t="s">
        <v>2801</v>
      </c>
      <c r="EK31" s="187" t="s">
        <v>2801</v>
      </c>
      <c r="EL31" s="187" t="s">
        <v>2911</v>
      </c>
      <c r="EM31" s="187" t="s">
        <v>2801</v>
      </c>
      <c r="EN31" s="187" t="s">
        <v>2801</v>
      </c>
      <c r="EO31" s="187" t="s">
        <v>2911</v>
      </c>
      <c r="EP31" s="187" t="s">
        <v>2801</v>
      </c>
      <c r="EQ31" s="187" t="s">
        <v>2801</v>
      </c>
      <c r="ER31" s="187" t="s">
        <v>2911</v>
      </c>
      <c r="ES31" s="187" t="s">
        <v>2801</v>
      </c>
      <c r="ET31" s="187" t="s">
        <v>2801</v>
      </c>
    </row>
    <row r="32" spans="1:150" x14ac:dyDescent="0.25">
      <c r="A32" s="1"/>
      <c r="B32" s="185" t="s">
        <v>3005</v>
      </c>
      <c r="C32" s="185" t="s">
        <v>127</v>
      </c>
      <c r="D32" s="185" t="s">
        <v>3006</v>
      </c>
      <c r="E32" s="185" t="s">
        <v>3007</v>
      </c>
      <c r="F32" s="185" t="s">
        <v>3008</v>
      </c>
      <c r="G32" s="185" t="s">
        <v>2911</v>
      </c>
      <c r="H32" s="185" t="s">
        <v>2801</v>
      </c>
      <c r="I32" s="185" t="s">
        <v>2801</v>
      </c>
      <c r="J32" s="185" t="s">
        <v>2911</v>
      </c>
      <c r="K32" s="185" t="s">
        <v>2801</v>
      </c>
      <c r="L32" s="185" t="s">
        <v>2801</v>
      </c>
      <c r="M32" s="185" t="s">
        <v>2911</v>
      </c>
      <c r="N32" s="185" t="s">
        <v>2801</v>
      </c>
      <c r="O32" s="185" t="s">
        <v>2801</v>
      </c>
      <c r="P32" s="185" t="s">
        <v>2911</v>
      </c>
      <c r="Q32" s="185" t="s">
        <v>2801</v>
      </c>
      <c r="R32" s="185" t="s">
        <v>2801</v>
      </c>
      <c r="S32" s="185" t="s">
        <v>2911</v>
      </c>
      <c r="T32" s="185" t="s">
        <v>2801</v>
      </c>
      <c r="U32" s="185" t="s">
        <v>2801</v>
      </c>
      <c r="V32" s="185" t="s">
        <v>2911</v>
      </c>
      <c r="W32" s="185" t="s">
        <v>2801</v>
      </c>
      <c r="X32" s="185" t="s">
        <v>2801</v>
      </c>
      <c r="Y32" s="185" t="s">
        <v>2911</v>
      </c>
      <c r="Z32" s="185" t="s">
        <v>2801</v>
      </c>
      <c r="AA32" s="185" t="s">
        <v>2801</v>
      </c>
      <c r="AB32" s="185" t="s">
        <v>2911</v>
      </c>
      <c r="AC32" s="185" t="s">
        <v>2801</v>
      </c>
      <c r="AD32" s="185" t="s">
        <v>2801</v>
      </c>
      <c r="AE32" s="185" t="s">
        <v>2911</v>
      </c>
      <c r="AF32" s="185" t="s">
        <v>2801</v>
      </c>
      <c r="AG32" s="185" t="s">
        <v>2801</v>
      </c>
      <c r="AH32" s="185" t="s">
        <v>2911</v>
      </c>
      <c r="AI32" s="185" t="s">
        <v>2801</v>
      </c>
      <c r="AJ32" s="185" t="s">
        <v>2801</v>
      </c>
      <c r="AK32" s="185" t="s">
        <v>2911</v>
      </c>
      <c r="AL32" s="185" t="s">
        <v>2801</v>
      </c>
      <c r="AM32" s="185" t="s">
        <v>2801</v>
      </c>
      <c r="AN32" s="185" t="s">
        <v>2911</v>
      </c>
      <c r="AO32" s="185" t="s">
        <v>2801</v>
      </c>
      <c r="AP32" s="185" t="s">
        <v>2801</v>
      </c>
      <c r="AQ32" s="185" t="s">
        <v>2911</v>
      </c>
      <c r="AR32" s="185" t="s">
        <v>2801</v>
      </c>
      <c r="AS32" s="185" t="s">
        <v>2801</v>
      </c>
      <c r="AT32" s="185" t="s">
        <v>2911</v>
      </c>
      <c r="AU32" s="185" t="s">
        <v>2801</v>
      </c>
      <c r="AV32" s="185" t="s">
        <v>2801</v>
      </c>
      <c r="AW32" s="185" t="s">
        <v>2911</v>
      </c>
      <c r="AX32" s="185" t="s">
        <v>2801</v>
      </c>
      <c r="AY32" s="185" t="s">
        <v>2801</v>
      </c>
      <c r="AZ32" s="185" t="s">
        <v>2911</v>
      </c>
      <c r="BA32" s="185" t="s">
        <v>2801</v>
      </c>
      <c r="BB32" s="185" t="s">
        <v>2801</v>
      </c>
      <c r="BC32" s="185" t="s">
        <v>2911</v>
      </c>
      <c r="BD32" s="185" t="s">
        <v>2801</v>
      </c>
      <c r="BE32" s="185" t="s">
        <v>2801</v>
      </c>
      <c r="BF32" s="185" t="s">
        <v>2911</v>
      </c>
      <c r="BG32" s="185" t="s">
        <v>2801</v>
      </c>
      <c r="BH32" s="185" t="s">
        <v>2801</v>
      </c>
      <c r="BI32" s="185" t="s">
        <v>2911</v>
      </c>
      <c r="BJ32" s="185" t="s">
        <v>2801</v>
      </c>
      <c r="BK32" s="185" t="s">
        <v>2801</v>
      </c>
      <c r="BL32" s="185" t="s">
        <v>2911</v>
      </c>
      <c r="BM32" s="185" t="s">
        <v>2801</v>
      </c>
      <c r="BN32" s="185" t="s">
        <v>2801</v>
      </c>
      <c r="BO32" s="185" t="s">
        <v>2911</v>
      </c>
      <c r="BP32" s="185" t="s">
        <v>2801</v>
      </c>
      <c r="BQ32" s="185" t="s">
        <v>2801</v>
      </c>
      <c r="BR32" s="185" t="s">
        <v>2911</v>
      </c>
      <c r="BS32" s="185" t="s">
        <v>2801</v>
      </c>
      <c r="BT32" s="185" t="s">
        <v>2801</v>
      </c>
      <c r="BU32" s="185" t="s">
        <v>2911</v>
      </c>
      <c r="BV32" s="185" t="s">
        <v>2801</v>
      </c>
      <c r="BW32" s="185" t="s">
        <v>2801</v>
      </c>
      <c r="BX32" s="185" t="s">
        <v>2911</v>
      </c>
      <c r="BY32" s="185" t="s">
        <v>2801</v>
      </c>
      <c r="BZ32" s="185" t="s">
        <v>2801</v>
      </c>
      <c r="CA32" s="185" t="s">
        <v>2911</v>
      </c>
      <c r="CB32" s="185" t="s">
        <v>2801</v>
      </c>
      <c r="CC32" s="185" t="s">
        <v>2801</v>
      </c>
      <c r="CD32" s="185" t="s">
        <v>2911</v>
      </c>
      <c r="CE32" s="185" t="s">
        <v>2801</v>
      </c>
      <c r="CF32" s="185" t="s">
        <v>2801</v>
      </c>
      <c r="CG32" s="185" t="s">
        <v>2911</v>
      </c>
      <c r="CH32" s="185" t="s">
        <v>2801</v>
      </c>
      <c r="CI32" s="185" t="s">
        <v>2801</v>
      </c>
      <c r="CJ32" s="185" t="s">
        <v>2911</v>
      </c>
      <c r="CK32" s="185" t="s">
        <v>2801</v>
      </c>
      <c r="CL32" s="185" t="s">
        <v>2801</v>
      </c>
      <c r="CM32" s="185" t="s">
        <v>2911</v>
      </c>
      <c r="CN32" s="185" t="s">
        <v>2801</v>
      </c>
      <c r="CO32" s="185" t="s">
        <v>2801</v>
      </c>
      <c r="CP32" s="185" t="s">
        <v>2911</v>
      </c>
      <c r="CQ32" s="185" t="s">
        <v>2801</v>
      </c>
      <c r="CR32" s="185" t="s">
        <v>2801</v>
      </c>
      <c r="CS32" s="185" t="s">
        <v>2911</v>
      </c>
      <c r="CT32" s="185" t="s">
        <v>2801</v>
      </c>
      <c r="CU32" s="185" t="s">
        <v>2801</v>
      </c>
      <c r="CV32" s="185" t="s">
        <v>2911</v>
      </c>
      <c r="CW32" s="185" t="s">
        <v>2801</v>
      </c>
      <c r="CX32" s="185" t="s">
        <v>2801</v>
      </c>
      <c r="CY32" s="185" t="s">
        <v>2911</v>
      </c>
      <c r="CZ32" s="185" t="s">
        <v>2801</v>
      </c>
      <c r="DA32" s="185" t="s">
        <v>2801</v>
      </c>
      <c r="DB32" s="185" t="s">
        <v>2911</v>
      </c>
      <c r="DC32" s="185" t="s">
        <v>2801</v>
      </c>
      <c r="DD32" s="185" t="s">
        <v>2801</v>
      </c>
      <c r="DE32" s="185" t="s">
        <v>2911</v>
      </c>
      <c r="DF32" s="185" t="s">
        <v>2801</v>
      </c>
      <c r="DG32" s="185" t="s">
        <v>2801</v>
      </c>
      <c r="DH32" s="185" t="s">
        <v>2911</v>
      </c>
      <c r="DI32" s="185" t="s">
        <v>2801</v>
      </c>
      <c r="DJ32" s="185" t="s">
        <v>2801</v>
      </c>
      <c r="DK32" s="185" t="s">
        <v>2911</v>
      </c>
      <c r="DL32" s="185" t="s">
        <v>2801</v>
      </c>
      <c r="DM32" s="185" t="s">
        <v>2801</v>
      </c>
      <c r="DN32" s="185" t="s">
        <v>2911</v>
      </c>
      <c r="DO32" s="185" t="s">
        <v>2801</v>
      </c>
      <c r="DP32" s="185" t="s">
        <v>2801</v>
      </c>
      <c r="DQ32" s="185" t="s">
        <v>2911</v>
      </c>
      <c r="DR32" s="185" t="s">
        <v>2801</v>
      </c>
      <c r="DS32" s="185" t="s">
        <v>2801</v>
      </c>
      <c r="DT32" s="185" t="s">
        <v>2911</v>
      </c>
      <c r="DU32" s="185" t="s">
        <v>2801</v>
      </c>
      <c r="DV32" s="185" t="s">
        <v>2801</v>
      </c>
      <c r="DW32" s="185" t="s">
        <v>2911</v>
      </c>
      <c r="DX32" s="185" t="s">
        <v>2801</v>
      </c>
      <c r="DY32" s="185" t="s">
        <v>2801</v>
      </c>
      <c r="DZ32" s="185" t="s">
        <v>2911</v>
      </c>
      <c r="EA32" s="185" t="s">
        <v>2801</v>
      </c>
      <c r="EB32" s="185" t="s">
        <v>2801</v>
      </c>
      <c r="EC32" s="185" t="s">
        <v>2911</v>
      </c>
      <c r="ED32" s="185" t="s">
        <v>2801</v>
      </c>
      <c r="EE32" s="185" t="s">
        <v>2801</v>
      </c>
      <c r="EF32" s="185" t="s">
        <v>2911</v>
      </c>
      <c r="EG32" s="185" t="s">
        <v>2801</v>
      </c>
      <c r="EH32" s="185" t="s">
        <v>2801</v>
      </c>
      <c r="EI32" s="185" t="s">
        <v>2911</v>
      </c>
      <c r="EJ32" s="185" t="s">
        <v>2801</v>
      </c>
      <c r="EK32" s="185" t="s">
        <v>2801</v>
      </c>
      <c r="EL32" s="185" t="s">
        <v>2911</v>
      </c>
      <c r="EM32" s="185" t="s">
        <v>2801</v>
      </c>
      <c r="EN32" s="185" t="s">
        <v>2801</v>
      </c>
      <c r="EO32" s="185" t="s">
        <v>2911</v>
      </c>
      <c r="EP32" s="185" t="s">
        <v>2801</v>
      </c>
      <c r="EQ32" s="185" t="s">
        <v>2801</v>
      </c>
      <c r="ER32" s="185" t="s">
        <v>2911</v>
      </c>
      <c r="ES32" s="185" t="s">
        <v>2801</v>
      </c>
      <c r="ET32" s="185" t="s">
        <v>2801</v>
      </c>
    </row>
    <row r="33" spans="1:150" x14ac:dyDescent="0.25">
      <c r="A33" s="1"/>
      <c r="B33" s="186" t="s">
        <v>3009</v>
      </c>
      <c r="C33" s="186" t="s">
        <v>127</v>
      </c>
      <c r="D33" s="186" t="s">
        <v>3006</v>
      </c>
      <c r="E33" s="186" t="s">
        <v>3010</v>
      </c>
      <c r="F33" s="186" t="s">
        <v>3011</v>
      </c>
      <c r="G33" s="187" t="s">
        <v>2911</v>
      </c>
      <c r="H33" s="187" t="s">
        <v>924</v>
      </c>
      <c r="I33" s="187" t="s">
        <v>924</v>
      </c>
      <c r="J33" s="187" t="s">
        <v>2911</v>
      </c>
      <c r="K33" s="187" t="s">
        <v>924</v>
      </c>
      <c r="L33" s="187" t="s">
        <v>924</v>
      </c>
      <c r="M33" s="187" t="s">
        <v>2911</v>
      </c>
      <c r="N33" s="187" t="s">
        <v>924</v>
      </c>
      <c r="O33" s="187" t="s">
        <v>924</v>
      </c>
      <c r="P33" s="187" t="s">
        <v>2911</v>
      </c>
      <c r="Q33" s="187" t="s">
        <v>924</v>
      </c>
      <c r="R33" s="187" t="s">
        <v>924</v>
      </c>
      <c r="S33" s="187" t="s">
        <v>2911</v>
      </c>
      <c r="T33" s="187" t="s">
        <v>924</v>
      </c>
      <c r="U33" s="187" t="s">
        <v>924</v>
      </c>
      <c r="V33" s="187" t="s">
        <v>2911</v>
      </c>
      <c r="W33" s="187" t="s">
        <v>924</v>
      </c>
      <c r="X33" s="187" t="s">
        <v>924</v>
      </c>
      <c r="Y33" s="187" t="s">
        <v>2911</v>
      </c>
      <c r="Z33" s="187" t="s">
        <v>924</v>
      </c>
      <c r="AA33" s="187" t="s">
        <v>924</v>
      </c>
      <c r="AB33" s="187" t="s">
        <v>2911</v>
      </c>
      <c r="AC33" s="187" t="s">
        <v>924</v>
      </c>
      <c r="AD33" s="187" t="s">
        <v>924</v>
      </c>
      <c r="AE33" s="187" t="s">
        <v>2911</v>
      </c>
      <c r="AF33" s="187" t="s">
        <v>924</v>
      </c>
      <c r="AG33" s="187" t="s">
        <v>924</v>
      </c>
      <c r="AH33" s="187" t="s">
        <v>2911</v>
      </c>
      <c r="AI33" s="187" t="s">
        <v>924</v>
      </c>
      <c r="AJ33" s="187" t="s">
        <v>924</v>
      </c>
      <c r="AK33" s="187" t="s">
        <v>2911</v>
      </c>
      <c r="AL33" s="187" t="s">
        <v>924</v>
      </c>
      <c r="AM33" s="187" t="s">
        <v>924</v>
      </c>
      <c r="AN33" s="187" t="s">
        <v>2911</v>
      </c>
      <c r="AO33" s="187" t="s">
        <v>924</v>
      </c>
      <c r="AP33" s="187" t="s">
        <v>924</v>
      </c>
      <c r="AQ33" s="187" t="s">
        <v>2911</v>
      </c>
      <c r="AR33" s="187" t="s">
        <v>924</v>
      </c>
      <c r="AS33" s="187" t="s">
        <v>924</v>
      </c>
      <c r="AT33" s="187" t="s">
        <v>2911</v>
      </c>
      <c r="AU33" s="187" t="s">
        <v>924</v>
      </c>
      <c r="AV33" s="187" t="s">
        <v>924</v>
      </c>
      <c r="AW33" s="187" t="s">
        <v>2911</v>
      </c>
      <c r="AX33" s="187" t="s">
        <v>924</v>
      </c>
      <c r="AY33" s="187" t="s">
        <v>924</v>
      </c>
      <c r="AZ33" s="187" t="s">
        <v>2911</v>
      </c>
      <c r="BA33" s="187" t="s">
        <v>924</v>
      </c>
      <c r="BB33" s="187" t="s">
        <v>924</v>
      </c>
      <c r="BC33" s="187" t="s">
        <v>2911</v>
      </c>
      <c r="BD33" s="187" t="s">
        <v>924</v>
      </c>
      <c r="BE33" s="187" t="s">
        <v>924</v>
      </c>
      <c r="BF33" s="187" t="s">
        <v>2911</v>
      </c>
      <c r="BG33" s="187" t="s">
        <v>924</v>
      </c>
      <c r="BH33" s="187" t="s">
        <v>924</v>
      </c>
      <c r="BI33" s="187" t="s">
        <v>2911</v>
      </c>
      <c r="BJ33" s="187" t="s">
        <v>924</v>
      </c>
      <c r="BK33" s="187" t="s">
        <v>924</v>
      </c>
      <c r="BL33" s="187" t="s">
        <v>2911</v>
      </c>
      <c r="BM33" s="187" t="s">
        <v>924</v>
      </c>
      <c r="BN33" s="187" t="s">
        <v>924</v>
      </c>
      <c r="BO33" s="187" t="s">
        <v>2911</v>
      </c>
      <c r="BP33" s="187" t="s">
        <v>924</v>
      </c>
      <c r="BQ33" s="187" t="s">
        <v>924</v>
      </c>
      <c r="BR33" s="187" t="s">
        <v>2911</v>
      </c>
      <c r="BS33" s="187" t="s">
        <v>924</v>
      </c>
      <c r="BT33" s="187" t="s">
        <v>924</v>
      </c>
      <c r="BU33" s="187" t="s">
        <v>2911</v>
      </c>
      <c r="BV33" s="187" t="s">
        <v>924</v>
      </c>
      <c r="BW33" s="187" t="s">
        <v>924</v>
      </c>
      <c r="BX33" s="187" t="s">
        <v>2911</v>
      </c>
      <c r="BY33" s="187" t="s">
        <v>924</v>
      </c>
      <c r="BZ33" s="187" t="s">
        <v>924</v>
      </c>
      <c r="CA33" s="187" t="s">
        <v>2911</v>
      </c>
      <c r="CB33" s="187" t="s">
        <v>924</v>
      </c>
      <c r="CC33" s="187" t="s">
        <v>924</v>
      </c>
      <c r="CD33" s="187" t="s">
        <v>2911</v>
      </c>
      <c r="CE33" s="187" t="s">
        <v>924</v>
      </c>
      <c r="CF33" s="187" t="s">
        <v>924</v>
      </c>
      <c r="CG33" s="187" t="s">
        <v>2911</v>
      </c>
      <c r="CH33" s="187" t="s">
        <v>924</v>
      </c>
      <c r="CI33" s="187" t="s">
        <v>924</v>
      </c>
      <c r="CJ33" s="187" t="s">
        <v>2911</v>
      </c>
      <c r="CK33" s="187" t="s">
        <v>924</v>
      </c>
      <c r="CL33" s="187" t="s">
        <v>924</v>
      </c>
      <c r="CM33" s="187" t="s">
        <v>2911</v>
      </c>
      <c r="CN33" s="187" t="s">
        <v>924</v>
      </c>
      <c r="CO33" s="187" t="s">
        <v>924</v>
      </c>
      <c r="CP33" s="187" t="s">
        <v>2911</v>
      </c>
      <c r="CQ33" s="187" t="s">
        <v>924</v>
      </c>
      <c r="CR33" s="187" t="s">
        <v>924</v>
      </c>
      <c r="CS33" s="187" t="s">
        <v>2911</v>
      </c>
      <c r="CT33" s="187" t="s">
        <v>924</v>
      </c>
      <c r="CU33" s="187" t="s">
        <v>924</v>
      </c>
      <c r="CV33" s="187" t="s">
        <v>2911</v>
      </c>
      <c r="CW33" s="187" t="s">
        <v>924</v>
      </c>
      <c r="CX33" s="187" t="s">
        <v>924</v>
      </c>
      <c r="CY33" s="187" t="s">
        <v>2911</v>
      </c>
      <c r="CZ33" s="187" t="s">
        <v>924</v>
      </c>
      <c r="DA33" s="187" t="s">
        <v>924</v>
      </c>
      <c r="DB33" s="187" t="s">
        <v>2911</v>
      </c>
      <c r="DC33" s="187" t="s">
        <v>924</v>
      </c>
      <c r="DD33" s="187" t="s">
        <v>924</v>
      </c>
      <c r="DE33" s="187" t="s">
        <v>2911</v>
      </c>
      <c r="DF33" s="187" t="s">
        <v>924</v>
      </c>
      <c r="DG33" s="187" t="s">
        <v>924</v>
      </c>
      <c r="DH33" s="187" t="s">
        <v>2911</v>
      </c>
      <c r="DI33" s="187" t="s">
        <v>924</v>
      </c>
      <c r="DJ33" s="187" t="s">
        <v>924</v>
      </c>
      <c r="DK33" s="187" t="s">
        <v>2911</v>
      </c>
      <c r="DL33" s="187" t="s">
        <v>924</v>
      </c>
      <c r="DM33" s="187" t="s">
        <v>924</v>
      </c>
      <c r="DN33" s="187" t="s">
        <v>2911</v>
      </c>
      <c r="DO33" s="187" t="s">
        <v>924</v>
      </c>
      <c r="DP33" s="187" t="s">
        <v>924</v>
      </c>
      <c r="DQ33" s="187" t="s">
        <v>2911</v>
      </c>
      <c r="DR33" s="187" t="s">
        <v>924</v>
      </c>
      <c r="DS33" s="187" t="s">
        <v>924</v>
      </c>
      <c r="DT33" s="187" t="s">
        <v>2911</v>
      </c>
      <c r="DU33" s="187" t="s">
        <v>924</v>
      </c>
      <c r="DV33" s="187" t="s">
        <v>924</v>
      </c>
      <c r="DW33" s="187" t="s">
        <v>2911</v>
      </c>
      <c r="DX33" s="187" t="s">
        <v>924</v>
      </c>
      <c r="DY33" s="187" t="s">
        <v>924</v>
      </c>
      <c r="DZ33" s="187" t="s">
        <v>2911</v>
      </c>
      <c r="EA33" s="187" t="s">
        <v>924</v>
      </c>
      <c r="EB33" s="187" t="s">
        <v>924</v>
      </c>
      <c r="EC33" s="187" t="s">
        <v>2911</v>
      </c>
      <c r="ED33" s="187" t="s">
        <v>924</v>
      </c>
      <c r="EE33" s="187" t="s">
        <v>924</v>
      </c>
      <c r="EF33" s="187" t="s">
        <v>2911</v>
      </c>
      <c r="EG33" s="187" t="s">
        <v>924</v>
      </c>
      <c r="EH33" s="187" t="s">
        <v>924</v>
      </c>
      <c r="EI33" s="187" t="s">
        <v>2911</v>
      </c>
      <c r="EJ33" s="187" t="s">
        <v>924</v>
      </c>
      <c r="EK33" s="187" t="s">
        <v>924</v>
      </c>
      <c r="EL33" s="187" t="s">
        <v>2911</v>
      </c>
      <c r="EM33" s="187" t="s">
        <v>924</v>
      </c>
      <c r="EN33" s="187" t="s">
        <v>924</v>
      </c>
      <c r="EO33" s="187" t="s">
        <v>2911</v>
      </c>
      <c r="EP33" s="187" t="s">
        <v>924</v>
      </c>
      <c r="EQ33" s="187" t="s">
        <v>924</v>
      </c>
      <c r="ER33" s="187" t="s">
        <v>2911</v>
      </c>
      <c r="ES33" s="187" t="s">
        <v>924</v>
      </c>
      <c r="ET33" s="187" t="s">
        <v>924</v>
      </c>
    </row>
    <row r="34" spans="1:150" x14ac:dyDescent="0.25">
      <c r="A34" s="1"/>
      <c r="B34" s="186" t="s">
        <v>3012</v>
      </c>
      <c r="C34" s="186" t="s">
        <v>127</v>
      </c>
      <c r="D34" s="186" t="s">
        <v>3006</v>
      </c>
      <c r="E34" s="186" t="s">
        <v>3013</v>
      </c>
      <c r="F34" s="186" t="s">
        <v>3014</v>
      </c>
      <c r="G34" s="187" t="s">
        <v>2911</v>
      </c>
      <c r="H34" s="187" t="s">
        <v>924</v>
      </c>
      <c r="I34" s="187" t="s">
        <v>924</v>
      </c>
      <c r="J34" s="187" t="s">
        <v>2911</v>
      </c>
      <c r="K34" s="187" t="s">
        <v>924</v>
      </c>
      <c r="L34" s="187" t="s">
        <v>924</v>
      </c>
      <c r="M34" s="187" t="s">
        <v>2911</v>
      </c>
      <c r="N34" s="187" t="s">
        <v>924</v>
      </c>
      <c r="O34" s="187" t="s">
        <v>924</v>
      </c>
      <c r="P34" s="187" t="s">
        <v>2911</v>
      </c>
      <c r="Q34" s="187" t="s">
        <v>924</v>
      </c>
      <c r="R34" s="187" t="s">
        <v>924</v>
      </c>
      <c r="S34" s="187" t="s">
        <v>2911</v>
      </c>
      <c r="T34" s="187" t="s">
        <v>924</v>
      </c>
      <c r="U34" s="187" t="s">
        <v>924</v>
      </c>
      <c r="V34" s="187" t="s">
        <v>2911</v>
      </c>
      <c r="W34" s="187" t="s">
        <v>924</v>
      </c>
      <c r="X34" s="187" t="s">
        <v>924</v>
      </c>
      <c r="Y34" s="187" t="s">
        <v>2911</v>
      </c>
      <c r="Z34" s="187" t="s">
        <v>924</v>
      </c>
      <c r="AA34" s="187" t="s">
        <v>924</v>
      </c>
      <c r="AB34" s="187" t="s">
        <v>2911</v>
      </c>
      <c r="AC34" s="187" t="s">
        <v>924</v>
      </c>
      <c r="AD34" s="187" t="s">
        <v>924</v>
      </c>
      <c r="AE34" s="187" t="s">
        <v>2911</v>
      </c>
      <c r="AF34" s="187" t="s">
        <v>924</v>
      </c>
      <c r="AG34" s="187" t="s">
        <v>924</v>
      </c>
      <c r="AH34" s="187" t="s">
        <v>2911</v>
      </c>
      <c r="AI34" s="187" t="s">
        <v>924</v>
      </c>
      <c r="AJ34" s="187" t="s">
        <v>924</v>
      </c>
      <c r="AK34" s="187" t="s">
        <v>2911</v>
      </c>
      <c r="AL34" s="187" t="s">
        <v>924</v>
      </c>
      <c r="AM34" s="187" t="s">
        <v>924</v>
      </c>
      <c r="AN34" s="187" t="s">
        <v>2911</v>
      </c>
      <c r="AO34" s="187" t="s">
        <v>924</v>
      </c>
      <c r="AP34" s="187" t="s">
        <v>924</v>
      </c>
      <c r="AQ34" s="187" t="s">
        <v>2911</v>
      </c>
      <c r="AR34" s="187" t="s">
        <v>924</v>
      </c>
      <c r="AS34" s="187" t="s">
        <v>924</v>
      </c>
      <c r="AT34" s="187" t="s">
        <v>2911</v>
      </c>
      <c r="AU34" s="187" t="s">
        <v>924</v>
      </c>
      <c r="AV34" s="187" t="s">
        <v>924</v>
      </c>
      <c r="AW34" s="187" t="s">
        <v>2911</v>
      </c>
      <c r="AX34" s="187" t="s">
        <v>924</v>
      </c>
      <c r="AY34" s="187" t="s">
        <v>924</v>
      </c>
      <c r="AZ34" s="187" t="s">
        <v>2911</v>
      </c>
      <c r="BA34" s="187" t="s">
        <v>924</v>
      </c>
      <c r="BB34" s="187" t="s">
        <v>924</v>
      </c>
      <c r="BC34" s="187" t="s">
        <v>2911</v>
      </c>
      <c r="BD34" s="187" t="s">
        <v>924</v>
      </c>
      <c r="BE34" s="187" t="s">
        <v>924</v>
      </c>
      <c r="BF34" s="187" t="s">
        <v>2911</v>
      </c>
      <c r="BG34" s="187" t="s">
        <v>924</v>
      </c>
      <c r="BH34" s="187" t="s">
        <v>924</v>
      </c>
      <c r="BI34" s="187" t="s">
        <v>2911</v>
      </c>
      <c r="BJ34" s="187" t="s">
        <v>924</v>
      </c>
      <c r="BK34" s="187" t="s">
        <v>924</v>
      </c>
      <c r="BL34" s="187" t="s">
        <v>2911</v>
      </c>
      <c r="BM34" s="187" t="s">
        <v>924</v>
      </c>
      <c r="BN34" s="187" t="s">
        <v>924</v>
      </c>
      <c r="BO34" s="187" t="s">
        <v>2911</v>
      </c>
      <c r="BP34" s="187" t="s">
        <v>924</v>
      </c>
      <c r="BQ34" s="187" t="s">
        <v>924</v>
      </c>
      <c r="BR34" s="187" t="s">
        <v>2911</v>
      </c>
      <c r="BS34" s="187" t="s">
        <v>924</v>
      </c>
      <c r="BT34" s="187" t="s">
        <v>924</v>
      </c>
      <c r="BU34" s="187" t="s">
        <v>2911</v>
      </c>
      <c r="BV34" s="187" t="s">
        <v>924</v>
      </c>
      <c r="BW34" s="187" t="s">
        <v>924</v>
      </c>
      <c r="BX34" s="187" t="s">
        <v>2911</v>
      </c>
      <c r="BY34" s="187" t="s">
        <v>924</v>
      </c>
      <c r="BZ34" s="187" t="s">
        <v>924</v>
      </c>
      <c r="CA34" s="187" t="s">
        <v>2911</v>
      </c>
      <c r="CB34" s="187" t="s">
        <v>924</v>
      </c>
      <c r="CC34" s="187" t="s">
        <v>924</v>
      </c>
      <c r="CD34" s="187" t="s">
        <v>2911</v>
      </c>
      <c r="CE34" s="187" t="s">
        <v>924</v>
      </c>
      <c r="CF34" s="187" t="s">
        <v>924</v>
      </c>
      <c r="CG34" s="187" t="s">
        <v>2911</v>
      </c>
      <c r="CH34" s="187" t="s">
        <v>924</v>
      </c>
      <c r="CI34" s="187" t="s">
        <v>924</v>
      </c>
      <c r="CJ34" s="187" t="s">
        <v>2911</v>
      </c>
      <c r="CK34" s="187" t="s">
        <v>924</v>
      </c>
      <c r="CL34" s="187" t="s">
        <v>924</v>
      </c>
      <c r="CM34" s="187" t="s">
        <v>2911</v>
      </c>
      <c r="CN34" s="187" t="s">
        <v>924</v>
      </c>
      <c r="CO34" s="187" t="s">
        <v>924</v>
      </c>
      <c r="CP34" s="187" t="s">
        <v>2911</v>
      </c>
      <c r="CQ34" s="187" t="s">
        <v>924</v>
      </c>
      <c r="CR34" s="187" t="s">
        <v>924</v>
      </c>
      <c r="CS34" s="187" t="s">
        <v>2911</v>
      </c>
      <c r="CT34" s="187" t="s">
        <v>924</v>
      </c>
      <c r="CU34" s="187" t="s">
        <v>924</v>
      </c>
      <c r="CV34" s="187" t="s">
        <v>2911</v>
      </c>
      <c r="CW34" s="187" t="s">
        <v>924</v>
      </c>
      <c r="CX34" s="187" t="s">
        <v>924</v>
      </c>
      <c r="CY34" s="187" t="s">
        <v>2911</v>
      </c>
      <c r="CZ34" s="187" t="s">
        <v>924</v>
      </c>
      <c r="DA34" s="187" t="s">
        <v>924</v>
      </c>
      <c r="DB34" s="187" t="s">
        <v>2911</v>
      </c>
      <c r="DC34" s="187" t="s">
        <v>924</v>
      </c>
      <c r="DD34" s="187" t="s">
        <v>924</v>
      </c>
      <c r="DE34" s="187" t="s">
        <v>2911</v>
      </c>
      <c r="DF34" s="187" t="s">
        <v>924</v>
      </c>
      <c r="DG34" s="187" t="s">
        <v>924</v>
      </c>
      <c r="DH34" s="187" t="s">
        <v>2911</v>
      </c>
      <c r="DI34" s="187" t="s">
        <v>924</v>
      </c>
      <c r="DJ34" s="187" t="s">
        <v>924</v>
      </c>
      <c r="DK34" s="187" t="s">
        <v>2911</v>
      </c>
      <c r="DL34" s="187" t="s">
        <v>924</v>
      </c>
      <c r="DM34" s="187" t="s">
        <v>924</v>
      </c>
      <c r="DN34" s="187" t="s">
        <v>2911</v>
      </c>
      <c r="DO34" s="187" t="s">
        <v>924</v>
      </c>
      <c r="DP34" s="187" t="s">
        <v>924</v>
      </c>
      <c r="DQ34" s="187" t="s">
        <v>2911</v>
      </c>
      <c r="DR34" s="187" t="s">
        <v>924</v>
      </c>
      <c r="DS34" s="187" t="s">
        <v>924</v>
      </c>
      <c r="DT34" s="187" t="s">
        <v>2911</v>
      </c>
      <c r="DU34" s="187" t="s">
        <v>924</v>
      </c>
      <c r="DV34" s="187" t="s">
        <v>924</v>
      </c>
      <c r="DW34" s="187" t="s">
        <v>2911</v>
      </c>
      <c r="DX34" s="187" t="s">
        <v>924</v>
      </c>
      <c r="DY34" s="187" t="s">
        <v>924</v>
      </c>
      <c r="DZ34" s="187" t="s">
        <v>2911</v>
      </c>
      <c r="EA34" s="187" t="s">
        <v>924</v>
      </c>
      <c r="EB34" s="187" t="s">
        <v>924</v>
      </c>
      <c r="EC34" s="187" t="s">
        <v>2911</v>
      </c>
      <c r="ED34" s="187" t="s">
        <v>924</v>
      </c>
      <c r="EE34" s="187" t="s">
        <v>924</v>
      </c>
      <c r="EF34" s="187" t="s">
        <v>2911</v>
      </c>
      <c r="EG34" s="187" t="s">
        <v>924</v>
      </c>
      <c r="EH34" s="187" t="s">
        <v>924</v>
      </c>
      <c r="EI34" s="187" t="s">
        <v>2911</v>
      </c>
      <c r="EJ34" s="187" t="s">
        <v>924</v>
      </c>
      <c r="EK34" s="187" t="s">
        <v>924</v>
      </c>
      <c r="EL34" s="187" t="s">
        <v>2911</v>
      </c>
      <c r="EM34" s="187" t="s">
        <v>924</v>
      </c>
      <c r="EN34" s="187" t="s">
        <v>924</v>
      </c>
      <c r="EO34" s="187" t="s">
        <v>2911</v>
      </c>
      <c r="EP34" s="187" t="s">
        <v>924</v>
      </c>
      <c r="EQ34" s="187" t="s">
        <v>924</v>
      </c>
      <c r="ER34" s="187" t="s">
        <v>2911</v>
      </c>
      <c r="ES34" s="187" t="s">
        <v>924</v>
      </c>
      <c r="ET34" s="187" t="s">
        <v>924</v>
      </c>
    </row>
    <row r="35" spans="1:150" x14ac:dyDescent="0.25">
      <c r="A35" s="1"/>
      <c r="B35" s="186" t="s">
        <v>3015</v>
      </c>
      <c r="C35" s="186" t="s">
        <v>127</v>
      </c>
      <c r="D35" s="186" t="s">
        <v>3006</v>
      </c>
      <c r="E35" s="186" t="s">
        <v>3016</v>
      </c>
      <c r="F35" s="186" t="s">
        <v>3017</v>
      </c>
      <c r="G35" s="187" t="s">
        <v>2911</v>
      </c>
      <c r="H35" s="187" t="s">
        <v>924</v>
      </c>
      <c r="I35" s="187" t="s">
        <v>924</v>
      </c>
      <c r="J35" s="187" t="s">
        <v>2911</v>
      </c>
      <c r="K35" s="187" t="s">
        <v>924</v>
      </c>
      <c r="L35" s="187" t="s">
        <v>924</v>
      </c>
      <c r="M35" s="187" t="s">
        <v>2911</v>
      </c>
      <c r="N35" s="187" t="s">
        <v>924</v>
      </c>
      <c r="O35" s="187" t="s">
        <v>924</v>
      </c>
      <c r="P35" s="187" t="s">
        <v>2911</v>
      </c>
      <c r="Q35" s="187" t="s">
        <v>924</v>
      </c>
      <c r="R35" s="187" t="s">
        <v>924</v>
      </c>
      <c r="S35" s="187" t="s">
        <v>2911</v>
      </c>
      <c r="T35" s="187" t="s">
        <v>924</v>
      </c>
      <c r="U35" s="187" t="s">
        <v>924</v>
      </c>
      <c r="V35" s="187" t="s">
        <v>2911</v>
      </c>
      <c r="W35" s="187" t="s">
        <v>924</v>
      </c>
      <c r="X35" s="187" t="s">
        <v>924</v>
      </c>
      <c r="Y35" s="187" t="s">
        <v>2911</v>
      </c>
      <c r="Z35" s="187" t="s">
        <v>924</v>
      </c>
      <c r="AA35" s="187" t="s">
        <v>924</v>
      </c>
      <c r="AB35" s="187" t="s">
        <v>2911</v>
      </c>
      <c r="AC35" s="187" t="s">
        <v>924</v>
      </c>
      <c r="AD35" s="187" t="s">
        <v>924</v>
      </c>
      <c r="AE35" s="187" t="s">
        <v>2911</v>
      </c>
      <c r="AF35" s="187" t="s">
        <v>924</v>
      </c>
      <c r="AG35" s="187" t="s">
        <v>924</v>
      </c>
      <c r="AH35" s="187" t="s">
        <v>2911</v>
      </c>
      <c r="AI35" s="187" t="s">
        <v>924</v>
      </c>
      <c r="AJ35" s="187" t="s">
        <v>924</v>
      </c>
      <c r="AK35" s="187" t="s">
        <v>2911</v>
      </c>
      <c r="AL35" s="187" t="s">
        <v>924</v>
      </c>
      <c r="AM35" s="187" t="s">
        <v>924</v>
      </c>
      <c r="AN35" s="187" t="s">
        <v>2911</v>
      </c>
      <c r="AO35" s="187" t="s">
        <v>924</v>
      </c>
      <c r="AP35" s="187" t="s">
        <v>924</v>
      </c>
      <c r="AQ35" s="187" t="s">
        <v>2911</v>
      </c>
      <c r="AR35" s="187" t="s">
        <v>924</v>
      </c>
      <c r="AS35" s="187" t="s">
        <v>924</v>
      </c>
      <c r="AT35" s="187" t="s">
        <v>2911</v>
      </c>
      <c r="AU35" s="187" t="s">
        <v>924</v>
      </c>
      <c r="AV35" s="187" t="s">
        <v>924</v>
      </c>
      <c r="AW35" s="187" t="s">
        <v>2911</v>
      </c>
      <c r="AX35" s="187" t="s">
        <v>924</v>
      </c>
      <c r="AY35" s="187" t="s">
        <v>924</v>
      </c>
      <c r="AZ35" s="187" t="s">
        <v>2911</v>
      </c>
      <c r="BA35" s="187" t="s">
        <v>924</v>
      </c>
      <c r="BB35" s="187" t="s">
        <v>924</v>
      </c>
      <c r="BC35" s="187" t="s">
        <v>2911</v>
      </c>
      <c r="BD35" s="187" t="s">
        <v>924</v>
      </c>
      <c r="BE35" s="187" t="s">
        <v>924</v>
      </c>
      <c r="BF35" s="187" t="s">
        <v>2911</v>
      </c>
      <c r="BG35" s="187" t="s">
        <v>924</v>
      </c>
      <c r="BH35" s="187" t="s">
        <v>924</v>
      </c>
      <c r="BI35" s="187" t="s">
        <v>2911</v>
      </c>
      <c r="BJ35" s="187" t="s">
        <v>924</v>
      </c>
      <c r="BK35" s="187" t="s">
        <v>924</v>
      </c>
      <c r="BL35" s="187" t="s">
        <v>2911</v>
      </c>
      <c r="BM35" s="187" t="s">
        <v>924</v>
      </c>
      <c r="BN35" s="187" t="s">
        <v>924</v>
      </c>
      <c r="BO35" s="187" t="s">
        <v>2911</v>
      </c>
      <c r="BP35" s="187" t="s">
        <v>924</v>
      </c>
      <c r="BQ35" s="187" t="s">
        <v>924</v>
      </c>
      <c r="BR35" s="187" t="s">
        <v>2911</v>
      </c>
      <c r="BS35" s="187" t="s">
        <v>924</v>
      </c>
      <c r="BT35" s="187" t="s">
        <v>924</v>
      </c>
      <c r="BU35" s="187" t="s">
        <v>2911</v>
      </c>
      <c r="BV35" s="187" t="s">
        <v>924</v>
      </c>
      <c r="BW35" s="187" t="s">
        <v>924</v>
      </c>
      <c r="BX35" s="187" t="s">
        <v>2911</v>
      </c>
      <c r="BY35" s="187" t="s">
        <v>924</v>
      </c>
      <c r="BZ35" s="187" t="s">
        <v>924</v>
      </c>
      <c r="CA35" s="187" t="s">
        <v>2911</v>
      </c>
      <c r="CB35" s="187" t="s">
        <v>924</v>
      </c>
      <c r="CC35" s="187" t="s">
        <v>924</v>
      </c>
      <c r="CD35" s="187" t="s">
        <v>2911</v>
      </c>
      <c r="CE35" s="187" t="s">
        <v>924</v>
      </c>
      <c r="CF35" s="187" t="s">
        <v>924</v>
      </c>
      <c r="CG35" s="187" t="s">
        <v>2911</v>
      </c>
      <c r="CH35" s="187" t="s">
        <v>924</v>
      </c>
      <c r="CI35" s="187" t="s">
        <v>924</v>
      </c>
      <c r="CJ35" s="187" t="s">
        <v>2911</v>
      </c>
      <c r="CK35" s="187" t="s">
        <v>924</v>
      </c>
      <c r="CL35" s="187" t="s">
        <v>924</v>
      </c>
      <c r="CM35" s="187" t="s">
        <v>2911</v>
      </c>
      <c r="CN35" s="187" t="s">
        <v>924</v>
      </c>
      <c r="CO35" s="187" t="s">
        <v>924</v>
      </c>
      <c r="CP35" s="187" t="s">
        <v>2911</v>
      </c>
      <c r="CQ35" s="187" t="s">
        <v>924</v>
      </c>
      <c r="CR35" s="187" t="s">
        <v>924</v>
      </c>
      <c r="CS35" s="187" t="s">
        <v>2911</v>
      </c>
      <c r="CT35" s="187" t="s">
        <v>924</v>
      </c>
      <c r="CU35" s="187" t="s">
        <v>924</v>
      </c>
      <c r="CV35" s="187" t="s">
        <v>2911</v>
      </c>
      <c r="CW35" s="187" t="s">
        <v>924</v>
      </c>
      <c r="CX35" s="187" t="s">
        <v>924</v>
      </c>
      <c r="CY35" s="187" t="s">
        <v>2911</v>
      </c>
      <c r="CZ35" s="187" t="s">
        <v>924</v>
      </c>
      <c r="DA35" s="187" t="s">
        <v>924</v>
      </c>
      <c r="DB35" s="187" t="s">
        <v>2911</v>
      </c>
      <c r="DC35" s="187" t="s">
        <v>924</v>
      </c>
      <c r="DD35" s="187" t="s">
        <v>924</v>
      </c>
      <c r="DE35" s="187" t="s">
        <v>2911</v>
      </c>
      <c r="DF35" s="187" t="s">
        <v>924</v>
      </c>
      <c r="DG35" s="187" t="s">
        <v>924</v>
      </c>
      <c r="DH35" s="187" t="s">
        <v>2911</v>
      </c>
      <c r="DI35" s="187" t="s">
        <v>924</v>
      </c>
      <c r="DJ35" s="187" t="s">
        <v>924</v>
      </c>
      <c r="DK35" s="187" t="s">
        <v>2911</v>
      </c>
      <c r="DL35" s="187" t="s">
        <v>924</v>
      </c>
      <c r="DM35" s="187" t="s">
        <v>924</v>
      </c>
      <c r="DN35" s="187" t="s">
        <v>2911</v>
      </c>
      <c r="DO35" s="187" t="s">
        <v>924</v>
      </c>
      <c r="DP35" s="187" t="s">
        <v>924</v>
      </c>
      <c r="DQ35" s="187" t="s">
        <v>2911</v>
      </c>
      <c r="DR35" s="187" t="s">
        <v>924</v>
      </c>
      <c r="DS35" s="187" t="s">
        <v>924</v>
      </c>
      <c r="DT35" s="187" t="s">
        <v>2911</v>
      </c>
      <c r="DU35" s="187" t="s">
        <v>924</v>
      </c>
      <c r="DV35" s="187" t="s">
        <v>924</v>
      </c>
      <c r="DW35" s="187" t="s">
        <v>2911</v>
      </c>
      <c r="DX35" s="187" t="s">
        <v>924</v>
      </c>
      <c r="DY35" s="187" t="s">
        <v>924</v>
      </c>
      <c r="DZ35" s="187" t="s">
        <v>2911</v>
      </c>
      <c r="EA35" s="187" t="s">
        <v>924</v>
      </c>
      <c r="EB35" s="187" t="s">
        <v>924</v>
      </c>
      <c r="EC35" s="187" t="s">
        <v>2911</v>
      </c>
      <c r="ED35" s="187" t="s">
        <v>924</v>
      </c>
      <c r="EE35" s="187" t="s">
        <v>924</v>
      </c>
      <c r="EF35" s="187" t="s">
        <v>2911</v>
      </c>
      <c r="EG35" s="187" t="s">
        <v>924</v>
      </c>
      <c r="EH35" s="187" t="s">
        <v>924</v>
      </c>
      <c r="EI35" s="187" t="s">
        <v>2911</v>
      </c>
      <c r="EJ35" s="187" t="s">
        <v>924</v>
      </c>
      <c r="EK35" s="187" t="s">
        <v>924</v>
      </c>
      <c r="EL35" s="187" t="s">
        <v>2911</v>
      </c>
      <c r="EM35" s="187" t="s">
        <v>924</v>
      </c>
      <c r="EN35" s="187" t="s">
        <v>924</v>
      </c>
      <c r="EO35" s="187" t="s">
        <v>2911</v>
      </c>
      <c r="EP35" s="187" t="s">
        <v>924</v>
      </c>
      <c r="EQ35" s="187" t="s">
        <v>924</v>
      </c>
      <c r="ER35" s="187" t="s">
        <v>2911</v>
      </c>
      <c r="ES35" s="187" t="s">
        <v>924</v>
      </c>
      <c r="ET35" s="187" t="s">
        <v>924</v>
      </c>
    </row>
    <row r="36" spans="1:150" x14ac:dyDescent="0.25">
      <c r="A36" s="1"/>
      <c r="B36" s="186" t="s">
        <v>3018</v>
      </c>
      <c r="C36" s="186" t="s">
        <v>127</v>
      </c>
      <c r="D36" s="186" t="s">
        <v>3006</v>
      </c>
      <c r="E36" s="186" t="s">
        <v>3019</v>
      </c>
      <c r="F36" s="186" t="s">
        <v>3020</v>
      </c>
      <c r="G36" s="187" t="s">
        <v>2911</v>
      </c>
      <c r="H36" s="187" t="s">
        <v>924</v>
      </c>
      <c r="I36" s="187" t="s">
        <v>924</v>
      </c>
      <c r="J36" s="187" t="s">
        <v>2911</v>
      </c>
      <c r="K36" s="187" t="s">
        <v>924</v>
      </c>
      <c r="L36" s="187" t="s">
        <v>924</v>
      </c>
      <c r="M36" s="187" t="s">
        <v>2911</v>
      </c>
      <c r="N36" s="187" t="s">
        <v>924</v>
      </c>
      <c r="O36" s="187" t="s">
        <v>924</v>
      </c>
      <c r="P36" s="187" t="s">
        <v>2911</v>
      </c>
      <c r="Q36" s="187" t="s">
        <v>924</v>
      </c>
      <c r="R36" s="187" t="s">
        <v>924</v>
      </c>
      <c r="S36" s="187" t="s">
        <v>2911</v>
      </c>
      <c r="T36" s="187" t="s">
        <v>924</v>
      </c>
      <c r="U36" s="187" t="s">
        <v>924</v>
      </c>
      <c r="V36" s="187" t="s">
        <v>2911</v>
      </c>
      <c r="W36" s="187" t="s">
        <v>924</v>
      </c>
      <c r="X36" s="187" t="s">
        <v>924</v>
      </c>
      <c r="Y36" s="187" t="s">
        <v>2911</v>
      </c>
      <c r="Z36" s="187" t="s">
        <v>924</v>
      </c>
      <c r="AA36" s="187" t="s">
        <v>924</v>
      </c>
      <c r="AB36" s="187" t="s">
        <v>2911</v>
      </c>
      <c r="AC36" s="187" t="s">
        <v>924</v>
      </c>
      <c r="AD36" s="187" t="s">
        <v>924</v>
      </c>
      <c r="AE36" s="187" t="s">
        <v>2911</v>
      </c>
      <c r="AF36" s="187" t="s">
        <v>924</v>
      </c>
      <c r="AG36" s="187" t="s">
        <v>924</v>
      </c>
      <c r="AH36" s="187" t="s">
        <v>2911</v>
      </c>
      <c r="AI36" s="187" t="s">
        <v>924</v>
      </c>
      <c r="AJ36" s="187" t="s">
        <v>924</v>
      </c>
      <c r="AK36" s="187" t="s">
        <v>2911</v>
      </c>
      <c r="AL36" s="187" t="s">
        <v>924</v>
      </c>
      <c r="AM36" s="187" t="s">
        <v>924</v>
      </c>
      <c r="AN36" s="187" t="s">
        <v>2911</v>
      </c>
      <c r="AO36" s="187" t="s">
        <v>924</v>
      </c>
      <c r="AP36" s="187" t="s">
        <v>924</v>
      </c>
      <c r="AQ36" s="187" t="s">
        <v>2911</v>
      </c>
      <c r="AR36" s="187" t="s">
        <v>924</v>
      </c>
      <c r="AS36" s="187" t="s">
        <v>924</v>
      </c>
      <c r="AT36" s="187" t="s">
        <v>2911</v>
      </c>
      <c r="AU36" s="187" t="s">
        <v>924</v>
      </c>
      <c r="AV36" s="187" t="s">
        <v>924</v>
      </c>
      <c r="AW36" s="187" t="s">
        <v>2911</v>
      </c>
      <c r="AX36" s="187" t="s">
        <v>924</v>
      </c>
      <c r="AY36" s="187" t="s">
        <v>924</v>
      </c>
      <c r="AZ36" s="187" t="s">
        <v>2911</v>
      </c>
      <c r="BA36" s="187" t="s">
        <v>924</v>
      </c>
      <c r="BB36" s="187" t="s">
        <v>924</v>
      </c>
      <c r="BC36" s="187" t="s">
        <v>2911</v>
      </c>
      <c r="BD36" s="187" t="s">
        <v>924</v>
      </c>
      <c r="BE36" s="187" t="s">
        <v>924</v>
      </c>
      <c r="BF36" s="187" t="s">
        <v>2911</v>
      </c>
      <c r="BG36" s="187" t="s">
        <v>924</v>
      </c>
      <c r="BH36" s="187" t="s">
        <v>924</v>
      </c>
      <c r="BI36" s="187" t="s">
        <v>2911</v>
      </c>
      <c r="BJ36" s="187" t="s">
        <v>924</v>
      </c>
      <c r="BK36" s="187" t="s">
        <v>924</v>
      </c>
      <c r="BL36" s="187" t="s">
        <v>2911</v>
      </c>
      <c r="BM36" s="187" t="s">
        <v>924</v>
      </c>
      <c r="BN36" s="187" t="s">
        <v>924</v>
      </c>
      <c r="BO36" s="187" t="s">
        <v>2911</v>
      </c>
      <c r="BP36" s="187" t="s">
        <v>924</v>
      </c>
      <c r="BQ36" s="187" t="s">
        <v>924</v>
      </c>
      <c r="BR36" s="187" t="s">
        <v>2911</v>
      </c>
      <c r="BS36" s="187" t="s">
        <v>924</v>
      </c>
      <c r="BT36" s="187" t="s">
        <v>924</v>
      </c>
      <c r="BU36" s="187" t="s">
        <v>2911</v>
      </c>
      <c r="BV36" s="187" t="s">
        <v>924</v>
      </c>
      <c r="BW36" s="187" t="s">
        <v>924</v>
      </c>
      <c r="BX36" s="187" t="s">
        <v>2911</v>
      </c>
      <c r="BY36" s="187" t="s">
        <v>924</v>
      </c>
      <c r="BZ36" s="187" t="s">
        <v>924</v>
      </c>
      <c r="CA36" s="187" t="s">
        <v>2911</v>
      </c>
      <c r="CB36" s="187" t="s">
        <v>924</v>
      </c>
      <c r="CC36" s="187" t="s">
        <v>924</v>
      </c>
      <c r="CD36" s="187" t="s">
        <v>2911</v>
      </c>
      <c r="CE36" s="187" t="s">
        <v>924</v>
      </c>
      <c r="CF36" s="187" t="s">
        <v>924</v>
      </c>
      <c r="CG36" s="187" t="s">
        <v>2911</v>
      </c>
      <c r="CH36" s="187" t="s">
        <v>924</v>
      </c>
      <c r="CI36" s="187" t="s">
        <v>924</v>
      </c>
      <c r="CJ36" s="187" t="s">
        <v>2911</v>
      </c>
      <c r="CK36" s="187" t="s">
        <v>924</v>
      </c>
      <c r="CL36" s="187" t="s">
        <v>924</v>
      </c>
      <c r="CM36" s="187" t="s">
        <v>2911</v>
      </c>
      <c r="CN36" s="187" t="s">
        <v>924</v>
      </c>
      <c r="CO36" s="187" t="s">
        <v>924</v>
      </c>
      <c r="CP36" s="187" t="s">
        <v>2911</v>
      </c>
      <c r="CQ36" s="187" t="s">
        <v>924</v>
      </c>
      <c r="CR36" s="187" t="s">
        <v>924</v>
      </c>
      <c r="CS36" s="187" t="s">
        <v>2911</v>
      </c>
      <c r="CT36" s="187" t="s">
        <v>924</v>
      </c>
      <c r="CU36" s="187" t="s">
        <v>924</v>
      </c>
      <c r="CV36" s="187" t="s">
        <v>2911</v>
      </c>
      <c r="CW36" s="187" t="s">
        <v>924</v>
      </c>
      <c r="CX36" s="187" t="s">
        <v>924</v>
      </c>
      <c r="CY36" s="187" t="s">
        <v>2911</v>
      </c>
      <c r="CZ36" s="187" t="s">
        <v>924</v>
      </c>
      <c r="DA36" s="187" t="s">
        <v>924</v>
      </c>
      <c r="DB36" s="187" t="s">
        <v>2911</v>
      </c>
      <c r="DC36" s="187" t="s">
        <v>924</v>
      </c>
      <c r="DD36" s="187" t="s">
        <v>924</v>
      </c>
      <c r="DE36" s="187" t="s">
        <v>2911</v>
      </c>
      <c r="DF36" s="187" t="s">
        <v>924</v>
      </c>
      <c r="DG36" s="187" t="s">
        <v>924</v>
      </c>
      <c r="DH36" s="187" t="s">
        <v>2911</v>
      </c>
      <c r="DI36" s="187" t="s">
        <v>924</v>
      </c>
      <c r="DJ36" s="187" t="s">
        <v>924</v>
      </c>
      <c r="DK36" s="187" t="s">
        <v>2911</v>
      </c>
      <c r="DL36" s="187" t="s">
        <v>924</v>
      </c>
      <c r="DM36" s="187" t="s">
        <v>924</v>
      </c>
      <c r="DN36" s="187" t="s">
        <v>2911</v>
      </c>
      <c r="DO36" s="187" t="s">
        <v>924</v>
      </c>
      <c r="DP36" s="187" t="s">
        <v>924</v>
      </c>
      <c r="DQ36" s="187" t="s">
        <v>2911</v>
      </c>
      <c r="DR36" s="187" t="s">
        <v>924</v>
      </c>
      <c r="DS36" s="187" t="s">
        <v>924</v>
      </c>
      <c r="DT36" s="187" t="s">
        <v>2911</v>
      </c>
      <c r="DU36" s="187" t="s">
        <v>924</v>
      </c>
      <c r="DV36" s="187" t="s">
        <v>924</v>
      </c>
      <c r="DW36" s="187" t="s">
        <v>2911</v>
      </c>
      <c r="DX36" s="187" t="s">
        <v>924</v>
      </c>
      <c r="DY36" s="187" t="s">
        <v>924</v>
      </c>
      <c r="DZ36" s="187" t="s">
        <v>2911</v>
      </c>
      <c r="EA36" s="187" t="s">
        <v>924</v>
      </c>
      <c r="EB36" s="187" t="s">
        <v>924</v>
      </c>
      <c r="EC36" s="187" t="s">
        <v>2911</v>
      </c>
      <c r="ED36" s="187" t="s">
        <v>924</v>
      </c>
      <c r="EE36" s="187" t="s">
        <v>924</v>
      </c>
      <c r="EF36" s="187" t="s">
        <v>2911</v>
      </c>
      <c r="EG36" s="187" t="s">
        <v>924</v>
      </c>
      <c r="EH36" s="187" t="s">
        <v>924</v>
      </c>
      <c r="EI36" s="187" t="s">
        <v>2911</v>
      </c>
      <c r="EJ36" s="187" t="s">
        <v>924</v>
      </c>
      <c r="EK36" s="187" t="s">
        <v>924</v>
      </c>
      <c r="EL36" s="187" t="s">
        <v>2911</v>
      </c>
      <c r="EM36" s="187" t="s">
        <v>924</v>
      </c>
      <c r="EN36" s="187" t="s">
        <v>924</v>
      </c>
      <c r="EO36" s="187" t="s">
        <v>2911</v>
      </c>
      <c r="EP36" s="187" t="s">
        <v>924</v>
      </c>
      <c r="EQ36" s="187" t="s">
        <v>924</v>
      </c>
      <c r="ER36" s="187" t="s">
        <v>2911</v>
      </c>
      <c r="ES36" s="187" t="s">
        <v>924</v>
      </c>
      <c r="ET36" s="187" t="s">
        <v>924</v>
      </c>
    </row>
    <row r="37" spans="1:150" x14ac:dyDescent="0.25">
      <c r="A37" s="1"/>
      <c r="B37" s="186" t="s">
        <v>3021</v>
      </c>
      <c r="C37" s="186" t="s">
        <v>127</v>
      </c>
      <c r="D37" s="186" t="s">
        <v>3006</v>
      </c>
      <c r="E37" s="186" t="s">
        <v>3022</v>
      </c>
      <c r="F37" s="186" t="s">
        <v>3023</v>
      </c>
      <c r="G37" s="187" t="s">
        <v>2911</v>
      </c>
      <c r="H37" s="187" t="s">
        <v>924</v>
      </c>
      <c r="I37" s="187" t="s">
        <v>924</v>
      </c>
      <c r="J37" s="187" t="s">
        <v>2911</v>
      </c>
      <c r="K37" s="187" t="s">
        <v>924</v>
      </c>
      <c r="L37" s="187" t="s">
        <v>924</v>
      </c>
      <c r="M37" s="187" t="s">
        <v>2911</v>
      </c>
      <c r="N37" s="187" t="s">
        <v>924</v>
      </c>
      <c r="O37" s="187" t="s">
        <v>924</v>
      </c>
      <c r="P37" s="187" t="s">
        <v>2911</v>
      </c>
      <c r="Q37" s="187" t="s">
        <v>924</v>
      </c>
      <c r="R37" s="187" t="s">
        <v>924</v>
      </c>
      <c r="S37" s="187" t="s">
        <v>2911</v>
      </c>
      <c r="T37" s="187" t="s">
        <v>924</v>
      </c>
      <c r="U37" s="187" t="s">
        <v>924</v>
      </c>
      <c r="V37" s="187" t="s">
        <v>2911</v>
      </c>
      <c r="W37" s="187" t="s">
        <v>924</v>
      </c>
      <c r="X37" s="187" t="s">
        <v>924</v>
      </c>
      <c r="Y37" s="187" t="s">
        <v>2911</v>
      </c>
      <c r="Z37" s="187" t="s">
        <v>924</v>
      </c>
      <c r="AA37" s="187" t="s">
        <v>924</v>
      </c>
      <c r="AB37" s="187" t="s">
        <v>2911</v>
      </c>
      <c r="AC37" s="187" t="s">
        <v>924</v>
      </c>
      <c r="AD37" s="187" t="s">
        <v>924</v>
      </c>
      <c r="AE37" s="187" t="s">
        <v>2911</v>
      </c>
      <c r="AF37" s="187" t="s">
        <v>924</v>
      </c>
      <c r="AG37" s="187" t="s">
        <v>924</v>
      </c>
      <c r="AH37" s="187" t="s">
        <v>2911</v>
      </c>
      <c r="AI37" s="187" t="s">
        <v>924</v>
      </c>
      <c r="AJ37" s="187" t="s">
        <v>924</v>
      </c>
      <c r="AK37" s="187" t="s">
        <v>2911</v>
      </c>
      <c r="AL37" s="187" t="s">
        <v>924</v>
      </c>
      <c r="AM37" s="187" t="s">
        <v>924</v>
      </c>
      <c r="AN37" s="187" t="s">
        <v>2911</v>
      </c>
      <c r="AO37" s="187" t="s">
        <v>924</v>
      </c>
      <c r="AP37" s="187" t="s">
        <v>924</v>
      </c>
      <c r="AQ37" s="187" t="s">
        <v>2911</v>
      </c>
      <c r="AR37" s="187" t="s">
        <v>924</v>
      </c>
      <c r="AS37" s="187" t="s">
        <v>924</v>
      </c>
      <c r="AT37" s="187" t="s">
        <v>2911</v>
      </c>
      <c r="AU37" s="187" t="s">
        <v>924</v>
      </c>
      <c r="AV37" s="187" t="s">
        <v>924</v>
      </c>
      <c r="AW37" s="187" t="s">
        <v>2911</v>
      </c>
      <c r="AX37" s="187" t="s">
        <v>924</v>
      </c>
      <c r="AY37" s="187" t="s">
        <v>924</v>
      </c>
      <c r="AZ37" s="187" t="s">
        <v>2911</v>
      </c>
      <c r="BA37" s="187" t="s">
        <v>924</v>
      </c>
      <c r="BB37" s="187" t="s">
        <v>924</v>
      </c>
      <c r="BC37" s="187" t="s">
        <v>2911</v>
      </c>
      <c r="BD37" s="187" t="s">
        <v>924</v>
      </c>
      <c r="BE37" s="187" t="s">
        <v>924</v>
      </c>
      <c r="BF37" s="187" t="s">
        <v>2911</v>
      </c>
      <c r="BG37" s="187" t="s">
        <v>924</v>
      </c>
      <c r="BH37" s="187" t="s">
        <v>924</v>
      </c>
      <c r="BI37" s="187" t="s">
        <v>2911</v>
      </c>
      <c r="BJ37" s="187" t="s">
        <v>924</v>
      </c>
      <c r="BK37" s="187" t="s">
        <v>924</v>
      </c>
      <c r="BL37" s="187" t="s">
        <v>2911</v>
      </c>
      <c r="BM37" s="187" t="s">
        <v>924</v>
      </c>
      <c r="BN37" s="187" t="s">
        <v>924</v>
      </c>
      <c r="BO37" s="187" t="s">
        <v>2911</v>
      </c>
      <c r="BP37" s="187" t="s">
        <v>924</v>
      </c>
      <c r="BQ37" s="187" t="s">
        <v>924</v>
      </c>
      <c r="BR37" s="187" t="s">
        <v>2911</v>
      </c>
      <c r="BS37" s="187" t="s">
        <v>924</v>
      </c>
      <c r="BT37" s="187" t="s">
        <v>924</v>
      </c>
      <c r="BU37" s="187" t="s">
        <v>2911</v>
      </c>
      <c r="BV37" s="187" t="s">
        <v>924</v>
      </c>
      <c r="BW37" s="187" t="s">
        <v>924</v>
      </c>
      <c r="BX37" s="187" t="s">
        <v>2911</v>
      </c>
      <c r="BY37" s="187" t="s">
        <v>924</v>
      </c>
      <c r="BZ37" s="187" t="s">
        <v>924</v>
      </c>
      <c r="CA37" s="187" t="s">
        <v>2911</v>
      </c>
      <c r="CB37" s="187" t="s">
        <v>924</v>
      </c>
      <c r="CC37" s="187" t="s">
        <v>924</v>
      </c>
      <c r="CD37" s="187" t="s">
        <v>2911</v>
      </c>
      <c r="CE37" s="187" t="s">
        <v>924</v>
      </c>
      <c r="CF37" s="187" t="s">
        <v>924</v>
      </c>
      <c r="CG37" s="187" t="s">
        <v>2911</v>
      </c>
      <c r="CH37" s="187" t="s">
        <v>924</v>
      </c>
      <c r="CI37" s="187" t="s">
        <v>924</v>
      </c>
      <c r="CJ37" s="187" t="s">
        <v>2911</v>
      </c>
      <c r="CK37" s="187" t="s">
        <v>924</v>
      </c>
      <c r="CL37" s="187" t="s">
        <v>924</v>
      </c>
      <c r="CM37" s="187" t="s">
        <v>2911</v>
      </c>
      <c r="CN37" s="187" t="s">
        <v>924</v>
      </c>
      <c r="CO37" s="187" t="s">
        <v>924</v>
      </c>
      <c r="CP37" s="187" t="s">
        <v>2911</v>
      </c>
      <c r="CQ37" s="187" t="s">
        <v>924</v>
      </c>
      <c r="CR37" s="187" t="s">
        <v>924</v>
      </c>
      <c r="CS37" s="187" t="s">
        <v>2911</v>
      </c>
      <c r="CT37" s="187" t="s">
        <v>924</v>
      </c>
      <c r="CU37" s="187" t="s">
        <v>924</v>
      </c>
      <c r="CV37" s="187" t="s">
        <v>2911</v>
      </c>
      <c r="CW37" s="187" t="s">
        <v>924</v>
      </c>
      <c r="CX37" s="187" t="s">
        <v>924</v>
      </c>
      <c r="CY37" s="187" t="s">
        <v>2911</v>
      </c>
      <c r="CZ37" s="187" t="s">
        <v>924</v>
      </c>
      <c r="DA37" s="187" t="s">
        <v>924</v>
      </c>
      <c r="DB37" s="187" t="s">
        <v>2911</v>
      </c>
      <c r="DC37" s="187" t="s">
        <v>924</v>
      </c>
      <c r="DD37" s="187" t="s">
        <v>924</v>
      </c>
      <c r="DE37" s="187" t="s">
        <v>2911</v>
      </c>
      <c r="DF37" s="187" t="s">
        <v>924</v>
      </c>
      <c r="DG37" s="187" t="s">
        <v>924</v>
      </c>
      <c r="DH37" s="187" t="s">
        <v>2911</v>
      </c>
      <c r="DI37" s="187" t="s">
        <v>924</v>
      </c>
      <c r="DJ37" s="187" t="s">
        <v>924</v>
      </c>
      <c r="DK37" s="187" t="s">
        <v>2911</v>
      </c>
      <c r="DL37" s="187" t="s">
        <v>924</v>
      </c>
      <c r="DM37" s="187" t="s">
        <v>924</v>
      </c>
      <c r="DN37" s="187" t="s">
        <v>2911</v>
      </c>
      <c r="DO37" s="187" t="s">
        <v>924</v>
      </c>
      <c r="DP37" s="187" t="s">
        <v>924</v>
      </c>
      <c r="DQ37" s="187" t="s">
        <v>2911</v>
      </c>
      <c r="DR37" s="187" t="s">
        <v>924</v>
      </c>
      <c r="DS37" s="187" t="s">
        <v>924</v>
      </c>
      <c r="DT37" s="187" t="s">
        <v>2911</v>
      </c>
      <c r="DU37" s="187" t="s">
        <v>924</v>
      </c>
      <c r="DV37" s="187" t="s">
        <v>924</v>
      </c>
      <c r="DW37" s="187" t="s">
        <v>2911</v>
      </c>
      <c r="DX37" s="187" t="s">
        <v>924</v>
      </c>
      <c r="DY37" s="187" t="s">
        <v>924</v>
      </c>
      <c r="DZ37" s="187" t="s">
        <v>2911</v>
      </c>
      <c r="EA37" s="187" t="s">
        <v>924</v>
      </c>
      <c r="EB37" s="187" t="s">
        <v>924</v>
      </c>
      <c r="EC37" s="187" t="s">
        <v>2911</v>
      </c>
      <c r="ED37" s="187" t="s">
        <v>924</v>
      </c>
      <c r="EE37" s="187" t="s">
        <v>924</v>
      </c>
      <c r="EF37" s="187" t="s">
        <v>2911</v>
      </c>
      <c r="EG37" s="187" t="s">
        <v>924</v>
      </c>
      <c r="EH37" s="187" t="s">
        <v>924</v>
      </c>
      <c r="EI37" s="187" t="s">
        <v>2911</v>
      </c>
      <c r="EJ37" s="187" t="s">
        <v>924</v>
      </c>
      <c r="EK37" s="187" t="s">
        <v>924</v>
      </c>
      <c r="EL37" s="187" t="s">
        <v>2911</v>
      </c>
      <c r="EM37" s="187" t="s">
        <v>924</v>
      </c>
      <c r="EN37" s="187" t="s">
        <v>924</v>
      </c>
      <c r="EO37" s="187" t="s">
        <v>2911</v>
      </c>
      <c r="EP37" s="187" t="s">
        <v>924</v>
      </c>
      <c r="EQ37" s="187" t="s">
        <v>924</v>
      </c>
      <c r="ER37" s="187" t="s">
        <v>2911</v>
      </c>
      <c r="ES37" s="187" t="s">
        <v>924</v>
      </c>
      <c r="ET37" s="187" t="s">
        <v>924</v>
      </c>
    </row>
    <row r="38" spans="1:150" x14ac:dyDescent="0.25">
      <c r="A38" s="1"/>
      <c r="B38" s="186" t="s">
        <v>3024</v>
      </c>
      <c r="C38" s="186" t="s">
        <v>127</v>
      </c>
      <c r="D38" s="186" t="s">
        <v>3006</v>
      </c>
      <c r="E38" s="186" t="s">
        <v>3025</v>
      </c>
      <c r="F38" s="186" t="s">
        <v>3026</v>
      </c>
      <c r="G38" s="187" t="s">
        <v>2911</v>
      </c>
      <c r="H38" s="187" t="s">
        <v>924</v>
      </c>
      <c r="I38" s="187" t="s">
        <v>924</v>
      </c>
      <c r="J38" s="187" t="s">
        <v>2911</v>
      </c>
      <c r="K38" s="187" t="s">
        <v>924</v>
      </c>
      <c r="L38" s="187" t="s">
        <v>924</v>
      </c>
      <c r="M38" s="187" t="s">
        <v>2911</v>
      </c>
      <c r="N38" s="187" t="s">
        <v>924</v>
      </c>
      <c r="O38" s="187" t="s">
        <v>924</v>
      </c>
      <c r="P38" s="187" t="s">
        <v>2911</v>
      </c>
      <c r="Q38" s="187" t="s">
        <v>924</v>
      </c>
      <c r="R38" s="187" t="s">
        <v>924</v>
      </c>
      <c r="S38" s="187" t="s">
        <v>2911</v>
      </c>
      <c r="T38" s="187" t="s">
        <v>924</v>
      </c>
      <c r="U38" s="187" t="s">
        <v>924</v>
      </c>
      <c r="V38" s="187" t="s">
        <v>2911</v>
      </c>
      <c r="W38" s="187" t="s">
        <v>924</v>
      </c>
      <c r="X38" s="187" t="s">
        <v>924</v>
      </c>
      <c r="Y38" s="187" t="s">
        <v>2911</v>
      </c>
      <c r="Z38" s="187" t="s">
        <v>924</v>
      </c>
      <c r="AA38" s="187" t="s">
        <v>924</v>
      </c>
      <c r="AB38" s="187" t="s">
        <v>2911</v>
      </c>
      <c r="AC38" s="187" t="s">
        <v>924</v>
      </c>
      <c r="AD38" s="187" t="s">
        <v>924</v>
      </c>
      <c r="AE38" s="187" t="s">
        <v>2911</v>
      </c>
      <c r="AF38" s="187" t="s">
        <v>924</v>
      </c>
      <c r="AG38" s="187" t="s">
        <v>924</v>
      </c>
      <c r="AH38" s="187" t="s">
        <v>2911</v>
      </c>
      <c r="AI38" s="187" t="s">
        <v>924</v>
      </c>
      <c r="AJ38" s="187" t="s">
        <v>924</v>
      </c>
      <c r="AK38" s="187" t="s">
        <v>2911</v>
      </c>
      <c r="AL38" s="187" t="s">
        <v>924</v>
      </c>
      <c r="AM38" s="187" t="s">
        <v>924</v>
      </c>
      <c r="AN38" s="187" t="s">
        <v>2911</v>
      </c>
      <c r="AO38" s="187" t="s">
        <v>924</v>
      </c>
      <c r="AP38" s="187" t="s">
        <v>924</v>
      </c>
      <c r="AQ38" s="187" t="s">
        <v>2911</v>
      </c>
      <c r="AR38" s="187" t="s">
        <v>924</v>
      </c>
      <c r="AS38" s="187" t="s">
        <v>924</v>
      </c>
      <c r="AT38" s="187" t="s">
        <v>2911</v>
      </c>
      <c r="AU38" s="187" t="s">
        <v>924</v>
      </c>
      <c r="AV38" s="187" t="s">
        <v>924</v>
      </c>
      <c r="AW38" s="187" t="s">
        <v>2911</v>
      </c>
      <c r="AX38" s="187" t="s">
        <v>924</v>
      </c>
      <c r="AY38" s="187" t="s">
        <v>924</v>
      </c>
      <c r="AZ38" s="187" t="s">
        <v>2911</v>
      </c>
      <c r="BA38" s="187" t="s">
        <v>924</v>
      </c>
      <c r="BB38" s="187" t="s">
        <v>924</v>
      </c>
      <c r="BC38" s="187" t="s">
        <v>2911</v>
      </c>
      <c r="BD38" s="187" t="s">
        <v>924</v>
      </c>
      <c r="BE38" s="187" t="s">
        <v>924</v>
      </c>
      <c r="BF38" s="187" t="s">
        <v>2911</v>
      </c>
      <c r="BG38" s="187" t="s">
        <v>924</v>
      </c>
      <c r="BH38" s="187" t="s">
        <v>924</v>
      </c>
      <c r="BI38" s="187" t="s">
        <v>2911</v>
      </c>
      <c r="BJ38" s="187" t="s">
        <v>924</v>
      </c>
      <c r="BK38" s="187" t="s">
        <v>924</v>
      </c>
      <c r="BL38" s="187" t="s">
        <v>2911</v>
      </c>
      <c r="BM38" s="187" t="s">
        <v>924</v>
      </c>
      <c r="BN38" s="187" t="s">
        <v>924</v>
      </c>
      <c r="BO38" s="187" t="s">
        <v>2911</v>
      </c>
      <c r="BP38" s="187" t="s">
        <v>924</v>
      </c>
      <c r="BQ38" s="187" t="s">
        <v>924</v>
      </c>
      <c r="BR38" s="187" t="s">
        <v>2911</v>
      </c>
      <c r="BS38" s="187" t="s">
        <v>924</v>
      </c>
      <c r="BT38" s="187" t="s">
        <v>924</v>
      </c>
      <c r="BU38" s="187" t="s">
        <v>2911</v>
      </c>
      <c r="BV38" s="187" t="s">
        <v>924</v>
      </c>
      <c r="BW38" s="187" t="s">
        <v>924</v>
      </c>
      <c r="BX38" s="187" t="s">
        <v>2911</v>
      </c>
      <c r="BY38" s="187" t="s">
        <v>924</v>
      </c>
      <c r="BZ38" s="187" t="s">
        <v>924</v>
      </c>
      <c r="CA38" s="187" t="s">
        <v>2911</v>
      </c>
      <c r="CB38" s="187" t="s">
        <v>924</v>
      </c>
      <c r="CC38" s="187" t="s">
        <v>924</v>
      </c>
      <c r="CD38" s="187" t="s">
        <v>2911</v>
      </c>
      <c r="CE38" s="187" t="s">
        <v>924</v>
      </c>
      <c r="CF38" s="187" t="s">
        <v>924</v>
      </c>
      <c r="CG38" s="187" t="s">
        <v>2911</v>
      </c>
      <c r="CH38" s="187" t="s">
        <v>924</v>
      </c>
      <c r="CI38" s="187" t="s">
        <v>924</v>
      </c>
      <c r="CJ38" s="187" t="s">
        <v>2911</v>
      </c>
      <c r="CK38" s="187" t="s">
        <v>924</v>
      </c>
      <c r="CL38" s="187" t="s">
        <v>924</v>
      </c>
      <c r="CM38" s="187" t="s">
        <v>2911</v>
      </c>
      <c r="CN38" s="187" t="s">
        <v>924</v>
      </c>
      <c r="CO38" s="187" t="s">
        <v>924</v>
      </c>
      <c r="CP38" s="187" t="s">
        <v>2911</v>
      </c>
      <c r="CQ38" s="187" t="s">
        <v>924</v>
      </c>
      <c r="CR38" s="187" t="s">
        <v>924</v>
      </c>
      <c r="CS38" s="187" t="s">
        <v>2911</v>
      </c>
      <c r="CT38" s="187" t="s">
        <v>924</v>
      </c>
      <c r="CU38" s="187" t="s">
        <v>924</v>
      </c>
      <c r="CV38" s="187" t="s">
        <v>2911</v>
      </c>
      <c r="CW38" s="187" t="s">
        <v>924</v>
      </c>
      <c r="CX38" s="187" t="s">
        <v>924</v>
      </c>
      <c r="CY38" s="187" t="s">
        <v>2911</v>
      </c>
      <c r="CZ38" s="187" t="s">
        <v>924</v>
      </c>
      <c r="DA38" s="187" t="s">
        <v>924</v>
      </c>
      <c r="DB38" s="187" t="s">
        <v>2911</v>
      </c>
      <c r="DC38" s="187" t="s">
        <v>924</v>
      </c>
      <c r="DD38" s="187" t="s">
        <v>924</v>
      </c>
      <c r="DE38" s="187" t="s">
        <v>2911</v>
      </c>
      <c r="DF38" s="187" t="s">
        <v>924</v>
      </c>
      <c r="DG38" s="187" t="s">
        <v>924</v>
      </c>
      <c r="DH38" s="187" t="s">
        <v>2911</v>
      </c>
      <c r="DI38" s="187" t="s">
        <v>924</v>
      </c>
      <c r="DJ38" s="187" t="s">
        <v>924</v>
      </c>
      <c r="DK38" s="187" t="s">
        <v>2911</v>
      </c>
      <c r="DL38" s="187" t="s">
        <v>924</v>
      </c>
      <c r="DM38" s="187" t="s">
        <v>924</v>
      </c>
      <c r="DN38" s="187" t="s">
        <v>2911</v>
      </c>
      <c r="DO38" s="187" t="s">
        <v>924</v>
      </c>
      <c r="DP38" s="187" t="s">
        <v>924</v>
      </c>
      <c r="DQ38" s="187" t="s">
        <v>2911</v>
      </c>
      <c r="DR38" s="187" t="s">
        <v>924</v>
      </c>
      <c r="DS38" s="187" t="s">
        <v>924</v>
      </c>
      <c r="DT38" s="187" t="s">
        <v>2911</v>
      </c>
      <c r="DU38" s="187" t="s">
        <v>924</v>
      </c>
      <c r="DV38" s="187" t="s">
        <v>924</v>
      </c>
      <c r="DW38" s="187" t="s">
        <v>2911</v>
      </c>
      <c r="DX38" s="187" t="s">
        <v>924</v>
      </c>
      <c r="DY38" s="187" t="s">
        <v>924</v>
      </c>
      <c r="DZ38" s="187" t="s">
        <v>2911</v>
      </c>
      <c r="EA38" s="187" t="s">
        <v>924</v>
      </c>
      <c r="EB38" s="187" t="s">
        <v>924</v>
      </c>
      <c r="EC38" s="187" t="s">
        <v>2911</v>
      </c>
      <c r="ED38" s="187" t="s">
        <v>924</v>
      </c>
      <c r="EE38" s="187" t="s">
        <v>924</v>
      </c>
      <c r="EF38" s="187" t="s">
        <v>2911</v>
      </c>
      <c r="EG38" s="187" t="s">
        <v>924</v>
      </c>
      <c r="EH38" s="187" t="s">
        <v>924</v>
      </c>
      <c r="EI38" s="187" t="s">
        <v>2911</v>
      </c>
      <c r="EJ38" s="187" t="s">
        <v>924</v>
      </c>
      <c r="EK38" s="187" t="s">
        <v>924</v>
      </c>
      <c r="EL38" s="187" t="s">
        <v>2911</v>
      </c>
      <c r="EM38" s="187" t="s">
        <v>924</v>
      </c>
      <c r="EN38" s="187" t="s">
        <v>924</v>
      </c>
      <c r="EO38" s="187" t="s">
        <v>2911</v>
      </c>
      <c r="EP38" s="187" t="s">
        <v>924</v>
      </c>
      <c r="EQ38" s="187" t="s">
        <v>924</v>
      </c>
      <c r="ER38" s="187" t="s">
        <v>2911</v>
      </c>
      <c r="ES38" s="187" t="s">
        <v>924</v>
      </c>
      <c r="ET38" s="187" t="s">
        <v>924</v>
      </c>
    </row>
    <row r="39" spans="1:150" x14ac:dyDescent="0.25">
      <c r="A39" s="1"/>
      <c r="B39" s="185" t="s">
        <v>3027</v>
      </c>
      <c r="C39" s="185" t="s">
        <v>127</v>
      </c>
      <c r="D39" s="185" t="s">
        <v>149</v>
      </c>
      <c r="E39" s="185" t="s">
        <v>3028</v>
      </c>
      <c r="F39" s="185" t="s">
        <v>3029</v>
      </c>
      <c r="G39" s="185" t="s">
        <v>2911</v>
      </c>
      <c r="H39" s="185" t="s">
        <v>2801</v>
      </c>
      <c r="I39" s="185" t="s">
        <v>2801</v>
      </c>
      <c r="J39" s="185" t="s">
        <v>2911</v>
      </c>
      <c r="K39" s="185" t="s">
        <v>2801</v>
      </c>
      <c r="L39" s="185" t="s">
        <v>2801</v>
      </c>
      <c r="M39" s="185" t="s">
        <v>2911</v>
      </c>
      <c r="N39" s="185" t="s">
        <v>2801</v>
      </c>
      <c r="O39" s="185" t="s">
        <v>2801</v>
      </c>
      <c r="P39" s="185" t="s">
        <v>2911</v>
      </c>
      <c r="Q39" s="185" t="s">
        <v>2801</v>
      </c>
      <c r="R39" s="185" t="s">
        <v>2801</v>
      </c>
      <c r="S39" s="185" t="s">
        <v>2911</v>
      </c>
      <c r="T39" s="185" t="s">
        <v>2801</v>
      </c>
      <c r="U39" s="185" t="s">
        <v>2801</v>
      </c>
      <c r="V39" s="185" t="s">
        <v>2911</v>
      </c>
      <c r="W39" s="185" t="s">
        <v>2801</v>
      </c>
      <c r="X39" s="185" t="s">
        <v>2801</v>
      </c>
      <c r="Y39" s="185" t="s">
        <v>2911</v>
      </c>
      <c r="Z39" s="185" t="s">
        <v>2801</v>
      </c>
      <c r="AA39" s="185" t="s">
        <v>2801</v>
      </c>
      <c r="AB39" s="185" t="s">
        <v>2911</v>
      </c>
      <c r="AC39" s="185" t="s">
        <v>2801</v>
      </c>
      <c r="AD39" s="185" t="s">
        <v>2801</v>
      </c>
      <c r="AE39" s="185" t="s">
        <v>2911</v>
      </c>
      <c r="AF39" s="185" t="s">
        <v>2801</v>
      </c>
      <c r="AG39" s="185" t="s">
        <v>2801</v>
      </c>
      <c r="AH39" s="185" t="s">
        <v>2911</v>
      </c>
      <c r="AI39" s="185" t="s">
        <v>2801</v>
      </c>
      <c r="AJ39" s="185" t="s">
        <v>2801</v>
      </c>
      <c r="AK39" s="185" t="s">
        <v>2911</v>
      </c>
      <c r="AL39" s="185" t="s">
        <v>2801</v>
      </c>
      <c r="AM39" s="185" t="s">
        <v>2801</v>
      </c>
      <c r="AN39" s="185" t="s">
        <v>2911</v>
      </c>
      <c r="AO39" s="185" t="s">
        <v>2801</v>
      </c>
      <c r="AP39" s="185" t="s">
        <v>2801</v>
      </c>
      <c r="AQ39" s="185" t="s">
        <v>2911</v>
      </c>
      <c r="AR39" s="185" t="s">
        <v>2801</v>
      </c>
      <c r="AS39" s="185" t="s">
        <v>2801</v>
      </c>
      <c r="AT39" s="185" t="s">
        <v>2911</v>
      </c>
      <c r="AU39" s="185" t="s">
        <v>2801</v>
      </c>
      <c r="AV39" s="185" t="s">
        <v>2801</v>
      </c>
      <c r="AW39" s="185" t="s">
        <v>2911</v>
      </c>
      <c r="AX39" s="185" t="s">
        <v>2801</v>
      </c>
      <c r="AY39" s="185" t="s">
        <v>2801</v>
      </c>
      <c r="AZ39" s="185" t="s">
        <v>2911</v>
      </c>
      <c r="BA39" s="185" t="s">
        <v>2801</v>
      </c>
      <c r="BB39" s="185" t="s">
        <v>2801</v>
      </c>
      <c r="BC39" s="185" t="s">
        <v>2911</v>
      </c>
      <c r="BD39" s="185" t="s">
        <v>2801</v>
      </c>
      <c r="BE39" s="185" t="s">
        <v>2801</v>
      </c>
      <c r="BF39" s="185" t="s">
        <v>2911</v>
      </c>
      <c r="BG39" s="185" t="s">
        <v>2801</v>
      </c>
      <c r="BH39" s="185" t="s">
        <v>2801</v>
      </c>
      <c r="BI39" s="185" t="s">
        <v>2911</v>
      </c>
      <c r="BJ39" s="185" t="s">
        <v>2801</v>
      </c>
      <c r="BK39" s="185" t="s">
        <v>2801</v>
      </c>
      <c r="BL39" s="185" t="s">
        <v>2911</v>
      </c>
      <c r="BM39" s="185" t="s">
        <v>2801</v>
      </c>
      <c r="BN39" s="185" t="s">
        <v>2801</v>
      </c>
      <c r="BO39" s="185" t="s">
        <v>2911</v>
      </c>
      <c r="BP39" s="185" t="s">
        <v>2801</v>
      </c>
      <c r="BQ39" s="185" t="s">
        <v>2801</v>
      </c>
      <c r="BR39" s="185" t="s">
        <v>2911</v>
      </c>
      <c r="BS39" s="185" t="s">
        <v>2801</v>
      </c>
      <c r="BT39" s="185" t="s">
        <v>2801</v>
      </c>
      <c r="BU39" s="185" t="s">
        <v>2911</v>
      </c>
      <c r="BV39" s="185" t="s">
        <v>2801</v>
      </c>
      <c r="BW39" s="185" t="s">
        <v>2801</v>
      </c>
      <c r="BX39" s="185" t="s">
        <v>2911</v>
      </c>
      <c r="BY39" s="185" t="s">
        <v>2801</v>
      </c>
      <c r="BZ39" s="185" t="s">
        <v>2801</v>
      </c>
      <c r="CA39" s="185" t="s">
        <v>2911</v>
      </c>
      <c r="CB39" s="185" t="s">
        <v>2801</v>
      </c>
      <c r="CC39" s="185" t="s">
        <v>2801</v>
      </c>
      <c r="CD39" s="185" t="s">
        <v>2911</v>
      </c>
      <c r="CE39" s="185" t="s">
        <v>2801</v>
      </c>
      <c r="CF39" s="185" t="s">
        <v>2801</v>
      </c>
      <c r="CG39" s="185" t="s">
        <v>2911</v>
      </c>
      <c r="CH39" s="185" t="s">
        <v>2801</v>
      </c>
      <c r="CI39" s="185" t="s">
        <v>2801</v>
      </c>
      <c r="CJ39" s="185" t="s">
        <v>2911</v>
      </c>
      <c r="CK39" s="185" t="s">
        <v>2801</v>
      </c>
      <c r="CL39" s="185" t="s">
        <v>2801</v>
      </c>
      <c r="CM39" s="185" t="s">
        <v>2911</v>
      </c>
      <c r="CN39" s="185" t="s">
        <v>2801</v>
      </c>
      <c r="CO39" s="185" t="s">
        <v>2801</v>
      </c>
      <c r="CP39" s="185" t="s">
        <v>2911</v>
      </c>
      <c r="CQ39" s="185" t="s">
        <v>2801</v>
      </c>
      <c r="CR39" s="185" t="s">
        <v>2801</v>
      </c>
      <c r="CS39" s="185" t="s">
        <v>2911</v>
      </c>
      <c r="CT39" s="185" t="s">
        <v>2801</v>
      </c>
      <c r="CU39" s="185" t="s">
        <v>2801</v>
      </c>
      <c r="CV39" s="185" t="s">
        <v>2911</v>
      </c>
      <c r="CW39" s="185" t="s">
        <v>2801</v>
      </c>
      <c r="CX39" s="185" t="s">
        <v>2801</v>
      </c>
      <c r="CY39" s="185" t="s">
        <v>2911</v>
      </c>
      <c r="CZ39" s="185" t="s">
        <v>2801</v>
      </c>
      <c r="DA39" s="185" t="s">
        <v>2801</v>
      </c>
      <c r="DB39" s="185" t="s">
        <v>2911</v>
      </c>
      <c r="DC39" s="185" t="s">
        <v>2801</v>
      </c>
      <c r="DD39" s="185" t="s">
        <v>2801</v>
      </c>
      <c r="DE39" s="185" t="s">
        <v>2911</v>
      </c>
      <c r="DF39" s="185" t="s">
        <v>2801</v>
      </c>
      <c r="DG39" s="185" t="s">
        <v>2801</v>
      </c>
      <c r="DH39" s="185" t="s">
        <v>2911</v>
      </c>
      <c r="DI39" s="185" t="s">
        <v>2801</v>
      </c>
      <c r="DJ39" s="185" t="s">
        <v>2801</v>
      </c>
      <c r="DK39" s="185" t="s">
        <v>2911</v>
      </c>
      <c r="DL39" s="185" t="s">
        <v>2801</v>
      </c>
      <c r="DM39" s="185" t="s">
        <v>2801</v>
      </c>
      <c r="DN39" s="185" t="s">
        <v>2911</v>
      </c>
      <c r="DO39" s="185" t="s">
        <v>2801</v>
      </c>
      <c r="DP39" s="185" t="s">
        <v>2801</v>
      </c>
      <c r="DQ39" s="185" t="s">
        <v>2911</v>
      </c>
      <c r="DR39" s="185" t="s">
        <v>2801</v>
      </c>
      <c r="DS39" s="185" t="s">
        <v>2801</v>
      </c>
      <c r="DT39" s="185" t="s">
        <v>2911</v>
      </c>
      <c r="DU39" s="185" t="s">
        <v>2801</v>
      </c>
      <c r="DV39" s="185" t="s">
        <v>2801</v>
      </c>
      <c r="DW39" s="185" t="s">
        <v>2911</v>
      </c>
      <c r="DX39" s="185" t="s">
        <v>2801</v>
      </c>
      <c r="DY39" s="185" t="s">
        <v>2801</v>
      </c>
      <c r="DZ39" s="185" t="s">
        <v>2911</v>
      </c>
      <c r="EA39" s="185" t="s">
        <v>2801</v>
      </c>
      <c r="EB39" s="185" t="s">
        <v>2801</v>
      </c>
      <c r="EC39" s="185" t="s">
        <v>2911</v>
      </c>
      <c r="ED39" s="185" t="s">
        <v>2801</v>
      </c>
      <c r="EE39" s="185" t="s">
        <v>2801</v>
      </c>
      <c r="EF39" s="185" t="s">
        <v>2911</v>
      </c>
      <c r="EG39" s="185" t="s">
        <v>2801</v>
      </c>
      <c r="EH39" s="185" t="s">
        <v>2801</v>
      </c>
      <c r="EI39" s="185" t="s">
        <v>2911</v>
      </c>
      <c r="EJ39" s="185" t="s">
        <v>2801</v>
      </c>
      <c r="EK39" s="185" t="s">
        <v>2801</v>
      </c>
      <c r="EL39" s="185" t="s">
        <v>2911</v>
      </c>
      <c r="EM39" s="185" t="s">
        <v>2801</v>
      </c>
      <c r="EN39" s="185" t="s">
        <v>2801</v>
      </c>
      <c r="EO39" s="185" t="s">
        <v>2911</v>
      </c>
      <c r="EP39" s="185" t="s">
        <v>2801</v>
      </c>
      <c r="EQ39" s="185" t="s">
        <v>2801</v>
      </c>
      <c r="ER39" s="185" t="s">
        <v>2911</v>
      </c>
      <c r="ES39" s="185" t="s">
        <v>2801</v>
      </c>
      <c r="ET39" s="185" t="s">
        <v>2801</v>
      </c>
    </row>
    <row r="40" spans="1:150" x14ac:dyDescent="0.25">
      <c r="A40" s="1"/>
      <c r="B40" s="186" t="s">
        <v>3030</v>
      </c>
      <c r="C40" s="186" t="s">
        <v>127</v>
      </c>
      <c r="D40" s="186" t="s">
        <v>149</v>
      </c>
      <c r="E40" s="186" t="s">
        <v>3031</v>
      </c>
      <c r="F40" s="186" t="s">
        <v>3032</v>
      </c>
      <c r="G40" s="187" t="s">
        <v>2911</v>
      </c>
      <c r="H40" s="187" t="s">
        <v>2801</v>
      </c>
      <c r="I40" s="187" t="s">
        <v>2801</v>
      </c>
      <c r="J40" s="187" t="s">
        <v>2911</v>
      </c>
      <c r="K40" s="187" t="s">
        <v>2801</v>
      </c>
      <c r="L40" s="187" t="s">
        <v>2801</v>
      </c>
      <c r="M40" s="187" t="s">
        <v>2911</v>
      </c>
      <c r="N40" s="187" t="s">
        <v>2801</v>
      </c>
      <c r="O40" s="187" t="s">
        <v>2801</v>
      </c>
      <c r="P40" s="187" t="s">
        <v>2911</v>
      </c>
      <c r="Q40" s="187" t="s">
        <v>2801</v>
      </c>
      <c r="R40" s="187" t="s">
        <v>2801</v>
      </c>
      <c r="S40" s="187" t="s">
        <v>2911</v>
      </c>
      <c r="T40" s="187" t="s">
        <v>2801</v>
      </c>
      <c r="U40" s="187" t="s">
        <v>2801</v>
      </c>
      <c r="V40" s="187" t="s">
        <v>2911</v>
      </c>
      <c r="W40" s="187" t="s">
        <v>2801</v>
      </c>
      <c r="X40" s="187" t="s">
        <v>2801</v>
      </c>
      <c r="Y40" s="187" t="s">
        <v>2911</v>
      </c>
      <c r="Z40" s="187" t="s">
        <v>2801</v>
      </c>
      <c r="AA40" s="187" t="s">
        <v>2801</v>
      </c>
      <c r="AB40" s="187" t="s">
        <v>2911</v>
      </c>
      <c r="AC40" s="187" t="s">
        <v>2801</v>
      </c>
      <c r="AD40" s="187" t="s">
        <v>2801</v>
      </c>
      <c r="AE40" s="187" t="s">
        <v>2911</v>
      </c>
      <c r="AF40" s="187" t="s">
        <v>2801</v>
      </c>
      <c r="AG40" s="187" t="s">
        <v>2801</v>
      </c>
      <c r="AH40" s="187" t="s">
        <v>2911</v>
      </c>
      <c r="AI40" s="187" t="s">
        <v>2801</v>
      </c>
      <c r="AJ40" s="187" t="s">
        <v>2801</v>
      </c>
      <c r="AK40" s="187" t="s">
        <v>2911</v>
      </c>
      <c r="AL40" s="187" t="s">
        <v>2801</v>
      </c>
      <c r="AM40" s="187" t="s">
        <v>2801</v>
      </c>
      <c r="AN40" s="187" t="s">
        <v>2911</v>
      </c>
      <c r="AO40" s="187" t="s">
        <v>2801</v>
      </c>
      <c r="AP40" s="187" t="s">
        <v>2801</v>
      </c>
      <c r="AQ40" s="187" t="s">
        <v>2911</v>
      </c>
      <c r="AR40" s="187" t="s">
        <v>2801</v>
      </c>
      <c r="AS40" s="187" t="s">
        <v>2801</v>
      </c>
      <c r="AT40" s="187" t="s">
        <v>2911</v>
      </c>
      <c r="AU40" s="187" t="s">
        <v>2801</v>
      </c>
      <c r="AV40" s="187" t="s">
        <v>2801</v>
      </c>
      <c r="AW40" s="187" t="s">
        <v>2911</v>
      </c>
      <c r="AX40" s="187" t="s">
        <v>2801</v>
      </c>
      <c r="AY40" s="187" t="s">
        <v>2801</v>
      </c>
      <c r="AZ40" s="187" t="s">
        <v>2911</v>
      </c>
      <c r="BA40" s="187" t="s">
        <v>2801</v>
      </c>
      <c r="BB40" s="187" t="s">
        <v>2801</v>
      </c>
      <c r="BC40" s="187" t="s">
        <v>2911</v>
      </c>
      <c r="BD40" s="187" t="s">
        <v>2801</v>
      </c>
      <c r="BE40" s="187" t="s">
        <v>2801</v>
      </c>
      <c r="BF40" s="187" t="s">
        <v>2911</v>
      </c>
      <c r="BG40" s="187" t="s">
        <v>2801</v>
      </c>
      <c r="BH40" s="187" t="s">
        <v>2801</v>
      </c>
      <c r="BI40" s="187" t="s">
        <v>2911</v>
      </c>
      <c r="BJ40" s="187" t="s">
        <v>2801</v>
      </c>
      <c r="BK40" s="187" t="s">
        <v>2801</v>
      </c>
      <c r="BL40" s="187" t="s">
        <v>2911</v>
      </c>
      <c r="BM40" s="187" t="s">
        <v>2801</v>
      </c>
      <c r="BN40" s="187" t="s">
        <v>2801</v>
      </c>
      <c r="BO40" s="187" t="s">
        <v>2911</v>
      </c>
      <c r="BP40" s="187" t="s">
        <v>2801</v>
      </c>
      <c r="BQ40" s="187" t="s">
        <v>2801</v>
      </c>
      <c r="BR40" s="187" t="s">
        <v>2911</v>
      </c>
      <c r="BS40" s="187" t="s">
        <v>2801</v>
      </c>
      <c r="BT40" s="187" t="s">
        <v>2801</v>
      </c>
      <c r="BU40" s="187" t="s">
        <v>2911</v>
      </c>
      <c r="BV40" s="187" t="s">
        <v>2801</v>
      </c>
      <c r="BW40" s="187" t="s">
        <v>2801</v>
      </c>
      <c r="BX40" s="187" t="s">
        <v>2911</v>
      </c>
      <c r="BY40" s="187" t="s">
        <v>2801</v>
      </c>
      <c r="BZ40" s="187" t="s">
        <v>2801</v>
      </c>
      <c r="CA40" s="187" t="s">
        <v>2911</v>
      </c>
      <c r="CB40" s="187" t="s">
        <v>2801</v>
      </c>
      <c r="CC40" s="187" t="s">
        <v>2801</v>
      </c>
      <c r="CD40" s="187" t="s">
        <v>2911</v>
      </c>
      <c r="CE40" s="187" t="s">
        <v>2801</v>
      </c>
      <c r="CF40" s="187" t="s">
        <v>2801</v>
      </c>
      <c r="CG40" s="187" t="s">
        <v>2911</v>
      </c>
      <c r="CH40" s="187" t="s">
        <v>2801</v>
      </c>
      <c r="CI40" s="187" t="s">
        <v>2801</v>
      </c>
      <c r="CJ40" s="187" t="s">
        <v>2911</v>
      </c>
      <c r="CK40" s="187" t="s">
        <v>2801</v>
      </c>
      <c r="CL40" s="187" t="s">
        <v>2801</v>
      </c>
      <c r="CM40" s="187" t="s">
        <v>2911</v>
      </c>
      <c r="CN40" s="187" t="s">
        <v>2801</v>
      </c>
      <c r="CO40" s="187" t="s">
        <v>2801</v>
      </c>
      <c r="CP40" s="187" t="s">
        <v>2911</v>
      </c>
      <c r="CQ40" s="187" t="s">
        <v>2801</v>
      </c>
      <c r="CR40" s="187" t="s">
        <v>2801</v>
      </c>
      <c r="CS40" s="187" t="s">
        <v>2911</v>
      </c>
      <c r="CT40" s="187" t="s">
        <v>2801</v>
      </c>
      <c r="CU40" s="187" t="s">
        <v>2801</v>
      </c>
      <c r="CV40" s="187" t="s">
        <v>2911</v>
      </c>
      <c r="CW40" s="187" t="s">
        <v>2801</v>
      </c>
      <c r="CX40" s="187" t="s">
        <v>2801</v>
      </c>
      <c r="CY40" s="187" t="s">
        <v>2911</v>
      </c>
      <c r="CZ40" s="187" t="s">
        <v>2801</v>
      </c>
      <c r="DA40" s="187" t="s">
        <v>2801</v>
      </c>
      <c r="DB40" s="187" t="s">
        <v>2911</v>
      </c>
      <c r="DC40" s="187" t="s">
        <v>2801</v>
      </c>
      <c r="DD40" s="187" t="s">
        <v>2801</v>
      </c>
      <c r="DE40" s="187" t="s">
        <v>2911</v>
      </c>
      <c r="DF40" s="187" t="s">
        <v>2801</v>
      </c>
      <c r="DG40" s="187" t="s">
        <v>2801</v>
      </c>
      <c r="DH40" s="187" t="s">
        <v>2911</v>
      </c>
      <c r="DI40" s="187" t="s">
        <v>2801</v>
      </c>
      <c r="DJ40" s="187" t="s">
        <v>2801</v>
      </c>
      <c r="DK40" s="187" t="s">
        <v>2911</v>
      </c>
      <c r="DL40" s="187" t="s">
        <v>2801</v>
      </c>
      <c r="DM40" s="187" t="s">
        <v>2801</v>
      </c>
      <c r="DN40" s="187" t="s">
        <v>2911</v>
      </c>
      <c r="DO40" s="187" t="s">
        <v>2801</v>
      </c>
      <c r="DP40" s="187" t="s">
        <v>2801</v>
      </c>
      <c r="DQ40" s="187" t="s">
        <v>2911</v>
      </c>
      <c r="DR40" s="187" t="s">
        <v>2801</v>
      </c>
      <c r="DS40" s="187" t="s">
        <v>2801</v>
      </c>
      <c r="DT40" s="187" t="s">
        <v>2911</v>
      </c>
      <c r="DU40" s="187" t="s">
        <v>2801</v>
      </c>
      <c r="DV40" s="187" t="s">
        <v>2801</v>
      </c>
      <c r="DW40" s="187" t="s">
        <v>2911</v>
      </c>
      <c r="DX40" s="187" t="s">
        <v>2801</v>
      </c>
      <c r="DY40" s="187" t="s">
        <v>2801</v>
      </c>
      <c r="DZ40" s="187" t="s">
        <v>2911</v>
      </c>
      <c r="EA40" s="187" t="s">
        <v>2801</v>
      </c>
      <c r="EB40" s="187" t="s">
        <v>2801</v>
      </c>
      <c r="EC40" s="187" t="s">
        <v>2911</v>
      </c>
      <c r="ED40" s="187" t="s">
        <v>2801</v>
      </c>
      <c r="EE40" s="187" t="s">
        <v>2801</v>
      </c>
      <c r="EF40" s="187" t="s">
        <v>2911</v>
      </c>
      <c r="EG40" s="187" t="s">
        <v>2801</v>
      </c>
      <c r="EH40" s="187" t="s">
        <v>2801</v>
      </c>
      <c r="EI40" s="187" t="s">
        <v>2911</v>
      </c>
      <c r="EJ40" s="187" t="s">
        <v>2801</v>
      </c>
      <c r="EK40" s="187" t="s">
        <v>2801</v>
      </c>
      <c r="EL40" s="187" t="s">
        <v>2911</v>
      </c>
      <c r="EM40" s="187" t="s">
        <v>2801</v>
      </c>
      <c r="EN40" s="187" t="s">
        <v>2801</v>
      </c>
      <c r="EO40" s="187" t="s">
        <v>2911</v>
      </c>
      <c r="EP40" s="187" t="s">
        <v>2801</v>
      </c>
      <c r="EQ40" s="187" t="s">
        <v>2801</v>
      </c>
      <c r="ER40" s="187" t="s">
        <v>2911</v>
      </c>
      <c r="ES40" s="187" t="s">
        <v>2801</v>
      </c>
      <c r="ET40" s="187" t="s">
        <v>2801</v>
      </c>
    </row>
    <row r="41" spans="1:150" x14ac:dyDescent="0.25">
      <c r="A41" s="1"/>
      <c r="B41" s="186" t="s">
        <v>3033</v>
      </c>
      <c r="C41" s="186" t="s">
        <v>127</v>
      </c>
      <c r="D41" s="186" t="s">
        <v>149</v>
      </c>
      <c r="E41" s="186" t="s">
        <v>3034</v>
      </c>
      <c r="F41" s="186" t="s">
        <v>3035</v>
      </c>
      <c r="G41" s="187" t="s">
        <v>2911</v>
      </c>
      <c r="H41" s="187" t="s">
        <v>2801</v>
      </c>
      <c r="I41" s="187" t="s">
        <v>2801</v>
      </c>
      <c r="J41" s="187" t="s">
        <v>2911</v>
      </c>
      <c r="K41" s="187" t="s">
        <v>2801</v>
      </c>
      <c r="L41" s="187" t="s">
        <v>2801</v>
      </c>
      <c r="M41" s="187" t="s">
        <v>2911</v>
      </c>
      <c r="N41" s="187" t="s">
        <v>2801</v>
      </c>
      <c r="O41" s="187" t="s">
        <v>2801</v>
      </c>
      <c r="P41" s="187" t="s">
        <v>2911</v>
      </c>
      <c r="Q41" s="187" t="s">
        <v>2801</v>
      </c>
      <c r="R41" s="187" t="s">
        <v>2801</v>
      </c>
      <c r="S41" s="187" t="s">
        <v>2911</v>
      </c>
      <c r="T41" s="187" t="s">
        <v>2801</v>
      </c>
      <c r="U41" s="187" t="s">
        <v>2801</v>
      </c>
      <c r="V41" s="187" t="s">
        <v>2911</v>
      </c>
      <c r="W41" s="187" t="s">
        <v>2801</v>
      </c>
      <c r="X41" s="187" t="s">
        <v>2801</v>
      </c>
      <c r="Y41" s="187" t="s">
        <v>2911</v>
      </c>
      <c r="Z41" s="187" t="s">
        <v>2801</v>
      </c>
      <c r="AA41" s="187" t="s">
        <v>2801</v>
      </c>
      <c r="AB41" s="187" t="s">
        <v>2911</v>
      </c>
      <c r="AC41" s="187" t="s">
        <v>2801</v>
      </c>
      <c r="AD41" s="187" t="s">
        <v>2801</v>
      </c>
      <c r="AE41" s="187" t="s">
        <v>2911</v>
      </c>
      <c r="AF41" s="187" t="s">
        <v>2801</v>
      </c>
      <c r="AG41" s="187" t="s">
        <v>2801</v>
      </c>
      <c r="AH41" s="187" t="s">
        <v>2911</v>
      </c>
      <c r="AI41" s="187" t="s">
        <v>2801</v>
      </c>
      <c r="AJ41" s="187" t="s">
        <v>2801</v>
      </c>
      <c r="AK41" s="187" t="s">
        <v>2911</v>
      </c>
      <c r="AL41" s="187" t="s">
        <v>2801</v>
      </c>
      <c r="AM41" s="187" t="s">
        <v>2801</v>
      </c>
      <c r="AN41" s="187" t="s">
        <v>2911</v>
      </c>
      <c r="AO41" s="187" t="s">
        <v>2801</v>
      </c>
      <c r="AP41" s="187" t="s">
        <v>2801</v>
      </c>
      <c r="AQ41" s="187" t="s">
        <v>2911</v>
      </c>
      <c r="AR41" s="187" t="s">
        <v>2801</v>
      </c>
      <c r="AS41" s="187" t="s">
        <v>2801</v>
      </c>
      <c r="AT41" s="187" t="s">
        <v>2911</v>
      </c>
      <c r="AU41" s="187" t="s">
        <v>2801</v>
      </c>
      <c r="AV41" s="187" t="s">
        <v>2801</v>
      </c>
      <c r="AW41" s="187" t="s">
        <v>2911</v>
      </c>
      <c r="AX41" s="187" t="s">
        <v>2801</v>
      </c>
      <c r="AY41" s="187" t="s">
        <v>2801</v>
      </c>
      <c r="AZ41" s="187" t="s">
        <v>2911</v>
      </c>
      <c r="BA41" s="187" t="s">
        <v>2801</v>
      </c>
      <c r="BB41" s="187" t="s">
        <v>2801</v>
      </c>
      <c r="BC41" s="187" t="s">
        <v>2911</v>
      </c>
      <c r="BD41" s="187" t="s">
        <v>2801</v>
      </c>
      <c r="BE41" s="187" t="s">
        <v>2801</v>
      </c>
      <c r="BF41" s="187" t="s">
        <v>2911</v>
      </c>
      <c r="BG41" s="187" t="s">
        <v>2801</v>
      </c>
      <c r="BH41" s="187" t="s">
        <v>2801</v>
      </c>
      <c r="BI41" s="187" t="s">
        <v>2911</v>
      </c>
      <c r="BJ41" s="187" t="s">
        <v>2801</v>
      </c>
      <c r="BK41" s="187" t="s">
        <v>2801</v>
      </c>
      <c r="BL41" s="187" t="s">
        <v>2911</v>
      </c>
      <c r="BM41" s="187" t="s">
        <v>2801</v>
      </c>
      <c r="BN41" s="187" t="s">
        <v>2801</v>
      </c>
      <c r="BO41" s="187" t="s">
        <v>2911</v>
      </c>
      <c r="BP41" s="187" t="s">
        <v>2801</v>
      </c>
      <c r="BQ41" s="187" t="s">
        <v>2801</v>
      </c>
      <c r="BR41" s="187" t="s">
        <v>2911</v>
      </c>
      <c r="BS41" s="187" t="s">
        <v>2801</v>
      </c>
      <c r="BT41" s="187" t="s">
        <v>2801</v>
      </c>
      <c r="BU41" s="187" t="s">
        <v>2911</v>
      </c>
      <c r="BV41" s="187" t="s">
        <v>2801</v>
      </c>
      <c r="BW41" s="187" t="s">
        <v>2801</v>
      </c>
      <c r="BX41" s="187" t="s">
        <v>2911</v>
      </c>
      <c r="BY41" s="187" t="s">
        <v>2801</v>
      </c>
      <c r="BZ41" s="187" t="s">
        <v>2801</v>
      </c>
      <c r="CA41" s="187" t="s">
        <v>2911</v>
      </c>
      <c r="CB41" s="187" t="s">
        <v>2801</v>
      </c>
      <c r="CC41" s="187" t="s">
        <v>2801</v>
      </c>
      <c r="CD41" s="187" t="s">
        <v>2911</v>
      </c>
      <c r="CE41" s="187" t="s">
        <v>2801</v>
      </c>
      <c r="CF41" s="187" t="s">
        <v>2801</v>
      </c>
      <c r="CG41" s="187" t="s">
        <v>2911</v>
      </c>
      <c r="CH41" s="187" t="s">
        <v>2801</v>
      </c>
      <c r="CI41" s="187" t="s">
        <v>2801</v>
      </c>
      <c r="CJ41" s="187" t="s">
        <v>2911</v>
      </c>
      <c r="CK41" s="187" t="s">
        <v>2801</v>
      </c>
      <c r="CL41" s="187" t="s">
        <v>2801</v>
      </c>
      <c r="CM41" s="187" t="s">
        <v>2911</v>
      </c>
      <c r="CN41" s="187" t="s">
        <v>2801</v>
      </c>
      <c r="CO41" s="187" t="s">
        <v>2801</v>
      </c>
      <c r="CP41" s="187" t="s">
        <v>2911</v>
      </c>
      <c r="CQ41" s="187" t="s">
        <v>2801</v>
      </c>
      <c r="CR41" s="187" t="s">
        <v>2801</v>
      </c>
      <c r="CS41" s="187" t="s">
        <v>2911</v>
      </c>
      <c r="CT41" s="187" t="s">
        <v>2801</v>
      </c>
      <c r="CU41" s="187" t="s">
        <v>2801</v>
      </c>
      <c r="CV41" s="187" t="s">
        <v>2911</v>
      </c>
      <c r="CW41" s="187" t="s">
        <v>2801</v>
      </c>
      <c r="CX41" s="187" t="s">
        <v>2801</v>
      </c>
      <c r="CY41" s="187" t="s">
        <v>2911</v>
      </c>
      <c r="CZ41" s="187" t="s">
        <v>2801</v>
      </c>
      <c r="DA41" s="187" t="s">
        <v>2801</v>
      </c>
      <c r="DB41" s="187" t="s">
        <v>2911</v>
      </c>
      <c r="DC41" s="187" t="s">
        <v>2801</v>
      </c>
      <c r="DD41" s="187" t="s">
        <v>2801</v>
      </c>
      <c r="DE41" s="187" t="s">
        <v>2911</v>
      </c>
      <c r="DF41" s="187" t="s">
        <v>2801</v>
      </c>
      <c r="DG41" s="187" t="s">
        <v>2801</v>
      </c>
      <c r="DH41" s="187" t="s">
        <v>2911</v>
      </c>
      <c r="DI41" s="187" t="s">
        <v>2801</v>
      </c>
      <c r="DJ41" s="187" t="s">
        <v>2801</v>
      </c>
      <c r="DK41" s="187" t="s">
        <v>2911</v>
      </c>
      <c r="DL41" s="187" t="s">
        <v>2801</v>
      </c>
      <c r="DM41" s="187" t="s">
        <v>2801</v>
      </c>
      <c r="DN41" s="187" t="s">
        <v>2911</v>
      </c>
      <c r="DO41" s="187" t="s">
        <v>2801</v>
      </c>
      <c r="DP41" s="187" t="s">
        <v>2801</v>
      </c>
      <c r="DQ41" s="187" t="s">
        <v>2911</v>
      </c>
      <c r="DR41" s="187" t="s">
        <v>2801</v>
      </c>
      <c r="DS41" s="187" t="s">
        <v>2801</v>
      </c>
      <c r="DT41" s="187" t="s">
        <v>2911</v>
      </c>
      <c r="DU41" s="187" t="s">
        <v>2801</v>
      </c>
      <c r="DV41" s="187" t="s">
        <v>2801</v>
      </c>
      <c r="DW41" s="187" t="s">
        <v>2911</v>
      </c>
      <c r="DX41" s="187" t="s">
        <v>2801</v>
      </c>
      <c r="DY41" s="187" t="s">
        <v>2801</v>
      </c>
      <c r="DZ41" s="187" t="s">
        <v>2911</v>
      </c>
      <c r="EA41" s="187" t="s">
        <v>2801</v>
      </c>
      <c r="EB41" s="187" t="s">
        <v>2801</v>
      </c>
      <c r="EC41" s="187" t="s">
        <v>2911</v>
      </c>
      <c r="ED41" s="187" t="s">
        <v>2801</v>
      </c>
      <c r="EE41" s="187" t="s">
        <v>2801</v>
      </c>
      <c r="EF41" s="187" t="s">
        <v>2911</v>
      </c>
      <c r="EG41" s="187" t="s">
        <v>2801</v>
      </c>
      <c r="EH41" s="187" t="s">
        <v>2801</v>
      </c>
      <c r="EI41" s="187" t="s">
        <v>2911</v>
      </c>
      <c r="EJ41" s="187" t="s">
        <v>2801</v>
      </c>
      <c r="EK41" s="187" t="s">
        <v>2801</v>
      </c>
      <c r="EL41" s="187" t="s">
        <v>2911</v>
      </c>
      <c r="EM41" s="187" t="s">
        <v>2801</v>
      </c>
      <c r="EN41" s="187" t="s">
        <v>2801</v>
      </c>
      <c r="EO41" s="187" t="s">
        <v>2911</v>
      </c>
      <c r="EP41" s="187" t="s">
        <v>2801</v>
      </c>
      <c r="EQ41" s="187" t="s">
        <v>2801</v>
      </c>
      <c r="ER41" s="187" t="s">
        <v>2911</v>
      </c>
      <c r="ES41" s="187" t="s">
        <v>2801</v>
      </c>
      <c r="ET41" s="187" t="s">
        <v>2801</v>
      </c>
    </row>
    <row r="42" spans="1:150" x14ac:dyDescent="0.25">
      <c r="A42" s="1"/>
      <c r="B42" s="186" t="s">
        <v>3036</v>
      </c>
      <c r="C42" s="186" t="s">
        <v>127</v>
      </c>
      <c r="D42" s="186" t="s">
        <v>149</v>
      </c>
      <c r="E42" s="186" t="s">
        <v>3037</v>
      </c>
      <c r="F42" s="186" t="s">
        <v>3038</v>
      </c>
      <c r="G42" s="187" t="s">
        <v>2911</v>
      </c>
      <c r="H42" s="187" t="s">
        <v>2801</v>
      </c>
      <c r="I42" s="187" t="s">
        <v>2801</v>
      </c>
      <c r="J42" s="187" t="s">
        <v>2911</v>
      </c>
      <c r="K42" s="187" t="s">
        <v>2801</v>
      </c>
      <c r="L42" s="187" t="s">
        <v>2801</v>
      </c>
      <c r="M42" s="187" t="s">
        <v>2911</v>
      </c>
      <c r="N42" s="187" t="s">
        <v>2801</v>
      </c>
      <c r="O42" s="187" t="s">
        <v>2801</v>
      </c>
      <c r="P42" s="187" t="s">
        <v>2911</v>
      </c>
      <c r="Q42" s="187" t="s">
        <v>2801</v>
      </c>
      <c r="R42" s="187" t="s">
        <v>2801</v>
      </c>
      <c r="S42" s="187" t="s">
        <v>2911</v>
      </c>
      <c r="T42" s="187" t="s">
        <v>2801</v>
      </c>
      <c r="U42" s="187" t="s">
        <v>2801</v>
      </c>
      <c r="V42" s="187" t="s">
        <v>2911</v>
      </c>
      <c r="W42" s="187" t="s">
        <v>2801</v>
      </c>
      <c r="X42" s="187" t="s">
        <v>2801</v>
      </c>
      <c r="Y42" s="187" t="s">
        <v>2911</v>
      </c>
      <c r="Z42" s="187" t="s">
        <v>2801</v>
      </c>
      <c r="AA42" s="187" t="s">
        <v>2801</v>
      </c>
      <c r="AB42" s="187" t="s">
        <v>2911</v>
      </c>
      <c r="AC42" s="187" t="s">
        <v>2801</v>
      </c>
      <c r="AD42" s="187" t="s">
        <v>2801</v>
      </c>
      <c r="AE42" s="187" t="s">
        <v>2911</v>
      </c>
      <c r="AF42" s="187" t="s">
        <v>2801</v>
      </c>
      <c r="AG42" s="187" t="s">
        <v>2801</v>
      </c>
      <c r="AH42" s="187" t="s">
        <v>2911</v>
      </c>
      <c r="AI42" s="187" t="s">
        <v>2801</v>
      </c>
      <c r="AJ42" s="187" t="s">
        <v>2801</v>
      </c>
      <c r="AK42" s="187" t="s">
        <v>2911</v>
      </c>
      <c r="AL42" s="187" t="s">
        <v>2801</v>
      </c>
      <c r="AM42" s="187" t="s">
        <v>2801</v>
      </c>
      <c r="AN42" s="187" t="s">
        <v>2911</v>
      </c>
      <c r="AO42" s="187" t="s">
        <v>2801</v>
      </c>
      <c r="AP42" s="187" t="s">
        <v>2801</v>
      </c>
      <c r="AQ42" s="187" t="s">
        <v>2911</v>
      </c>
      <c r="AR42" s="187" t="s">
        <v>2801</v>
      </c>
      <c r="AS42" s="187" t="s">
        <v>2801</v>
      </c>
      <c r="AT42" s="187" t="s">
        <v>2911</v>
      </c>
      <c r="AU42" s="187" t="s">
        <v>2801</v>
      </c>
      <c r="AV42" s="187" t="s">
        <v>2801</v>
      </c>
      <c r="AW42" s="187" t="s">
        <v>2911</v>
      </c>
      <c r="AX42" s="187" t="s">
        <v>2801</v>
      </c>
      <c r="AY42" s="187" t="s">
        <v>2801</v>
      </c>
      <c r="AZ42" s="187" t="s">
        <v>2911</v>
      </c>
      <c r="BA42" s="187" t="s">
        <v>2801</v>
      </c>
      <c r="BB42" s="187" t="s">
        <v>2801</v>
      </c>
      <c r="BC42" s="187" t="s">
        <v>2911</v>
      </c>
      <c r="BD42" s="187" t="s">
        <v>2801</v>
      </c>
      <c r="BE42" s="187" t="s">
        <v>2801</v>
      </c>
      <c r="BF42" s="187" t="s">
        <v>2911</v>
      </c>
      <c r="BG42" s="187" t="s">
        <v>2801</v>
      </c>
      <c r="BH42" s="187" t="s">
        <v>2801</v>
      </c>
      <c r="BI42" s="187" t="s">
        <v>2911</v>
      </c>
      <c r="BJ42" s="187" t="s">
        <v>2801</v>
      </c>
      <c r="BK42" s="187" t="s">
        <v>2801</v>
      </c>
      <c r="BL42" s="187" t="s">
        <v>2911</v>
      </c>
      <c r="BM42" s="187" t="s">
        <v>2801</v>
      </c>
      <c r="BN42" s="187" t="s">
        <v>2801</v>
      </c>
      <c r="BO42" s="187" t="s">
        <v>2911</v>
      </c>
      <c r="BP42" s="187" t="s">
        <v>2801</v>
      </c>
      <c r="BQ42" s="187" t="s">
        <v>2801</v>
      </c>
      <c r="BR42" s="187" t="s">
        <v>2911</v>
      </c>
      <c r="BS42" s="187" t="s">
        <v>2801</v>
      </c>
      <c r="BT42" s="187" t="s">
        <v>2801</v>
      </c>
      <c r="BU42" s="187" t="s">
        <v>2911</v>
      </c>
      <c r="BV42" s="187" t="s">
        <v>2801</v>
      </c>
      <c r="BW42" s="187" t="s">
        <v>2801</v>
      </c>
      <c r="BX42" s="187" t="s">
        <v>2911</v>
      </c>
      <c r="BY42" s="187" t="s">
        <v>2801</v>
      </c>
      <c r="BZ42" s="187" t="s">
        <v>2801</v>
      </c>
      <c r="CA42" s="187" t="s">
        <v>2911</v>
      </c>
      <c r="CB42" s="187" t="s">
        <v>2801</v>
      </c>
      <c r="CC42" s="187" t="s">
        <v>2801</v>
      </c>
      <c r="CD42" s="187" t="s">
        <v>2911</v>
      </c>
      <c r="CE42" s="187" t="s">
        <v>2801</v>
      </c>
      <c r="CF42" s="187" t="s">
        <v>2801</v>
      </c>
      <c r="CG42" s="187" t="s">
        <v>2911</v>
      </c>
      <c r="CH42" s="187" t="s">
        <v>2801</v>
      </c>
      <c r="CI42" s="187" t="s">
        <v>2801</v>
      </c>
      <c r="CJ42" s="187" t="s">
        <v>2911</v>
      </c>
      <c r="CK42" s="187" t="s">
        <v>2801</v>
      </c>
      <c r="CL42" s="187" t="s">
        <v>2801</v>
      </c>
      <c r="CM42" s="187" t="s">
        <v>2911</v>
      </c>
      <c r="CN42" s="187" t="s">
        <v>2801</v>
      </c>
      <c r="CO42" s="187" t="s">
        <v>2801</v>
      </c>
      <c r="CP42" s="187" t="s">
        <v>2911</v>
      </c>
      <c r="CQ42" s="187" t="s">
        <v>2801</v>
      </c>
      <c r="CR42" s="187" t="s">
        <v>2801</v>
      </c>
      <c r="CS42" s="187" t="s">
        <v>2911</v>
      </c>
      <c r="CT42" s="187" t="s">
        <v>2801</v>
      </c>
      <c r="CU42" s="187" t="s">
        <v>2801</v>
      </c>
      <c r="CV42" s="187" t="s">
        <v>2911</v>
      </c>
      <c r="CW42" s="187" t="s">
        <v>2801</v>
      </c>
      <c r="CX42" s="187" t="s">
        <v>2801</v>
      </c>
      <c r="CY42" s="187" t="s">
        <v>2911</v>
      </c>
      <c r="CZ42" s="187" t="s">
        <v>2801</v>
      </c>
      <c r="DA42" s="187" t="s">
        <v>2801</v>
      </c>
      <c r="DB42" s="187" t="s">
        <v>2911</v>
      </c>
      <c r="DC42" s="187" t="s">
        <v>2801</v>
      </c>
      <c r="DD42" s="187" t="s">
        <v>2801</v>
      </c>
      <c r="DE42" s="187" t="s">
        <v>2911</v>
      </c>
      <c r="DF42" s="187" t="s">
        <v>2801</v>
      </c>
      <c r="DG42" s="187" t="s">
        <v>2801</v>
      </c>
      <c r="DH42" s="187" t="s">
        <v>2911</v>
      </c>
      <c r="DI42" s="187" t="s">
        <v>2801</v>
      </c>
      <c r="DJ42" s="187" t="s">
        <v>2801</v>
      </c>
      <c r="DK42" s="187" t="s">
        <v>2911</v>
      </c>
      <c r="DL42" s="187" t="s">
        <v>2801</v>
      </c>
      <c r="DM42" s="187" t="s">
        <v>2801</v>
      </c>
      <c r="DN42" s="187" t="s">
        <v>2911</v>
      </c>
      <c r="DO42" s="187" t="s">
        <v>2801</v>
      </c>
      <c r="DP42" s="187" t="s">
        <v>2801</v>
      </c>
      <c r="DQ42" s="187" t="s">
        <v>2911</v>
      </c>
      <c r="DR42" s="187" t="s">
        <v>2801</v>
      </c>
      <c r="DS42" s="187" t="s">
        <v>2801</v>
      </c>
      <c r="DT42" s="187" t="s">
        <v>2911</v>
      </c>
      <c r="DU42" s="187" t="s">
        <v>2801</v>
      </c>
      <c r="DV42" s="187" t="s">
        <v>2801</v>
      </c>
      <c r="DW42" s="187" t="s">
        <v>2911</v>
      </c>
      <c r="DX42" s="187" t="s">
        <v>2801</v>
      </c>
      <c r="DY42" s="187" t="s">
        <v>2801</v>
      </c>
      <c r="DZ42" s="187" t="s">
        <v>2911</v>
      </c>
      <c r="EA42" s="187" t="s">
        <v>2801</v>
      </c>
      <c r="EB42" s="187" t="s">
        <v>2801</v>
      </c>
      <c r="EC42" s="187" t="s">
        <v>2911</v>
      </c>
      <c r="ED42" s="187" t="s">
        <v>2801</v>
      </c>
      <c r="EE42" s="187" t="s">
        <v>2801</v>
      </c>
      <c r="EF42" s="187" t="s">
        <v>2911</v>
      </c>
      <c r="EG42" s="187" t="s">
        <v>2801</v>
      </c>
      <c r="EH42" s="187" t="s">
        <v>2801</v>
      </c>
      <c r="EI42" s="187" t="s">
        <v>2911</v>
      </c>
      <c r="EJ42" s="187" t="s">
        <v>2801</v>
      </c>
      <c r="EK42" s="187" t="s">
        <v>2801</v>
      </c>
      <c r="EL42" s="187" t="s">
        <v>2911</v>
      </c>
      <c r="EM42" s="187" t="s">
        <v>2801</v>
      </c>
      <c r="EN42" s="187" t="s">
        <v>2801</v>
      </c>
      <c r="EO42" s="187" t="s">
        <v>2911</v>
      </c>
      <c r="EP42" s="187" t="s">
        <v>2801</v>
      </c>
      <c r="EQ42" s="187" t="s">
        <v>2801</v>
      </c>
      <c r="ER42" s="187" t="s">
        <v>2911</v>
      </c>
      <c r="ES42" s="187" t="s">
        <v>2801</v>
      </c>
      <c r="ET42" s="187" t="s">
        <v>2801</v>
      </c>
    </row>
    <row r="43" spans="1:150" x14ac:dyDescent="0.25">
      <c r="A43" s="1"/>
      <c r="B43" s="185" t="s">
        <v>3039</v>
      </c>
      <c r="C43" s="185" t="s">
        <v>169</v>
      </c>
      <c r="D43" s="185" t="s">
        <v>170</v>
      </c>
      <c r="E43" s="185" t="s">
        <v>3040</v>
      </c>
      <c r="F43" s="185" t="s">
        <v>3041</v>
      </c>
      <c r="G43" s="185" t="s">
        <v>2911</v>
      </c>
      <c r="H43" s="185" t="s">
        <v>2980</v>
      </c>
      <c r="I43" s="185" t="s">
        <v>3042</v>
      </c>
      <c r="J43" s="185" t="s">
        <v>2911</v>
      </c>
      <c r="K43" s="185" t="s">
        <v>2980</v>
      </c>
      <c r="L43" s="185" t="s">
        <v>3042</v>
      </c>
      <c r="M43" s="185" t="s">
        <v>2911</v>
      </c>
      <c r="N43" s="185" t="s">
        <v>2980</v>
      </c>
      <c r="O43" s="185" t="s">
        <v>3042</v>
      </c>
      <c r="P43" s="185" t="s">
        <v>2911</v>
      </c>
      <c r="Q43" s="185" t="s">
        <v>2980</v>
      </c>
      <c r="R43" s="185" t="s">
        <v>3042</v>
      </c>
      <c r="S43" s="185" t="s">
        <v>2911</v>
      </c>
      <c r="T43" s="185" t="s">
        <v>2980</v>
      </c>
      <c r="U43" s="185" t="s">
        <v>3042</v>
      </c>
      <c r="V43" s="185" t="s">
        <v>2911</v>
      </c>
      <c r="W43" s="185" t="s">
        <v>2980</v>
      </c>
      <c r="X43" s="185" t="s">
        <v>3042</v>
      </c>
      <c r="Y43" s="185" t="s">
        <v>2911</v>
      </c>
      <c r="Z43" s="185" t="s">
        <v>2980</v>
      </c>
      <c r="AA43" s="185" t="s">
        <v>3042</v>
      </c>
      <c r="AB43" s="185" t="s">
        <v>2911</v>
      </c>
      <c r="AC43" s="185" t="s">
        <v>2980</v>
      </c>
      <c r="AD43" s="185" t="s">
        <v>3042</v>
      </c>
      <c r="AE43" s="185" t="s">
        <v>2911</v>
      </c>
      <c r="AF43" s="185" t="s">
        <v>2980</v>
      </c>
      <c r="AG43" s="185" t="s">
        <v>3042</v>
      </c>
      <c r="AH43" s="185" t="s">
        <v>2911</v>
      </c>
      <c r="AI43" s="185" t="s">
        <v>2980</v>
      </c>
      <c r="AJ43" s="185" t="s">
        <v>3042</v>
      </c>
      <c r="AK43" s="185" t="s">
        <v>2911</v>
      </c>
      <c r="AL43" s="185" t="s">
        <v>2980</v>
      </c>
      <c r="AM43" s="185" t="s">
        <v>3042</v>
      </c>
      <c r="AN43" s="185" t="s">
        <v>2911</v>
      </c>
      <c r="AO43" s="185" t="s">
        <v>2980</v>
      </c>
      <c r="AP43" s="185" t="s">
        <v>3042</v>
      </c>
      <c r="AQ43" s="185" t="s">
        <v>2911</v>
      </c>
      <c r="AR43" s="185" t="s">
        <v>2980</v>
      </c>
      <c r="AS43" s="185" t="s">
        <v>3042</v>
      </c>
      <c r="AT43" s="185" t="s">
        <v>2911</v>
      </c>
      <c r="AU43" s="185" t="s">
        <v>2980</v>
      </c>
      <c r="AV43" s="185" t="s">
        <v>3042</v>
      </c>
      <c r="AW43" s="185" t="s">
        <v>2911</v>
      </c>
      <c r="AX43" s="185" t="s">
        <v>2980</v>
      </c>
      <c r="AY43" s="185" t="s">
        <v>3042</v>
      </c>
      <c r="AZ43" s="185" t="s">
        <v>2911</v>
      </c>
      <c r="BA43" s="185" t="s">
        <v>2980</v>
      </c>
      <c r="BB43" s="185" t="s">
        <v>3042</v>
      </c>
      <c r="BC43" s="185" t="s">
        <v>2911</v>
      </c>
      <c r="BD43" s="185" t="s">
        <v>2980</v>
      </c>
      <c r="BE43" s="185" t="s">
        <v>3042</v>
      </c>
      <c r="BF43" s="185" t="s">
        <v>2911</v>
      </c>
      <c r="BG43" s="185" t="s">
        <v>2980</v>
      </c>
      <c r="BH43" s="185" t="s">
        <v>3042</v>
      </c>
      <c r="BI43" s="185" t="s">
        <v>2911</v>
      </c>
      <c r="BJ43" s="185" t="s">
        <v>2980</v>
      </c>
      <c r="BK43" s="185" t="s">
        <v>3042</v>
      </c>
      <c r="BL43" s="185" t="s">
        <v>2911</v>
      </c>
      <c r="BM43" s="185" t="s">
        <v>2980</v>
      </c>
      <c r="BN43" s="185" t="s">
        <v>3042</v>
      </c>
      <c r="BO43" s="185" t="s">
        <v>2911</v>
      </c>
      <c r="BP43" s="185" t="s">
        <v>2980</v>
      </c>
      <c r="BQ43" s="185" t="s">
        <v>2801</v>
      </c>
      <c r="BR43" s="185" t="s">
        <v>2911</v>
      </c>
      <c r="BS43" s="185" t="s">
        <v>2980</v>
      </c>
      <c r="BT43" s="185" t="s">
        <v>2801</v>
      </c>
      <c r="BU43" s="185" t="s">
        <v>2911</v>
      </c>
      <c r="BV43" s="185" t="s">
        <v>2980</v>
      </c>
      <c r="BW43" s="185" t="s">
        <v>2801</v>
      </c>
      <c r="BX43" s="185" t="s">
        <v>2911</v>
      </c>
      <c r="BY43" s="185" t="s">
        <v>2980</v>
      </c>
      <c r="BZ43" s="185" t="s">
        <v>2801</v>
      </c>
      <c r="CA43" s="185" t="s">
        <v>2911</v>
      </c>
      <c r="CB43" s="185" t="s">
        <v>2980</v>
      </c>
      <c r="CC43" s="185" t="s">
        <v>2801</v>
      </c>
      <c r="CD43" s="185" t="s">
        <v>2911</v>
      </c>
      <c r="CE43" s="185" t="s">
        <v>2980</v>
      </c>
      <c r="CF43" s="185" t="s">
        <v>2801</v>
      </c>
      <c r="CG43" s="185" t="s">
        <v>2911</v>
      </c>
      <c r="CH43" s="185" t="s">
        <v>2980</v>
      </c>
      <c r="CI43" s="185" t="s">
        <v>2801</v>
      </c>
      <c r="CJ43" s="185" t="s">
        <v>2911</v>
      </c>
      <c r="CK43" s="185" t="s">
        <v>2980</v>
      </c>
      <c r="CL43" s="185" t="s">
        <v>2801</v>
      </c>
      <c r="CM43" s="185" t="s">
        <v>2911</v>
      </c>
      <c r="CN43" s="185" t="s">
        <v>2980</v>
      </c>
      <c r="CO43" s="185" t="s">
        <v>2801</v>
      </c>
      <c r="CP43" s="185" t="s">
        <v>2911</v>
      </c>
      <c r="CQ43" s="185" t="s">
        <v>2980</v>
      </c>
      <c r="CR43" s="185" t="s">
        <v>2801</v>
      </c>
      <c r="CS43" s="185" t="s">
        <v>2911</v>
      </c>
      <c r="CT43" s="185" t="s">
        <v>2980</v>
      </c>
      <c r="CU43" s="185" t="s">
        <v>2801</v>
      </c>
      <c r="CV43" s="185" t="s">
        <v>2911</v>
      </c>
      <c r="CW43" s="185" t="s">
        <v>2980</v>
      </c>
      <c r="CX43" s="185" t="s">
        <v>2801</v>
      </c>
      <c r="CY43" s="185" t="s">
        <v>2911</v>
      </c>
      <c r="CZ43" s="185" t="s">
        <v>2980</v>
      </c>
      <c r="DA43" s="185" t="s">
        <v>2801</v>
      </c>
      <c r="DB43" s="185" t="s">
        <v>2911</v>
      </c>
      <c r="DC43" s="185" t="s">
        <v>2980</v>
      </c>
      <c r="DD43" s="185" t="s">
        <v>2801</v>
      </c>
      <c r="DE43" s="185" t="s">
        <v>2911</v>
      </c>
      <c r="DF43" s="185" t="s">
        <v>2980</v>
      </c>
      <c r="DG43" s="185" t="s">
        <v>2801</v>
      </c>
      <c r="DH43" s="185" t="s">
        <v>2911</v>
      </c>
      <c r="DI43" s="185" t="s">
        <v>2980</v>
      </c>
      <c r="DJ43" s="185" t="s">
        <v>2801</v>
      </c>
      <c r="DK43" s="185" t="s">
        <v>2911</v>
      </c>
      <c r="DL43" s="185" t="s">
        <v>2980</v>
      </c>
      <c r="DM43" s="185" t="s">
        <v>2801</v>
      </c>
      <c r="DN43" s="185" t="s">
        <v>2911</v>
      </c>
      <c r="DO43" s="185" t="s">
        <v>2980</v>
      </c>
      <c r="DP43" s="185" t="s">
        <v>2801</v>
      </c>
      <c r="DQ43" s="185" t="s">
        <v>2911</v>
      </c>
      <c r="DR43" s="185" t="s">
        <v>2980</v>
      </c>
      <c r="DS43" s="185" t="s">
        <v>2801</v>
      </c>
      <c r="DT43" s="185" t="s">
        <v>2911</v>
      </c>
      <c r="DU43" s="185" t="s">
        <v>2980</v>
      </c>
      <c r="DV43" s="185" t="s">
        <v>2801</v>
      </c>
      <c r="DW43" s="185" t="s">
        <v>2911</v>
      </c>
      <c r="DX43" s="185" t="s">
        <v>2980</v>
      </c>
      <c r="DY43" s="185" t="s">
        <v>2801</v>
      </c>
      <c r="DZ43" s="185" t="s">
        <v>2911</v>
      </c>
      <c r="EA43" s="185" t="s">
        <v>2980</v>
      </c>
      <c r="EB43" s="185" t="s">
        <v>2801</v>
      </c>
      <c r="EC43" s="185" t="s">
        <v>2911</v>
      </c>
      <c r="ED43" s="185" t="s">
        <v>2980</v>
      </c>
      <c r="EE43" s="185" t="s">
        <v>2801</v>
      </c>
      <c r="EF43" s="185" t="s">
        <v>2911</v>
      </c>
      <c r="EG43" s="185" t="s">
        <v>2980</v>
      </c>
      <c r="EH43" s="185" t="s">
        <v>2801</v>
      </c>
      <c r="EI43" s="185" t="s">
        <v>2911</v>
      </c>
      <c r="EJ43" s="185" t="s">
        <v>2980</v>
      </c>
      <c r="EK43" s="185" t="s">
        <v>2801</v>
      </c>
      <c r="EL43" s="185" t="s">
        <v>2911</v>
      </c>
      <c r="EM43" s="185" t="s">
        <v>2980</v>
      </c>
      <c r="EN43" s="185" t="s">
        <v>2801</v>
      </c>
      <c r="EO43" s="185" t="s">
        <v>2911</v>
      </c>
      <c r="EP43" s="185" t="s">
        <v>2980</v>
      </c>
      <c r="EQ43" s="185" t="s">
        <v>2801</v>
      </c>
      <c r="ER43" s="185" t="s">
        <v>2911</v>
      </c>
      <c r="ES43" s="185" t="s">
        <v>2980</v>
      </c>
      <c r="ET43" s="185" t="s">
        <v>2801</v>
      </c>
    </row>
    <row r="44" spans="1:150" x14ac:dyDescent="0.25">
      <c r="A44" s="1"/>
      <c r="B44" s="186" t="s">
        <v>3043</v>
      </c>
      <c r="C44" s="186" t="s">
        <v>169</v>
      </c>
      <c r="D44" s="186" t="s">
        <v>170</v>
      </c>
      <c r="E44" s="186" t="s">
        <v>3044</v>
      </c>
      <c r="F44" s="186" t="s">
        <v>3045</v>
      </c>
      <c r="G44" s="187" t="s">
        <v>2911</v>
      </c>
      <c r="H44" s="187" t="s">
        <v>2980</v>
      </c>
      <c r="I44" s="187" t="s">
        <v>3042</v>
      </c>
      <c r="J44" s="187" t="s">
        <v>2911</v>
      </c>
      <c r="K44" s="187" t="s">
        <v>2980</v>
      </c>
      <c r="L44" s="187" t="s">
        <v>3042</v>
      </c>
      <c r="M44" s="187" t="s">
        <v>2911</v>
      </c>
      <c r="N44" s="187" t="s">
        <v>2980</v>
      </c>
      <c r="O44" s="187" t="s">
        <v>3042</v>
      </c>
      <c r="P44" s="187" t="s">
        <v>2911</v>
      </c>
      <c r="Q44" s="187" t="s">
        <v>2801</v>
      </c>
      <c r="R44" s="187" t="s">
        <v>2801</v>
      </c>
      <c r="S44" s="187" t="s">
        <v>2911</v>
      </c>
      <c r="T44" s="187" t="s">
        <v>2980</v>
      </c>
      <c r="U44" s="187" t="s">
        <v>3042</v>
      </c>
      <c r="V44" s="187" t="s">
        <v>2911</v>
      </c>
      <c r="W44" s="187" t="s">
        <v>2980</v>
      </c>
      <c r="X44" s="187" t="s">
        <v>3042</v>
      </c>
      <c r="Y44" s="187" t="s">
        <v>2911</v>
      </c>
      <c r="Z44" s="187" t="s">
        <v>2801</v>
      </c>
      <c r="AA44" s="187" t="s">
        <v>2801</v>
      </c>
      <c r="AB44" s="187" t="s">
        <v>2911</v>
      </c>
      <c r="AC44" s="187" t="s">
        <v>2980</v>
      </c>
      <c r="AD44" s="187" t="s">
        <v>3042</v>
      </c>
      <c r="AE44" s="187" t="s">
        <v>2911</v>
      </c>
      <c r="AF44" s="187" t="s">
        <v>2980</v>
      </c>
      <c r="AG44" s="187" t="s">
        <v>2801</v>
      </c>
      <c r="AH44" s="187" t="s">
        <v>2911</v>
      </c>
      <c r="AI44" s="187" t="s">
        <v>2980</v>
      </c>
      <c r="AJ44" s="187" t="s">
        <v>3042</v>
      </c>
      <c r="AK44" s="187" t="s">
        <v>2911</v>
      </c>
      <c r="AL44" s="187" t="s">
        <v>2980</v>
      </c>
      <c r="AM44" s="187" t="s">
        <v>2801</v>
      </c>
      <c r="AN44" s="187" t="s">
        <v>2911</v>
      </c>
      <c r="AO44" s="187" t="s">
        <v>2980</v>
      </c>
      <c r="AP44" s="187" t="s">
        <v>2801</v>
      </c>
      <c r="AQ44" s="187" t="s">
        <v>2911</v>
      </c>
      <c r="AR44" s="187" t="s">
        <v>2801</v>
      </c>
      <c r="AS44" s="187" t="s">
        <v>3042</v>
      </c>
      <c r="AT44" s="187" t="s">
        <v>2911</v>
      </c>
      <c r="AU44" s="187" t="s">
        <v>2980</v>
      </c>
      <c r="AV44" s="187" t="s">
        <v>2801</v>
      </c>
      <c r="AW44" s="187" t="s">
        <v>2911</v>
      </c>
      <c r="AX44" s="187" t="s">
        <v>2980</v>
      </c>
      <c r="AY44" s="187" t="s">
        <v>3046</v>
      </c>
      <c r="AZ44" s="187" t="s">
        <v>2911</v>
      </c>
      <c r="BA44" s="187" t="s">
        <v>2980</v>
      </c>
      <c r="BB44" s="187" t="s">
        <v>3042</v>
      </c>
      <c r="BC44" s="187" t="s">
        <v>2911</v>
      </c>
      <c r="BD44" s="187" t="s">
        <v>2980</v>
      </c>
      <c r="BE44" s="187" t="s">
        <v>3042</v>
      </c>
      <c r="BF44" s="187" t="s">
        <v>2911</v>
      </c>
      <c r="BG44" s="187" t="s">
        <v>2980</v>
      </c>
      <c r="BH44" s="187" t="s">
        <v>3042</v>
      </c>
      <c r="BI44" s="187" t="s">
        <v>2911</v>
      </c>
      <c r="BJ44" s="187" t="s">
        <v>2980</v>
      </c>
      <c r="BK44" s="187" t="s">
        <v>3042</v>
      </c>
      <c r="BL44" s="187" t="s">
        <v>2911</v>
      </c>
      <c r="BM44" s="187" t="s">
        <v>2980</v>
      </c>
      <c r="BN44" s="187" t="s">
        <v>3042</v>
      </c>
      <c r="BO44" s="187" t="s">
        <v>2911</v>
      </c>
      <c r="BP44" s="187" t="s">
        <v>2980</v>
      </c>
      <c r="BQ44" s="187" t="s">
        <v>2801</v>
      </c>
      <c r="BR44" s="187" t="s">
        <v>2911</v>
      </c>
      <c r="BS44" s="187" t="s">
        <v>2980</v>
      </c>
      <c r="BT44" s="187" t="s">
        <v>2801</v>
      </c>
      <c r="BU44" s="187" t="s">
        <v>2911</v>
      </c>
      <c r="BV44" s="187" t="s">
        <v>2980</v>
      </c>
      <c r="BW44" s="187" t="s">
        <v>2801</v>
      </c>
      <c r="BX44" s="187" t="s">
        <v>2911</v>
      </c>
      <c r="BY44" s="187" t="s">
        <v>2980</v>
      </c>
      <c r="BZ44" s="187" t="s">
        <v>2801</v>
      </c>
      <c r="CA44" s="187" t="s">
        <v>2911</v>
      </c>
      <c r="CB44" s="187" t="s">
        <v>2980</v>
      </c>
      <c r="CC44" s="187" t="s">
        <v>2801</v>
      </c>
      <c r="CD44" s="187" t="s">
        <v>2911</v>
      </c>
      <c r="CE44" s="187" t="s">
        <v>2980</v>
      </c>
      <c r="CF44" s="187" t="s">
        <v>2801</v>
      </c>
      <c r="CG44" s="187" t="s">
        <v>2911</v>
      </c>
      <c r="CH44" s="187" t="s">
        <v>2980</v>
      </c>
      <c r="CI44" s="187" t="s">
        <v>2801</v>
      </c>
      <c r="CJ44" s="187" t="s">
        <v>2911</v>
      </c>
      <c r="CK44" s="187" t="s">
        <v>2980</v>
      </c>
      <c r="CL44" s="187" t="s">
        <v>2801</v>
      </c>
      <c r="CM44" s="187" t="s">
        <v>2911</v>
      </c>
      <c r="CN44" s="187" t="s">
        <v>2980</v>
      </c>
      <c r="CO44" s="187" t="s">
        <v>2801</v>
      </c>
      <c r="CP44" s="187" t="s">
        <v>2911</v>
      </c>
      <c r="CQ44" s="187" t="s">
        <v>2801</v>
      </c>
      <c r="CR44" s="187" t="s">
        <v>2801</v>
      </c>
      <c r="CS44" s="187" t="s">
        <v>2911</v>
      </c>
      <c r="CT44" s="187" t="s">
        <v>2980</v>
      </c>
      <c r="CU44" s="187" t="s">
        <v>2801</v>
      </c>
      <c r="CV44" s="187" t="s">
        <v>2911</v>
      </c>
      <c r="CW44" s="187" t="s">
        <v>2980</v>
      </c>
      <c r="CX44" s="187" t="s">
        <v>2801</v>
      </c>
      <c r="CY44" s="187" t="s">
        <v>2911</v>
      </c>
      <c r="CZ44" s="187" t="s">
        <v>2980</v>
      </c>
      <c r="DA44" s="187" t="s">
        <v>2801</v>
      </c>
      <c r="DB44" s="187" t="s">
        <v>2911</v>
      </c>
      <c r="DC44" s="187" t="s">
        <v>2980</v>
      </c>
      <c r="DD44" s="187" t="s">
        <v>2801</v>
      </c>
      <c r="DE44" s="187" t="s">
        <v>2911</v>
      </c>
      <c r="DF44" s="187" t="s">
        <v>2980</v>
      </c>
      <c r="DG44" s="187" t="s">
        <v>2801</v>
      </c>
      <c r="DH44" s="187" t="s">
        <v>2911</v>
      </c>
      <c r="DI44" s="187" t="s">
        <v>2980</v>
      </c>
      <c r="DJ44" s="187" t="s">
        <v>2801</v>
      </c>
      <c r="DK44" s="187" t="s">
        <v>2911</v>
      </c>
      <c r="DL44" s="187" t="s">
        <v>2980</v>
      </c>
      <c r="DM44" s="187" t="s">
        <v>2801</v>
      </c>
      <c r="DN44" s="187" t="s">
        <v>2911</v>
      </c>
      <c r="DO44" s="187" t="s">
        <v>2980</v>
      </c>
      <c r="DP44" s="187" t="s">
        <v>2801</v>
      </c>
      <c r="DQ44" s="187" t="s">
        <v>2911</v>
      </c>
      <c r="DR44" s="187" t="s">
        <v>2980</v>
      </c>
      <c r="DS44" s="187" t="s">
        <v>2801</v>
      </c>
      <c r="DT44" s="187" t="s">
        <v>2911</v>
      </c>
      <c r="DU44" s="187" t="s">
        <v>2980</v>
      </c>
      <c r="DV44" s="187" t="s">
        <v>2801</v>
      </c>
      <c r="DW44" s="187" t="s">
        <v>2911</v>
      </c>
      <c r="DX44" s="187" t="s">
        <v>2980</v>
      </c>
      <c r="DY44" s="187" t="s">
        <v>2801</v>
      </c>
      <c r="DZ44" s="187" t="s">
        <v>2911</v>
      </c>
      <c r="EA44" s="187" t="s">
        <v>2980</v>
      </c>
      <c r="EB44" s="187" t="s">
        <v>2801</v>
      </c>
      <c r="EC44" s="187" t="s">
        <v>2911</v>
      </c>
      <c r="ED44" s="187" t="s">
        <v>2980</v>
      </c>
      <c r="EE44" s="187" t="s">
        <v>2801</v>
      </c>
      <c r="EF44" s="187" t="s">
        <v>2911</v>
      </c>
      <c r="EG44" s="187" t="s">
        <v>2980</v>
      </c>
      <c r="EH44" s="187" t="s">
        <v>2801</v>
      </c>
      <c r="EI44" s="187" t="s">
        <v>2911</v>
      </c>
      <c r="EJ44" s="187" t="s">
        <v>2980</v>
      </c>
      <c r="EK44" s="187" t="s">
        <v>2801</v>
      </c>
      <c r="EL44" s="187" t="s">
        <v>2911</v>
      </c>
      <c r="EM44" s="187" t="s">
        <v>2980</v>
      </c>
      <c r="EN44" s="187" t="s">
        <v>2801</v>
      </c>
      <c r="EO44" s="187" t="s">
        <v>2911</v>
      </c>
      <c r="EP44" s="187" t="s">
        <v>2980</v>
      </c>
      <c r="EQ44" s="187" t="s">
        <v>2801</v>
      </c>
      <c r="ER44" s="187" t="s">
        <v>2911</v>
      </c>
      <c r="ES44" s="187" t="s">
        <v>2801</v>
      </c>
      <c r="ET44" s="187" t="s">
        <v>2801</v>
      </c>
    </row>
    <row r="45" spans="1:150" x14ac:dyDescent="0.25">
      <c r="A45" s="1"/>
      <c r="B45" s="186" t="s">
        <v>3047</v>
      </c>
      <c r="C45" s="186" t="s">
        <v>169</v>
      </c>
      <c r="D45" s="186" t="s">
        <v>170</v>
      </c>
      <c r="E45" s="186" t="s">
        <v>3048</v>
      </c>
      <c r="F45" s="186" t="s">
        <v>3049</v>
      </c>
      <c r="G45" s="187" t="s">
        <v>2911</v>
      </c>
      <c r="H45" s="187" t="s">
        <v>2801</v>
      </c>
      <c r="I45" s="187" t="s">
        <v>2801</v>
      </c>
      <c r="J45" s="187" t="s">
        <v>2911</v>
      </c>
      <c r="K45" s="187" t="s">
        <v>2801</v>
      </c>
      <c r="L45" s="187" t="s">
        <v>2801</v>
      </c>
      <c r="M45" s="187" t="s">
        <v>2911</v>
      </c>
      <c r="N45" s="187" t="s">
        <v>2801</v>
      </c>
      <c r="O45" s="187" t="s">
        <v>2801</v>
      </c>
      <c r="P45" s="187" t="s">
        <v>2911</v>
      </c>
      <c r="Q45" s="187" t="s">
        <v>2980</v>
      </c>
      <c r="R45" s="187" t="s">
        <v>3042</v>
      </c>
      <c r="S45" s="187" t="s">
        <v>2911</v>
      </c>
      <c r="T45" s="187" t="s">
        <v>2801</v>
      </c>
      <c r="U45" s="187" t="s">
        <v>2801</v>
      </c>
      <c r="V45" s="187" t="s">
        <v>2911</v>
      </c>
      <c r="W45" s="187" t="s">
        <v>2801</v>
      </c>
      <c r="X45" s="187" t="s">
        <v>2801</v>
      </c>
      <c r="Y45" s="187" t="s">
        <v>2911</v>
      </c>
      <c r="Z45" s="187" t="s">
        <v>2980</v>
      </c>
      <c r="AA45" s="187" t="s">
        <v>3042</v>
      </c>
      <c r="AB45" s="187" t="s">
        <v>2911</v>
      </c>
      <c r="AC45" s="187" t="s">
        <v>2801</v>
      </c>
      <c r="AD45" s="187" t="s">
        <v>2801</v>
      </c>
      <c r="AE45" s="187" t="s">
        <v>2911</v>
      </c>
      <c r="AF45" s="187" t="s">
        <v>2801</v>
      </c>
      <c r="AG45" s="187" t="s">
        <v>3042</v>
      </c>
      <c r="AH45" s="187" t="s">
        <v>2911</v>
      </c>
      <c r="AI45" s="187" t="s">
        <v>2801</v>
      </c>
      <c r="AJ45" s="187" t="s">
        <v>2801</v>
      </c>
      <c r="AK45" s="187" t="s">
        <v>2911</v>
      </c>
      <c r="AL45" s="187" t="s">
        <v>2801</v>
      </c>
      <c r="AM45" s="187" t="s">
        <v>3042</v>
      </c>
      <c r="AN45" s="187" t="s">
        <v>2911</v>
      </c>
      <c r="AO45" s="187" t="s">
        <v>2801</v>
      </c>
      <c r="AP45" s="187" t="s">
        <v>3042</v>
      </c>
      <c r="AQ45" s="187" t="s">
        <v>2911</v>
      </c>
      <c r="AR45" s="187" t="s">
        <v>2980</v>
      </c>
      <c r="AS45" s="187" t="s">
        <v>2801</v>
      </c>
      <c r="AT45" s="187" t="s">
        <v>2911</v>
      </c>
      <c r="AU45" s="187" t="s">
        <v>2801</v>
      </c>
      <c r="AV45" s="187" t="s">
        <v>3042</v>
      </c>
      <c r="AW45" s="187" t="s">
        <v>2911</v>
      </c>
      <c r="AX45" s="187" t="s">
        <v>2801</v>
      </c>
      <c r="AY45" s="187" t="s">
        <v>3050</v>
      </c>
      <c r="AZ45" s="187" t="s">
        <v>2911</v>
      </c>
      <c r="BA45" s="187" t="s">
        <v>2801</v>
      </c>
      <c r="BB45" s="187" t="s">
        <v>2801</v>
      </c>
      <c r="BC45" s="187" t="s">
        <v>2911</v>
      </c>
      <c r="BD45" s="187" t="s">
        <v>2801</v>
      </c>
      <c r="BE45" s="187" t="s">
        <v>2801</v>
      </c>
      <c r="BF45" s="187" t="s">
        <v>2911</v>
      </c>
      <c r="BG45" s="187" t="s">
        <v>2801</v>
      </c>
      <c r="BH45" s="187" t="s">
        <v>2801</v>
      </c>
      <c r="BI45" s="187" t="s">
        <v>2911</v>
      </c>
      <c r="BJ45" s="187" t="s">
        <v>2801</v>
      </c>
      <c r="BK45" s="187" t="s">
        <v>2801</v>
      </c>
      <c r="BL45" s="187" t="s">
        <v>2911</v>
      </c>
      <c r="BM45" s="187" t="s">
        <v>2801</v>
      </c>
      <c r="BN45" s="187" t="s">
        <v>2801</v>
      </c>
      <c r="BO45" s="187" t="s">
        <v>2911</v>
      </c>
      <c r="BP45" s="187" t="s">
        <v>2801</v>
      </c>
      <c r="BQ45" s="187" t="s">
        <v>2801</v>
      </c>
      <c r="BR45" s="187" t="s">
        <v>2911</v>
      </c>
      <c r="BS45" s="187" t="s">
        <v>2801</v>
      </c>
      <c r="BT45" s="187" t="s">
        <v>2801</v>
      </c>
      <c r="BU45" s="187" t="s">
        <v>2911</v>
      </c>
      <c r="BV45" s="187" t="s">
        <v>2801</v>
      </c>
      <c r="BW45" s="187" t="s">
        <v>2801</v>
      </c>
      <c r="BX45" s="187" t="s">
        <v>2911</v>
      </c>
      <c r="BY45" s="187" t="s">
        <v>2801</v>
      </c>
      <c r="BZ45" s="187" t="s">
        <v>2801</v>
      </c>
      <c r="CA45" s="187" t="s">
        <v>2911</v>
      </c>
      <c r="CB45" s="187" t="s">
        <v>2801</v>
      </c>
      <c r="CC45" s="187" t="s">
        <v>2801</v>
      </c>
      <c r="CD45" s="187" t="s">
        <v>2911</v>
      </c>
      <c r="CE45" s="187" t="s">
        <v>2801</v>
      </c>
      <c r="CF45" s="187" t="s">
        <v>2801</v>
      </c>
      <c r="CG45" s="187" t="s">
        <v>2911</v>
      </c>
      <c r="CH45" s="187" t="s">
        <v>2801</v>
      </c>
      <c r="CI45" s="187" t="s">
        <v>2801</v>
      </c>
      <c r="CJ45" s="187" t="s">
        <v>2911</v>
      </c>
      <c r="CK45" s="187" t="s">
        <v>2801</v>
      </c>
      <c r="CL45" s="187" t="s">
        <v>2801</v>
      </c>
      <c r="CM45" s="187" t="s">
        <v>2911</v>
      </c>
      <c r="CN45" s="187" t="s">
        <v>2801</v>
      </c>
      <c r="CO45" s="187" t="s">
        <v>2801</v>
      </c>
      <c r="CP45" s="187" t="s">
        <v>2911</v>
      </c>
      <c r="CQ45" s="187" t="s">
        <v>2980</v>
      </c>
      <c r="CR45" s="187" t="s">
        <v>2801</v>
      </c>
      <c r="CS45" s="187" t="s">
        <v>2911</v>
      </c>
      <c r="CT45" s="187" t="s">
        <v>2801</v>
      </c>
      <c r="CU45" s="187" t="s">
        <v>2801</v>
      </c>
      <c r="CV45" s="187" t="s">
        <v>2911</v>
      </c>
      <c r="CW45" s="187" t="s">
        <v>2801</v>
      </c>
      <c r="CX45" s="187" t="s">
        <v>2801</v>
      </c>
      <c r="CY45" s="187" t="s">
        <v>2911</v>
      </c>
      <c r="CZ45" s="187" t="s">
        <v>2801</v>
      </c>
      <c r="DA45" s="187" t="s">
        <v>2801</v>
      </c>
      <c r="DB45" s="187" t="s">
        <v>2911</v>
      </c>
      <c r="DC45" s="187" t="s">
        <v>2801</v>
      </c>
      <c r="DD45" s="187" t="s">
        <v>2801</v>
      </c>
      <c r="DE45" s="187" t="s">
        <v>2911</v>
      </c>
      <c r="DF45" s="187" t="s">
        <v>2801</v>
      </c>
      <c r="DG45" s="187" t="s">
        <v>2801</v>
      </c>
      <c r="DH45" s="187" t="s">
        <v>2911</v>
      </c>
      <c r="DI45" s="187" t="s">
        <v>2801</v>
      </c>
      <c r="DJ45" s="187" t="s">
        <v>2801</v>
      </c>
      <c r="DK45" s="187" t="s">
        <v>2911</v>
      </c>
      <c r="DL45" s="187" t="s">
        <v>2801</v>
      </c>
      <c r="DM45" s="187" t="s">
        <v>2801</v>
      </c>
      <c r="DN45" s="187" t="s">
        <v>2911</v>
      </c>
      <c r="DO45" s="187" t="s">
        <v>2801</v>
      </c>
      <c r="DP45" s="187" t="s">
        <v>2801</v>
      </c>
      <c r="DQ45" s="187" t="s">
        <v>2911</v>
      </c>
      <c r="DR45" s="187" t="s">
        <v>2801</v>
      </c>
      <c r="DS45" s="187" t="s">
        <v>2801</v>
      </c>
      <c r="DT45" s="187" t="s">
        <v>2911</v>
      </c>
      <c r="DU45" s="187" t="s">
        <v>2801</v>
      </c>
      <c r="DV45" s="187" t="s">
        <v>2801</v>
      </c>
      <c r="DW45" s="187" t="s">
        <v>2911</v>
      </c>
      <c r="DX45" s="187" t="s">
        <v>2801</v>
      </c>
      <c r="DY45" s="187" t="s">
        <v>2801</v>
      </c>
      <c r="DZ45" s="187" t="s">
        <v>2911</v>
      </c>
      <c r="EA45" s="187" t="s">
        <v>2801</v>
      </c>
      <c r="EB45" s="187" t="s">
        <v>2801</v>
      </c>
      <c r="EC45" s="187" t="s">
        <v>2911</v>
      </c>
      <c r="ED45" s="187" t="s">
        <v>2801</v>
      </c>
      <c r="EE45" s="187" t="s">
        <v>2801</v>
      </c>
      <c r="EF45" s="187" t="s">
        <v>2911</v>
      </c>
      <c r="EG45" s="187" t="s">
        <v>2801</v>
      </c>
      <c r="EH45" s="187" t="s">
        <v>2801</v>
      </c>
      <c r="EI45" s="187" t="s">
        <v>2911</v>
      </c>
      <c r="EJ45" s="187" t="s">
        <v>2801</v>
      </c>
      <c r="EK45" s="187" t="s">
        <v>2801</v>
      </c>
      <c r="EL45" s="187" t="s">
        <v>2911</v>
      </c>
      <c r="EM45" s="187" t="s">
        <v>2801</v>
      </c>
      <c r="EN45" s="187" t="s">
        <v>2801</v>
      </c>
      <c r="EO45" s="187" t="s">
        <v>2911</v>
      </c>
      <c r="EP45" s="187" t="s">
        <v>2801</v>
      </c>
      <c r="EQ45" s="187" t="s">
        <v>2801</v>
      </c>
      <c r="ER45" s="187" t="s">
        <v>2911</v>
      </c>
      <c r="ES45" s="187" t="s">
        <v>2980</v>
      </c>
      <c r="ET45" s="187" t="s">
        <v>2801</v>
      </c>
    </row>
    <row r="46" spans="1:150" x14ac:dyDescent="0.25">
      <c r="A46" s="1"/>
      <c r="B46" s="185" t="s">
        <v>3051</v>
      </c>
      <c r="C46" s="185" t="s">
        <v>67</v>
      </c>
      <c r="D46" s="185" t="s">
        <v>1152</v>
      </c>
      <c r="E46" s="185" t="s">
        <v>3052</v>
      </c>
      <c r="F46" s="185" t="s">
        <v>3053</v>
      </c>
      <c r="G46" s="185" t="s">
        <v>2911</v>
      </c>
      <c r="H46" s="185" t="s">
        <v>2801</v>
      </c>
      <c r="I46" s="185" t="s">
        <v>2801</v>
      </c>
      <c r="J46" s="185" t="s">
        <v>2911</v>
      </c>
      <c r="K46" s="185" t="s">
        <v>2801</v>
      </c>
      <c r="L46" s="185" t="s">
        <v>2801</v>
      </c>
      <c r="M46" s="185" t="s">
        <v>2911</v>
      </c>
      <c r="N46" s="185" t="s">
        <v>2801</v>
      </c>
      <c r="O46" s="185" t="s">
        <v>2801</v>
      </c>
      <c r="P46" s="185" t="s">
        <v>2911</v>
      </c>
      <c r="Q46" s="185" t="s">
        <v>2801</v>
      </c>
      <c r="R46" s="185" t="s">
        <v>2801</v>
      </c>
      <c r="S46" s="185" t="s">
        <v>2911</v>
      </c>
      <c r="T46" s="185" t="s">
        <v>2801</v>
      </c>
      <c r="U46" s="185" t="s">
        <v>2801</v>
      </c>
      <c r="V46" s="185" t="s">
        <v>2911</v>
      </c>
      <c r="W46" s="185" t="s">
        <v>2801</v>
      </c>
      <c r="X46" s="185" t="s">
        <v>2801</v>
      </c>
      <c r="Y46" s="185" t="s">
        <v>2911</v>
      </c>
      <c r="Z46" s="185" t="s">
        <v>2801</v>
      </c>
      <c r="AA46" s="185" t="s">
        <v>2801</v>
      </c>
      <c r="AB46" s="185" t="s">
        <v>2911</v>
      </c>
      <c r="AC46" s="185" t="s">
        <v>2801</v>
      </c>
      <c r="AD46" s="185" t="s">
        <v>2801</v>
      </c>
      <c r="AE46" s="185" t="s">
        <v>2911</v>
      </c>
      <c r="AF46" s="185" t="s">
        <v>2801</v>
      </c>
      <c r="AG46" s="185" t="s">
        <v>2801</v>
      </c>
      <c r="AH46" s="185" t="s">
        <v>2911</v>
      </c>
      <c r="AI46" s="185" t="s">
        <v>2801</v>
      </c>
      <c r="AJ46" s="185" t="s">
        <v>2801</v>
      </c>
      <c r="AK46" s="185" t="s">
        <v>2911</v>
      </c>
      <c r="AL46" s="185" t="s">
        <v>2801</v>
      </c>
      <c r="AM46" s="185" t="s">
        <v>2801</v>
      </c>
      <c r="AN46" s="185" t="s">
        <v>2911</v>
      </c>
      <c r="AO46" s="185" t="s">
        <v>2801</v>
      </c>
      <c r="AP46" s="185" t="s">
        <v>2801</v>
      </c>
      <c r="AQ46" s="185" t="s">
        <v>2911</v>
      </c>
      <c r="AR46" s="185" t="s">
        <v>2801</v>
      </c>
      <c r="AS46" s="185" t="s">
        <v>2801</v>
      </c>
      <c r="AT46" s="185" t="s">
        <v>2911</v>
      </c>
      <c r="AU46" s="185" t="s">
        <v>2801</v>
      </c>
      <c r="AV46" s="185" t="s">
        <v>2801</v>
      </c>
      <c r="AW46" s="185" t="s">
        <v>2911</v>
      </c>
      <c r="AX46" s="185" t="s">
        <v>2801</v>
      </c>
      <c r="AY46" s="185" t="s">
        <v>2801</v>
      </c>
      <c r="AZ46" s="185" t="s">
        <v>2911</v>
      </c>
      <c r="BA46" s="185" t="s">
        <v>2801</v>
      </c>
      <c r="BB46" s="185" t="s">
        <v>2801</v>
      </c>
      <c r="BC46" s="185" t="s">
        <v>2911</v>
      </c>
      <c r="BD46" s="185" t="s">
        <v>2801</v>
      </c>
      <c r="BE46" s="185" t="s">
        <v>2801</v>
      </c>
      <c r="BF46" s="185" t="s">
        <v>2911</v>
      </c>
      <c r="BG46" s="185" t="s">
        <v>2801</v>
      </c>
      <c r="BH46" s="185" t="s">
        <v>2801</v>
      </c>
      <c r="BI46" s="185" t="s">
        <v>2911</v>
      </c>
      <c r="BJ46" s="185" t="s">
        <v>2801</v>
      </c>
      <c r="BK46" s="185" t="s">
        <v>2801</v>
      </c>
      <c r="BL46" s="185" t="s">
        <v>2911</v>
      </c>
      <c r="BM46" s="185" t="s">
        <v>2801</v>
      </c>
      <c r="BN46" s="185" t="s">
        <v>2801</v>
      </c>
      <c r="BO46" s="185" t="s">
        <v>2911</v>
      </c>
      <c r="BP46" s="185" t="s">
        <v>2801</v>
      </c>
      <c r="BQ46" s="185" t="s">
        <v>2801</v>
      </c>
      <c r="BR46" s="185" t="s">
        <v>2911</v>
      </c>
      <c r="BS46" s="185" t="s">
        <v>2801</v>
      </c>
      <c r="BT46" s="185" t="s">
        <v>2801</v>
      </c>
      <c r="BU46" s="185" t="s">
        <v>2911</v>
      </c>
      <c r="BV46" s="185" t="s">
        <v>2801</v>
      </c>
      <c r="BW46" s="185" t="s">
        <v>2801</v>
      </c>
      <c r="BX46" s="185" t="s">
        <v>2911</v>
      </c>
      <c r="BY46" s="185" t="s">
        <v>2801</v>
      </c>
      <c r="BZ46" s="185" t="s">
        <v>2801</v>
      </c>
      <c r="CA46" s="185" t="s">
        <v>2911</v>
      </c>
      <c r="CB46" s="185" t="s">
        <v>2801</v>
      </c>
      <c r="CC46" s="185" t="s">
        <v>2801</v>
      </c>
      <c r="CD46" s="185" t="s">
        <v>2911</v>
      </c>
      <c r="CE46" s="185" t="s">
        <v>2801</v>
      </c>
      <c r="CF46" s="185" t="s">
        <v>2801</v>
      </c>
      <c r="CG46" s="185" t="s">
        <v>2911</v>
      </c>
      <c r="CH46" s="185" t="s">
        <v>2801</v>
      </c>
      <c r="CI46" s="185" t="s">
        <v>2801</v>
      </c>
      <c r="CJ46" s="185" t="s">
        <v>2911</v>
      </c>
      <c r="CK46" s="185" t="s">
        <v>2801</v>
      </c>
      <c r="CL46" s="185" t="s">
        <v>2801</v>
      </c>
      <c r="CM46" s="185" t="s">
        <v>2911</v>
      </c>
      <c r="CN46" s="185" t="s">
        <v>2801</v>
      </c>
      <c r="CO46" s="185" t="s">
        <v>2801</v>
      </c>
      <c r="CP46" s="185" t="s">
        <v>2911</v>
      </c>
      <c r="CQ46" s="185" t="s">
        <v>2801</v>
      </c>
      <c r="CR46" s="185" t="s">
        <v>2801</v>
      </c>
      <c r="CS46" s="185" t="s">
        <v>2911</v>
      </c>
      <c r="CT46" s="185" t="s">
        <v>2801</v>
      </c>
      <c r="CU46" s="185" t="s">
        <v>2801</v>
      </c>
      <c r="CV46" s="185" t="s">
        <v>2911</v>
      </c>
      <c r="CW46" s="185" t="s">
        <v>2801</v>
      </c>
      <c r="CX46" s="185" t="s">
        <v>2801</v>
      </c>
      <c r="CY46" s="185" t="s">
        <v>2911</v>
      </c>
      <c r="CZ46" s="185" t="s">
        <v>2801</v>
      </c>
      <c r="DA46" s="185" t="s">
        <v>2801</v>
      </c>
      <c r="DB46" s="185" t="s">
        <v>2911</v>
      </c>
      <c r="DC46" s="185" t="s">
        <v>2801</v>
      </c>
      <c r="DD46" s="185" t="s">
        <v>2801</v>
      </c>
      <c r="DE46" s="185" t="s">
        <v>2911</v>
      </c>
      <c r="DF46" s="185" t="s">
        <v>2801</v>
      </c>
      <c r="DG46" s="185" t="s">
        <v>2801</v>
      </c>
      <c r="DH46" s="185" t="s">
        <v>2911</v>
      </c>
      <c r="DI46" s="185" t="s">
        <v>2801</v>
      </c>
      <c r="DJ46" s="185" t="s">
        <v>2801</v>
      </c>
      <c r="DK46" s="185" t="s">
        <v>2911</v>
      </c>
      <c r="DL46" s="185" t="s">
        <v>2801</v>
      </c>
      <c r="DM46" s="185" t="s">
        <v>2801</v>
      </c>
      <c r="DN46" s="185" t="s">
        <v>2911</v>
      </c>
      <c r="DO46" s="185" t="s">
        <v>2801</v>
      </c>
      <c r="DP46" s="185" t="s">
        <v>2801</v>
      </c>
      <c r="DQ46" s="185" t="s">
        <v>2911</v>
      </c>
      <c r="DR46" s="185" t="s">
        <v>2801</v>
      </c>
      <c r="DS46" s="185" t="s">
        <v>2801</v>
      </c>
      <c r="DT46" s="185" t="s">
        <v>2911</v>
      </c>
      <c r="DU46" s="185" t="s">
        <v>2801</v>
      </c>
      <c r="DV46" s="185" t="s">
        <v>2801</v>
      </c>
      <c r="DW46" s="185" t="s">
        <v>2911</v>
      </c>
      <c r="DX46" s="185" t="s">
        <v>2801</v>
      </c>
      <c r="DY46" s="185" t="s">
        <v>2801</v>
      </c>
      <c r="DZ46" s="185" t="s">
        <v>2911</v>
      </c>
      <c r="EA46" s="185" t="s">
        <v>2801</v>
      </c>
      <c r="EB46" s="185" t="s">
        <v>2801</v>
      </c>
      <c r="EC46" s="185" t="s">
        <v>2911</v>
      </c>
      <c r="ED46" s="185" t="s">
        <v>2801</v>
      </c>
      <c r="EE46" s="185" t="s">
        <v>2801</v>
      </c>
      <c r="EF46" s="185" t="s">
        <v>2911</v>
      </c>
      <c r="EG46" s="185" t="s">
        <v>2801</v>
      </c>
      <c r="EH46" s="185" t="s">
        <v>2801</v>
      </c>
      <c r="EI46" s="185" t="s">
        <v>2911</v>
      </c>
      <c r="EJ46" s="185" t="s">
        <v>2801</v>
      </c>
      <c r="EK46" s="185" t="s">
        <v>2801</v>
      </c>
      <c r="EL46" s="185" t="s">
        <v>2911</v>
      </c>
      <c r="EM46" s="185" t="s">
        <v>2801</v>
      </c>
      <c r="EN46" s="185" t="s">
        <v>2801</v>
      </c>
      <c r="EO46" s="185" t="s">
        <v>2911</v>
      </c>
      <c r="EP46" s="185" t="s">
        <v>2801</v>
      </c>
      <c r="EQ46" s="185" t="s">
        <v>2801</v>
      </c>
      <c r="ER46" s="185" t="s">
        <v>2911</v>
      </c>
      <c r="ES46" s="185" t="s">
        <v>2801</v>
      </c>
      <c r="ET46" s="185" t="s">
        <v>2801</v>
      </c>
    </row>
    <row r="47" spans="1:150" x14ac:dyDescent="0.25">
      <c r="A47" s="1"/>
      <c r="B47" s="186" t="s">
        <v>3054</v>
      </c>
      <c r="C47" s="186" t="s">
        <v>67</v>
      </c>
      <c r="D47" s="186" t="s">
        <v>1152</v>
      </c>
      <c r="E47" s="186" t="s">
        <v>3055</v>
      </c>
      <c r="F47" s="186" t="s">
        <v>3056</v>
      </c>
      <c r="G47" s="187" t="s">
        <v>2911</v>
      </c>
      <c r="H47" s="187" t="s">
        <v>2801</v>
      </c>
      <c r="I47" s="187" t="s">
        <v>2801</v>
      </c>
      <c r="J47" s="187" t="s">
        <v>2911</v>
      </c>
      <c r="K47" s="187" t="s">
        <v>2801</v>
      </c>
      <c r="L47" s="187" t="s">
        <v>2801</v>
      </c>
      <c r="M47" s="187" t="s">
        <v>2911</v>
      </c>
      <c r="N47" s="187" t="s">
        <v>2801</v>
      </c>
      <c r="O47" s="187" t="s">
        <v>2801</v>
      </c>
      <c r="P47" s="187" t="s">
        <v>2911</v>
      </c>
      <c r="Q47" s="187" t="s">
        <v>2801</v>
      </c>
      <c r="R47" s="187" t="s">
        <v>2801</v>
      </c>
      <c r="S47" s="187" t="s">
        <v>2911</v>
      </c>
      <c r="T47" s="187" t="s">
        <v>2801</v>
      </c>
      <c r="U47" s="187" t="s">
        <v>2801</v>
      </c>
      <c r="V47" s="187" t="s">
        <v>2911</v>
      </c>
      <c r="W47" s="187" t="s">
        <v>2801</v>
      </c>
      <c r="X47" s="187" t="s">
        <v>2801</v>
      </c>
      <c r="Y47" s="187" t="s">
        <v>2911</v>
      </c>
      <c r="Z47" s="187" t="s">
        <v>2801</v>
      </c>
      <c r="AA47" s="187" t="s">
        <v>2801</v>
      </c>
      <c r="AB47" s="187" t="s">
        <v>2911</v>
      </c>
      <c r="AC47" s="187" t="s">
        <v>2801</v>
      </c>
      <c r="AD47" s="187" t="s">
        <v>2801</v>
      </c>
      <c r="AE47" s="187" t="s">
        <v>2911</v>
      </c>
      <c r="AF47" s="187" t="s">
        <v>2801</v>
      </c>
      <c r="AG47" s="187" t="s">
        <v>2801</v>
      </c>
      <c r="AH47" s="187" t="s">
        <v>2911</v>
      </c>
      <c r="AI47" s="187" t="s">
        <v>2801</v>
      </c>
      <c r="AJ47" s="187" t="s">
        <v>2801</v>
      </c>
      <c r="AK47" s="187" t="s">
        <v>2911</v>
      </c>
      <c r="AL47" s="187" t="s">
        <v>2801</v>
      </c>
      <c r="AM47" s="187" t="s">
        <v>2801</v>
      </c>
      <c r="AN47" s="187" t="s">
        <v>2911</v>
      </c>
      <c r="AO47" s="187" t="s">
        <v>2801</v>
      </c>
      <c r="AP47" s="187" t="s">
        <v>2801</v>
      </c>
      <c r="AQ47" s="187" t="s">
        <v>2911</v>
      </c>
      <c r="AR47" s="187" t="s">
        <v>2801</v>
      </c>
      <c r="AS47" s="187" t="s">
        <v>2801</v>
      </c>
      <c r="AT47" s="187" t="s">
        <v>2911</v>
      </c>
      <c r="AU47" s="187" t="s">
        <v>2801</v>
      </c>
      <c r="AV47" s="187" t="s">
        <v>2801</v>
      </c>
      <c r="AW47" s="187" t="s">
        <v>2911</v>
      </c>
      <c r="AX47" s="187" t="s">
        <v>2801</v>
      </c>
      <c r="AY47" s="187" t="s">
        <v>2801</v>
      </c>
      <c r="AZ47" s="187" t="s">
        <v>2911</v>
      </c>
      <c r="BA47" s="187" t="s">
        <v>2801</v>
      </c>
      <c r="BB47" s="187" t="s">
        <v>2801</v>
      </c>
      <c r="BC47" s="187" t="s">
        <v>2911</v>
      </c>
      <c r="BD47" s="187" t="s">
        <v>2801</v>
      </c>
      <c r="BE47" s="187" t="s">
        <v>2801</v>
      </c>
      <c r="BF47" s="187" t="s">
        <v>2911</v>
      </c>
      <c r="BG47" s="187" t="s">
        <v>2801</v>
      </c>
      <c r="BH47" s="187" t="s">
        <v>2801</v>
      </c>
      <c r="BI47" s="187" t="s">
        <v>2911</v>
      </c>
      <c r="BJ47" s="187" t="s">
        <v>2801</v>
      </c>
      <c r="BK47" s="187" t="s">
        <v>2801</v>
      </c>
      <c r="BL47" s="187" t="s">
        <v>2911</v>
      </c>
      <c r="BM47" s="187" t="s">
        <v>2801</v>
      </c>
      <c r="BN47" s="187" t="s">
        <v>2801</v>
      </c>
      <c r="BO47" s="187" t="s">
        <v>2911</v>
      </c>
      <c r="BP47" s="187" t="s">
        <v>2801</v>
      </c>
      <c r="BQ47" s="187" t="s">
        <v>2801</v>
      </c>
      <c r="BR47" s="187" t="s">
        <v>2911</v>
      </c>
      <c r="BS47" s="187" t="s">
        <v>2801</v>
      </c>
      <c r="BT47" s="187" t="s">
        <v>2801</v>
      </c>
      <c r="BU47" s="187" t="s">
        <v>2911</v>
      </c>
      <c r="BV47" s="187" t="s">
        <v>2801</v>
      </c>
      <c r="BW47" s="187" t="s">
        <v>2801</v>
      </c>
      <c r="BX47" s="187" t="s">
        <v>2911</v>
      </c>
      <c r="BY47" s="187" t="s">
        <v>2801</v>
      </c>
      <c r="BZ47" s="187" t="s">
        <v>2801</v>
      </c>
      <c r="CA47" s="187" t="s">
        <v>2911</v>
      </c>
      <c r="CB47" s="187" t="s">
        <v>2801</v>
      </c>
      <c r="CC47" s="187" t="s">
        <v>2801</v>
      </c>
      <c r="CD47" s="187" t="s">
        <v>2911</v>
      </c>
      <c r="CE47" s="187" t="s">
        <v>2801</v>
      </c>
      <c r="CF47" s="187" t="s">
        <v>2801</v>
      </c>
      <c r="CG47" s="187" t="s">
        <v>2911</v>
      </c>
      <c r="CH47" s="187" t="s">
        <v>2801</v>
      </c>
      <c r="CI47" s="187" t="s">
        <v>2801</v>
      </c>
      <c r="CJ47" s="187" t="s">
        <v>2911</v>
      </c>
      <c r="CK47" s="187" t="s">
        <v>2801</v>
      </c>
      <c r="CL47" s="187" t="s">
        <v>2801</v>
      </c>
      <c r="CM47" s="187" t="s">
        <v>2911</v>
      </c>
      <c r="CN47" s="187" t="s">
        <v>2801</v>
      </c>
      <c r="CO47" s="187" t="s">
        <v>2801</v>
      </c>
      <c r="CP47" s="187" t="s">
        <v>2911</v>
      </c>
      <c r="CQ47" s="187" t="s">
        <v>2801</v>
      </c>
      <c r="CR47" s="187" t="s">
        <v>2801</v>
      </c>
      <c r="CS47" s="187" t="s">
        <v>2911</v>
      </c>
      <c r="CT47" s="187" t="s">
        <v>2801</v>
      </c>
      <c r="CU47" s="187" t="s">
        <v>2801</v>
      </c>
      <c r="CV47" s="187" t="s">
        <v>2911</v>
      </c>
      <c r="CW47" s="187" t="s">
        <v>2801</v>
      </c>
      <c r="CX47" s="187" t="s">
        <v>2801</v>
      </c>
      <c r="CY47" s="187" t="s">
        <v>2911</v>
      </c>
      <c r="CZ47" s="187" t="s">
        <v>2801</v>
      </c>
      <c r="DA47" s="187" t="s">
        <v>2801</v>
      </c>
      <c r="DB47" s="187" t="s">
        <v>2911</v>
      </c>
      <c r="DC47" s="187" t="s">
        <v>2801</v>
      </c>
      <c r="DD47" s="187" t="s">
        <v>2801</v>
      </c>
      <c r="DE47" s="187" t="s">
        <v>2911</v>
      </c>
      <c r="DF47" s="187" t="s">
        <v>2801</v>
      </c>
      <c r="DG47" s="187" t="s">
        <v>2801</v>
      </c>
      <c r="DH47" s="187" t="s">
        <v>2911</v>
      </c>
      <c r="DI47" s="187" t="s">
        <v>2801</v>
      </c>
      <c r="DJ47" s="187" t="s">
        <v>2801</v>
      </c>
      <c r="DK47" s="187" t="s">
        <v>2911</v>
      </c>
      <c r="DL47" s="187" t="s">
        <v>2801</v>
      </c>
      <c r="DM47" s="187" t="s">
        <v>2801</v>
      </c>
      <c r="DN47" s="187" t="s">
        <v>2911</v>
      </c>
      <c r="DO47" s="187" t="s">
        <v>2801</v>
      </c>
      <c r="DP47" s="187" t="s">
        <v>2801</v>
      </c>
      <c r="DQ47" s="187" t="s">
        <v>2911</v>
      </c>
      <c r="DR47" s="187" t="s">
        <v>2801</v>
      </c>
      <c r="DS47" s="187" t="s">
        <v>2801</v>
      </c>
      <c r="DT47" s="187" t="s">
        <v>2911</v>
      </c>
      <c r="DU47" s="187" t="s">
        <v>2801</v>
      </c>
      <c r="DV47" s="187" t="s">
        <v>2801</v>
      </c>
      <c r="DW47" s="187" t="s">
        <v>2911</v>
      </c>
      <c r="DX47" s="187" t="s">
        <v>2801</v>
      </c>
      <c r="DY47" s="187" t="s">
        <v>2801</v>
      </c>
      <c r="DZ47" s="187" t="s">
        <v>2911</v>
      </c>
      <c r="EA47" s="187" t="s">
        <v>2801</v>
      </c>
      <c r="EB47" s="187" t="s">
        <v>2801</v>
      </c>
      <c r="EC47" s="187" t="s">
        <v>2911</v>
      </c>
      <c r="ED47" s="187" t="s">
        <v>2801</v>
      </c>
      <c r="EE47" s="187" t="s">
        <v>2801</v>
      </c>
      <c r="EF47" s="187" t="s">
        <v>2911</v>
      </c>
      <c r="EG47" s="187" t="s">
        <v>2801</v>
      </c>
      <c r="EH47" s="187" t="s">
        <v>2801</v>
      </c>
      <c r="EI47" s="187" t="s">
        <v>2911</v>
      </c>
      <c r="EJ47" s="187" t="s">
        <v>2801</v>
      </c>
      <c r="EK47" s="187" t="s">
        <v>2801</v>
      </c>
      <c r="EL47" s="187" t="s">
        <v>2911</v>
      </c>
      <c r="EM47" s="187" t="s">
        <v>2801</v>
      </c>
      <c r="EN47" s="187" t="s">
        <v>2801</v>
      </c>
      <c r="EO47" s="187" t="s">
        <v>2911</v>
      </c>
      <c r="EP47" s="187" t="s">
        <v>2801</v>
      </c>
      <c r="EQ47" s="187" t="s">
        <v>2801</v>
      </c>
      <c r="ER47" s="187" t="s">
        <v>2911</v>
      </c>
      <c r="ES47" s="187" t="s">
        <v>2801</v>
      </c>
      <c r="ET47" s="187" t="s">
        <v>2801</v>
      </c>
    </row>
    <row r="48" spans="1:150" x14ac:dyDescent="0.25">
      <c r="A48" s="1"/>
      <c r="B48" s="186" t="s">
        <v>3057</v>
      </c>
      <c r="C48" s="186" t="s">
        <v>67</v>
      </c>
      <c r="D48" s="186" t="s">
        <v>1152</v>
      </c>
      <c r="E48" s="186" t="s">
        <v>3058</v>
      </c>
      <c r="F48" s="186" t="s">
        <v>3059</v>
      </c>
      <c r="G48" s="187" t="s">
        <v>2911</v>
      </c>
      <c r="H48" s="187" t="s">
        <v>924</v>
      </c>
      <c r="I48" s="187" t="s">
        <v>924</v>
      </c>
      <c r="J48" s="187" t="s">
        <v>2911</v>
      </c>
      <c r="K48" s="187" t="s">
        <v>924</v>
      </c>
      <c r="L48" s="187" t="s">
        <v>924</v>
      </c>
      <c r="M48" s="187" t="s">
        <v>2911</v>
      </c>
      <c r="N48" s="187" t="s">
        <v>924</v>
      </c>
      <c r="O48" s="187" t="s">
        <v>924</v>
      </c>
      <c r="P48" s="187" t="s">
        <v>2911</v>
      </c>
      <c r="Q48" s="187" t="s">
        <v>924</v>
      </c>
      <c r="R48" s="187" t="s">
        <v>924</v>
      </c>
      <c r="S48" s="187" t="s">
        <v>2911</v>
      </c>
      <c r="T48" s="187" t="s">
        <v>924</v>
      </c>
      <c r="U48" s="187" t="s">
        <v>924</v>
      </c>
      <c r="V48" s="187" t="s">
        <v>2911</v>
      </c>
      <c r="W48" s="187" t="s">
        <v>924</v>
      </c>
      <c r="X48" s="187" t="s">
        <v>924</v>
      </c>
      <c r="Y48" s="187" t="s">
        <v>2911</v>
      </c>
      <c r="Z48" s="187" t="s">
        <v>924</v>
      </c>
      <c r="AA48" s="187" t="s">
        <v>924</v>
      </c>
      <c r="AB48" s="187" t="s">
        <v>2911</v>
      </c>
      <c r="AC48" s="187" t="s">
        <v>924</v>
      </c>
      <c r="AD48" s="187" t="s">
        <v>924</v>
      </c>
      <c r="AE48" s="187" t="s">
        <v>2911</v>
      </c>
      <c r="AF48" s="187" t="s">
        <v>924</v>
      </c>
      <c r="AG48" s="187" t="s">
        <v>924</v>
      </c>
      <c r="AH48" s="187" t="s">
        <v>2911</v>
      </c>
      <c r="AI48" s="187" t="s">
        <v>924</v>
      </c>
      <c r="AJ48" s="187" t="s">
        <v>924</v>
      </c>
      <c r="AK48" s="187" t="s">
        <v>2911</v>
      </c>
      <c r="AL48" s="187" t="s">
        <v>924</v>
      </c>
      <c r="AM48" s="187" t="s">
        <v>924</v>
      </c>
      <c r="AN48" s="187" t="s">
        <v>2911</v>
      </c>
      <c r="AO48" s="187" t="s">
        <v>924</v>
      </c>
      <c r="AP48" s="187" t="s">
        <v>924</v>
      </c>
      <c r="AQ48" s="187" t="s">
        <v>2911</v>
      </c>
      <c r="AR48" s="187" t="s">
        <v>924</v>
      </c>
      <c r="AS48" s="187" t="s">
        <v>924</v>
      </c>
      <c r="AT48" s="187" t="s">
        <v>2911</v>
      </c>
      <c r="AU48" s="187" t="s">
        <v>924</v>
      </c>
      <c r="AV48" s="187" t="s">
        <v>924</v>
      </c>
      <c r="AW48" s="187" t="s">
        <v>2911</v>
      </c>
      <c r="AX48" s="187" t="s">
        <v>924</v>
      </c>
      <c r="AY48" s="187" t="s">
        <v>924</v>
      </c>
      <c r="AZ48" s="187" t="s">
        <v>2911</v>
      </c>
      <c r="BA48" s="187" t="s">
        <v>924</v>
      </c>
      <c r="BB48" s="187" t="s">
        <v>924</v>
      </c>
      <c r="BC48" s="187" t="s">
        <v>2911</v>
      </c>
      <c r="BD48" s="187" t="s">
        <v>924</v>
      </c>
      <c r="BE48" s="187" t="s">
        <v>924</v>
      </c>
      <c r="BF48" s="187" t="s">
        <v>2911</v>
      </c>
      <c r="BG48" s="187" t="s">
        <v>924</v>
      </c>
      <c r="BH48" s="187" t="s">
        <v>924</v>
      </c>
      <c r="BI48" s="187" t="s">
        <v>2911</v>
      </c>
      <c r="BJ48" s="187" t="s">
        <v>924</v>
      </c>
      <c r="BK48" s="187" t="s">
        <v>924</v>
      </c>
      <c r="BL48" s="187" t="s">
        <v>2911</v>
      </c>
      <c r="BM48" s="187" t="s">
        <v>924</v>
      </c>
      <c r="BN48" s="187" t="s">
        <v>924</v>
      </c>
      <c r="BO48" s="187" t="s">
        <v>2911</v>
      </c>
      <c r="BP48" s="187" t="s">
        <v>924</v>
      </c>
      <c r="BQ48" s="187" t="s">
        <v>924</v>
      </c>
      <c r="BR48" s="187" t="s">
        <v>2911</v>
      </c>
      <c r="BS48" s="187" t="s">
        <v>924</v>
      </c>
      <c r="BT48" s="187" t="s">
        <v>924</v>
      </c>
      <c r="BU48" s="187" t="s">
        <v>2911</v>
      </c>
      <c r="BV48" s="187" t="s">
        <v>924</v>
      </c>
      <c r="BW48" s="187" t="s">
        <v>924</v>
      </c>
      <c r="BX48" s="187" t="s">
        <v>2911</v>
      </c>
      <c r="BY48" s="187" t="s">
        <v>924</v>
      </c>
      <c r="BZ48" s="187" t="s">
        <v>924</v>
      </c>
      <c r="CA48" s="187" t="s">
        <v>2911</v>
      </c>
      <c r="CB48" s="187" t="s">
        <v>924</v>
      </c>
      <c r="CC48" s="187" t="s">
        <v>924</v>
      </c>
      <c r="CD48" s="187" t="s">
        <v>2911</v>
      </c>
      <c r="CE48" s="187" t="s">
        <v>924</v>
      </c>
      <c r="CF48" s="187" t="s">
        <v>924</v>
      </c>
      <c r="CG48" s="187" t="s">
        <v>2911</v>
      </c>
      <c r="CH48" s="187" t="s">
        <v>924</v>
      </c>
      <c r="CI48" s="187" t="s">
        <v>924</v>
      </c>
      <c r="CJ48" s="187" t="s">
        <v>2911</v>
      </c>
      <c r="CK48" s="187" t="s">
        <v>924</v>
      </c>
      <c r="CL48" s="187" t="s">
        <v>924</v>
      </c>
      <c r="CM48" s="187" t="s">
        <v>2911</v>
      </c>
      <c r="CN48" s="187" t="s">
        <v>924</v>
      </c>
      <c r="CO48" s="187" t="s">
        <v>924</v>
      </c>
      <c r="CP48" s="187" t="s">
        <v>2911</v>
      </c>
      <c r="CQ48" s="187" t="s">
        <v>924</v>
      </c>
      <c r="CR48" s="187" t="s">
        <v>924</v>
      </c>
      <c r="CS48" s="187" t="s">
        <v>2911</v>
      </c>
      <c r="CT48" s="187" t="s">
        <v>924</v>
      </c>
      <c r="CU48" s="187" t="s">
        <v>924</v>
      </c>
      <c r="CV48" s="187" t="s">
        <v>2911</v>
      </c>
      <c r="CW48" s="187" t="s">
        <v>924</v>
      </c>
      <c r="CX48" s="187" t="s">
        <v>924</v>
      </c>
      <c r="CY48" s="187" t="s">
        <v>2911</v>
      </c>
      <c r="CZ48" s="187" t="s">
        <v>924</v>
      </c>
      <c r="DA48" s="187" t="s">
        <v>924</v>
      </c>
      <c r="DB48" s="187" t="s">
        <v>2911</v>
      </c>
      <c r="DC48" s="187" t="s">
        <v>924</v>
      </c>
      <c r="DD48" s="187" t="s">
        <v>924</v>
      </c>
      <c r="DE48" s="187" t="s">
        <v>2911</v>
      </c>
      <c r="DF48" s="187" t="s">
        <v>924</v>
      </c>
      <c r="DG48" s="187" t="s">
        <v>924</v>
      </c>
      <c r="DH48" s="187" t="s">
        <v>2911</v>
      </c>
      <c r="DI48" s="187" t="s">
        <v>924</v>
      </c>
      <c r="DJ48" s="187" t="s">
        <v>924</v>
      </c>
      <c r="DK48" s="187" t="s">
        <v>2911</v>
      </c>
      <c r="DL48" s="187" t="s">
        <v>924</v>
      </c>
      <c r="DM48" s="187" t="s">
        <v>924</v>
      </c>
      <c r="DN48" s="187" t="s">
        <v>2911</v>
      </c>
      <c r="DO48" s="187" t="s">
        <v>924</v>
      </c>
      <c r="DP48" s="187" t="s">
        <v>924</v>
      </c>
      <c r="DQ48" s="187" t="s">
        <v>2911</v>
      </c>
      <c r="DR48" s="187" t="s">
        <v>924</v>
      </c>
      <c r="DS48" s="187" t="s">
        <v>924</v>
      </c>
      <c r="DT48" s="187" t="s">
        <v>2911</v>
      </c>
      <c r="DU48" s="187" t="s">
        <v>924</v>
      </c>
      <c r="DV48" s="187" t="s">
        <v>924</v>
      </c>
      <c r="DW48" s="187" t="s">
        <v>2911</v>
      </c>
      <c r="DX48" s="187" t="s">
        <v>924</v>
      </c>
      <c r="DY48" s="187" t="s">
        <v>924</v>
      </c>
      <c r="DZ48" s="187" t="s">
        <v>2911</v>
      </c>
      <c r="EA48" s="187" t="s">
        <v>924</v>
      </c>
      <c r="EB48" s="187" t="s">
        <v>924</v>
      </c>
      <c r="EC48" s="187" t="s">
        <v>2911</v>
      </c>
      <c r="ED48" s="187" t="s">
        <v>924</v>
      </c>
      <c r="EE48" s="187" t="s">
        <v>924</v>
      </c>
      <c r="EF48" s="187" t="s">
        <v>2911</v>
      </c>
      <c r="EG48" s="187" t="s">
        <v>924</v>
      </c>
      <c r="EH48" s="187" t="s">
        <v>924</v>
      </c>
      <c r="EI48" s="187" t="s">
        <v>2911</v>
      </c>
      <c r="EJ48" s="187" t="s">
        <v>924</v>
      </c>
      <c r="EK48" s="187" t="s">
        <v>924</v>
      </c>
      <c r="EL48" s="187" t="s">
        <v>2911</v>
      </c>
      <c r="EM48" s="187" t="s">
        <v>924</v>
      </c>
      <c r="EN48" s="187" t="s">
        <v>924</v>
      </c>
      <c r="EO48" s="187" t="s">
        <v>2911</v>
      </c>
      <c r="EP48" s="187" t="s">
        <v>924</v>
      </c>
      <c r="EQ48" s="187" t="s">
        <v>924</v>
      </c>
      <c r="ER48" s="187" t="s">
        <v>2911</v>
      </c>
      <c r="ES48" s="187" t="s">
        <v>924</v>
      </c>
      <c r="ET48" s="187" t="s">
        <v>924</v>
      </c>
    </row>
    <row r="49" spans="1:150" x14ac:dyDescent="0.25">
      <c r="A49" s="1"/>
      <c r="B49" s="185" t="s">
        <v>3060</v>
      </c>
      <c r="C49" s="185" t="s">
        <v>57</v>
      </c>
      <c r="D49" s="185" t="s">
        <v>151</v>
      </c>
      <c r="E49" s="185" t="s">
        <v>3061</v>
      </c>
      <c r="F49" s="185" t="s">
        <v>3062</v>
      </c>
      <c r="G49" s="185" t="s">
        <v>2911</v>
      </c>
      <c r="H49" s="185" t="s">
        <v>3063</v>
      </c>
      <c r="I49" s="185" t="s">
        <v>3064</v>
      </c>
      <c r="J49" s="185" t="s">
        <v>2911</v>
      </c>
      <c r="K49" s="185" t="s">
        <v>3063</v>
      </c>
      <c r="L49" s="185" t="s">
        <v>3064</v>
      </c>
      <c r="M49" s="185" t="s">
        <v>2911</v>
      </c>
      <c r="N49" s="185" t="s">
        <v>3063</v>
      </c>
      <c r="O49" s="185" t="s">
        <v>3064</v>
      </c>
      <c r="P49" s="185" t="s">
        <v>2911</v>
      </c>
      <c r="Q49" s="185" t="s">
        <v>3063</v>
      </c>
      <c r="R49" s="185" t="s">
        <v>3064</v>
      </c>
      <c r="S49" s="185" t="s">
        <v>2911</v>
      </c>
      <c r="T49" s="185" t="s">
        <v>3063</v>
      </c>
      <c r="U49" s="185" t="s">
        <v>3064</v>
      </c>
      <c r="V49" s="185" t="s">
        <v>2911</v>
      </c>
      <c r="W49" s="185" t="s">
        <v>3063</v>
      </c>
      <c r="X49" s="185" t="s">
        <v>3064</v>
      </c>
      <c r="Y49" s="185" t="s">
        <v>2911</v>
      </c>
      <c r="Z49" s="185" t="s">
        <v>3063</v>
      </c>
      <c r="AA49" s="185" t="s">
        <v>3064</v>
      </c>
      <c r="AB49" s="185" t="s">
        <v>2911</v>
      </c>
      <c r="AC49" s="185" t="s">
        <v>3063</v>
      </c>
      <c r="AD49" s="185" t="s">
        <v>3064</v>
      </c>
      <c r="AE49" s="185" t="s">
        <v>2911</v>
      </c>
      <c r="AF49" s="185" t="s">
        <v>3063</v>
      </c>
      <c r="AG49" s="185" t="s">
        <v>3064</v>
      </c>
      <c r="AH49" s="185" t="s">
        <v>2911</v>
      </c>
      <c r="AI49" s="185" t="s">
        <v>3063</v>
      </c>
      <c r="AJ49" s="185" t="s">
        <v>3064</v>
      </c>
      <c r="AK49" s="185" t="s">
        <v>2911</v>
      </c>
      <c r="AL49" s="185" t="s">
        <v>3063</v>
      </c>
      <c r="AM49" s="185" t="s">
        <v>3064</v>
      </c>
      <c r="AN49" s="185" t="s">
        <v>2911</v>
      </c>
      <c r="AO49" s="185" t="s">
        <v>3063</v>
      </c>
      <c r="AP49" s="185" t="s">
        <v>3064</v>
      </c>
      <c r="AQ49" s="185" t="s">
        <v>2911</v>
      </c>
      <c r="AR49" s="185" t="s">
        <v>3063</v>
      </c>
      <c r="AS49" s="185" t="s">
        <v>3065</v>
      </c>
      <c r="AT49" s="185" t="s">
        <v>2911</v>
      </c>
      <c r="AU49" s="185" t="s">
        <v>3066</v>
      </c>
      <c r="AV49" s="185" t="s">
        <v>3067</v>
      </c>
      <c r="AW49" s="185" t="s">
        <v>2911</v>
      </c>
      <c r="AX49" s="185" t="s">
        <v>3066</v>
      </c>
      <c r="AY49" s="185" t="s">
        <v>3067</v>
      </c>
      <c r="AZ49" s="185" t="s">
        <v>2911</v>
      </c>
      <c r="BA49" s="185" t="s">
        <v>3066</v>
      </c>
      <c r="BB49" s="185" t="s">
        <v>3067</v>
      </c>
      <c r="BC49" s="185" t="s">
        <v>2911</v>
      </c>
      <c r="BD49" s="185" t="s">
        <v>3066</v>
      </c>
      <c r="BE49" s="185" t="s">
        <v>3067</v>
      </c>
      <c r="BF49" s="185" t="s">
        <v>2911</v>
      </c>
      <c r="BG49" s="185" t="s">
        <v>3066</v>
      </c>
      <c r="BH49" s="185" t="s">
        <v>3067</v>
      </c>
      <c r="BI49" s="185" t="s">
        <v>2911</v>
      </c>
      <c r="BJ49" s="185" t="s">
        <v>3066</v>
      </c>
      <c r="BK49" s="185" t="s">
        <v>3067</v>
      </c>
      <c r="BL49" s="185" t="s">
        <v>2911</v>
      </c>
      <c r="BM49" s="185" t="s">
        <v>3066</v>
      </c>
      <c r="BN49" s="185" t="s">
        <v>3067</v>
      </c>
      <c r="BO49" s="185" t="s">
        <v>2911</v>
      </c>
      <c r="BP49" s="185" t="s">
        <v>3066</v>
      </c>
      <c r="BQ49" s="185" t="s">
        <v>2801</v>
      </c>
      <c r="BR49" s="185" t="s">
        <v>2911</v>
      </c>
      <c r="BS49" s="185" t="s">
        <v>3066</v>
      </c>
      <c r="BT49" s="185" t="s">
        <v>2801</v>
      </c>
      <c r="BU49" s="185" t="s">
        <v>2911</v>
      </c>
      <c r="BV49" s="185" t="s">
        <v>3066</v>
      </c>
      <c r="BW49" s="185" t="s">
        <v>3068</v>
      </c>
      <c r="BX49" s="185" t="s">
        <v>2911</v>
      </c>
      <c r="BY49" s="185" t="s">
        <v>3066</v>
      </c>
      <c r="BZ49" s="185" t="s">
        <v>3069</v>
      </c>
      <c r="CA49" s="185" t="s">
        <v>2911</v>
      </c>
      <c r="CB49" s="185" t="s">
        <v>3066</v>
      </c>
      <c r="CC49" s="185" t="s">
        <v>2801</v>
      </c>
      <c r="CD49" s="185" t="s">
        <v>2911</v>
      </c>
      <c r="CE49" s="185" t="s">
        <v>3066</v>
      </c>
      <c r="CF49" s="185" t="s">
        <v>3070</v>
      </c>
      <c r="CG49" s="185" t="s">
        <v>2911</v>
      </c>
      <c r="CH49" s="185" t="s">
        <v>3066</v>
      </c>
      <c r="CI49" s="185" t="s">
        <v>2801</v>
      </c>
      <c r="CJ49" s="185" t="s">
        <v>2911</v>
      </c>
      <c r="CK49" s="185" t="s">
        <v>3066</v>
      </c>
      <c r="CL49" s="185" t="s">
        <v>2801</v>
      </c>
      <c r="CM49" s="185" t="s">
        <v>2911</v>
      </c>
      <c r="CN49" s="185" t="s">
        <v>3066</v>
      </c>
      <c r="CO49" s="185" t="s">
        <v>2801</v>
      </c>
      <c r="CP49" s="185" t="s">
        <v>2911</v>
      </c>
      <c r="CQ49" s="185" t="s">
        <v>3066</v>
      </c>
      <c r="CR49" s="185" t="s">
        <v>2801</v>
      </c>
      <c r="CS49" s="185" t="s">
        <v>2911</v>
      </c>
      <c r="CT49" s="185" t="s">
        <v>3066</v>
      </c>
      <c r="CU49" s="185" t="s">
        <v>2801</v>
      </c>
      <c r="CV49" s="185" t="s">
        <v>2911</v>
      </c>
      <c r="CW49" s="185" t="s">
        <v>3066</v>
      </c>
      <c r="CX49" s="185" t="s">
        <v>2801</v>
      </c>
      <c r="CY49" s="185" t="s">
        <v>2911</v>
      </c>
      <c r="CZ49" s="185" t="s">
        <v>3066</v>
      </c>
      <c r="DA49" s="185" t="s">
        <v>2801</v>
      </c>
      <c r="DB49" s="185" t="s">
        <v>2911</v>
      </c>
      <c r="DC49" s="185" t="s">
        <v>3066</v>
      </c>
      <c r="DD49" s="185" t="s">
        <v>2801</v>
      </c>
      <c r="DE49" s="185" t="s">
        <v>2911</v>
      </c>
      <c r="DF49" s="185" t="s">
        <v>3066</v>
      </c>
      <c r="DG49" s="185" t="s">
        <v>3071</v>
      </c>
      <c r="DH49" s="185" t="s">
        <v>2911</v>
      </c>
      <c r="DI49" s="185" t="s">
        <v>3066</v>
      </c>
      <c r="DJ49" s="185" t="s">
        <v>2801</v>
      </c>
      <c r="DK49" s="185" t="s">
        <v>2911</v>
      </c>
      <c r="DL49" s="185" t="s">
        <v>3066</v>
      </c>
      <c r="DM49" s="185" t="s">
        <v>2801</v>
      </c>
      <c r="DN49" s="185" t="s">
        <v>2911</v>
      </c>
      <c r="DO49" s="185" t="s">
        <v>3066</v>
      </c>
      <c r="DP49" s="185" t="s">
        <v>3072</v>
      </c>
      <c r="DQ49" s="185" t="s">
        <v>2911</v>
      </c>
      <c r="DR49" s="185" t="s">
        <v>3066</v>
      </c>
      <c r="DS49" s="185" t="s">
        <v>2801</v>
      </c>
      <c r="DT49" s="185" t="s">
        <v>2911</v>
      </c>
      <c r="DU49" s="185" t="s">
        <v>3066</v>
      </c>
      <c r="DV49" s="185" t="s">
        <v>2801</v>
      </c>
      <c r="DW49" s="185" t="s">
        <v>2911</v>
      </c>
      <c r="DX49" s="185" t="s">
        <v>3066</v>
      </c>
      <c r="DY49" s="185" t="s">
        <v>2801</v>
      </c>
      <c r="DZ49" s="185" t="s">
        <v>2911</v>
      </c>
      <c r="EA49" s="185" t="s">
        <v>3066</v>
      </c>
      <c r="EB49" s="185" t="s">
        <v>2801</v>
      </c>
      <c r="EC49" s="185" t="s">
        <v>2911</v>
      </c>
      <c r="ED49" s="185" t="s">
        <v>3066</v>
      </c>
      <c r="EE49" s="185" t="s">
        <v>2801</v>
      </c>
      <c r="EF49" s="185" t="s">
        <v>2911</v>
      </c>
      <c r="EG49" s="185" t="s">
        <v>3066</v>
      </c>
      <c r="EH49" s="185" t="s">
        <v>2801</v>
      </c>
      <c r="EI49" s="185" t="s">
        <v>2911</v>
      </c>
      <c r="EJ49" s="185" t="s">
        <v>3066</v>
      </c>
      <c r="EK49" s="185" t="s">
        <v>2801</v>
      </c>
      <c r="EL49" s="185" t="s">
        <v>2911</v>
      </c>
      <c r="EM49" s="185" t="s">
        <v>3066</v>
      </c>
      <c r="EN49" s="185" t="s">
        <v>2801</v>
      </c>
      <c r="EO49" s="185" t="s">
        <v>2911</v>
      </c>
      <c r="EP49" s="185" t="s">
        <v>3066</v>
      </c>
      <c r="EQ49" s="185" t="s">
        <v>2801</v>
      </c>
      <c r="ER49" s="185" t="s">
        <v>2911</v>
      </c>
      <c r="ES49" s="185" t="s">
        <v>3066</v>
      </c>
      <c r="ET49" s="185" t="s">
        <v>2801</v>
      </c>
    </row>
    <row r="50" spans="1:150" x14ac:dyDescent="0.25">
      <c r="A50" s="1"/>
      <c r="B50" s="186" t="s">
        <v>3073</v>
      </c>
      <c r="C50" s="186" t="s">
        <v>57</v>
      </c>
      <c r="D50" s="186" t="s">
        <v>151</v>
      </c>
      <c r="E50" s="186" t="s">
        <v>3074</v>
      </c>
      <c r="F50" s="186" t="s">
        <v>3075</v>
      </c>
      <c r="G50" s="187" t="s">
        <v>2911</v>
      </c>
      <c r="H50" s="187" t="s">
        <v>3076</v>
      </c>
      <c r="I50" s="187" t="s">
        <v>2801</v>
      </c>
      <c r="J50" s="187" t="s">
        <v>2911</v>
      </c>
      <c r="K50" s="187" t="s">
        <v>2801</v>
      </c>
      <c r="L50" s="187" t="s">
        <v>3064</v>
      </c>
      <c r="M50" s="187" t="s">
        <v>2911</v>
      </c>
      <c r="N50" s="187" t="s">
        <v>3076</v>
      </c>
      <c r="O50" s="187" t="s">
        <v>2801</v>
      </c>
      <c r="P50" s="187" t="s">
        <v>2911</v>
      </c>
      <c r="Q50" s="187" t="s">
        <v>3077</v>
      </c>
      <c r="R50" s="187" t="s">
        <v>2801</v>
      </c>
      <c r="S50" s="187" t="s">
        <v>2911</v>
      </c>
      <c r="T50" s="187" t="s">
        <v>3078</v>
      </c>
      <c r="U50" s="187" t="s">
        <v>3079</v>
      </c>
      <c r="V50" s="187" t="s">
        <v>2911</v>
      </c>
      <c r="W50" s="187" t="s">
        <v>3080</v>
      </c>
      <c r="X50" s="187" t="s">
        <v>3081</v>
      </c>
      <c r="Y50" s="187" t="s">
        <v>2911</v>
      </c>
      <c r="Z50" s="187" t="s">
        <v>3082</v>
      </c>
      <c r="AA50" s="187" t="s">
        <v>3083</v>
      </c>
      <c r="AB50" s="187" t="s">
        <v>2911</v>
      </c>
      <c r="AC50" s="187" t="s">
        <v>3076</v>
      </c>
      <c r="AD50" s="187" t="s">
        <v>2801</v>
      </c>
      <c r="AE50" s="187" t="s">
        <v>2911</v>
      </c>
      <c r="AF50" s="187" t="s">
        <v>3084</v>
      </c>
      <c r="AG50" s="187" t="s">
        <v>2801</v>
      </c>
      <c r="AH50" s="187" t="s">
        <v>2911</v>
      </c>
      <c r="AI50" s="187" t="s">
        <v>2801</v>
      </c>
      <c r="AJ50" s="187" t="s">
        <v>3064</v>
      </c>
      <c r="AK50" s="187" t="s">
        <v>2911</v>
      </c>
      <c r="AL50" s="187" t="s">
        <v>2801</v>
      </c>
      <c r="AM50" s="187" t="s">
        <v>3064</v>
      </c>
      <c r="AN50" s="187" t="s">
        <v>2911</v>
      </c>
      <c r="AO50" s="187" t="s">
        <v>2801</v>
      </c>
      <c r="AP50" s="187" t="s">
        <v>3064</v>
      </c>
      <c r="AQ50" s="187" t="s">
        <v>2911</v>
      </c>
      <c r="AR50" s="187" t="s">
        <v>2801</v>
      </c>
      <c r="AS50" s="187" t="s">
        <v>3065</v>
      </c>
      <c r="AT50" s="187" t="s">
        <v>2911</v>
      </c>
      <c r="AU50" s="187" t="s">
        <v>2801</v>
      </c>
      <c r="AV50" s="187" t="s">
        <v>3085</v>
      </c>
      <c r="AW50" s="187" t="s">
        <v>2911</v>
      </c>
      <c r="AX50" s="187" t="s">
        <v>3066</v>
      </c>
      <c r="AY50" s="187" t="s">
        <v>3086</v>
      </c>
      <c r="AZ50" s="187" t="s">
        <v>2911</v>
      </c>
      <c r="BA50" s="187" t="s">
        <v>3066</v>
      </c>
      <c r="BB50" s="187" t="s">
        <v>3086</v>
      </c>
      <c r="BC50" s="187" t="s">
        <v>2911</v>
      </c>
      <c r="BD50" s="187" t="s">
        <v>3066</v>
      </c>
      <c r="BE50" s="187" t="s">
        <v>3087</v>
      </c>
      <c r="BF50" s="187" t="s">
        <v>2911</v>
      </c>
      <c r="BG50" s="187" t="s">
        <v>2801</v>
      </c>
      <c r="BH50" s="187" t="s">
        <v>3088</v>
      </c>
      <c r="BI50" s="187" t="s">
        <v>2911</v>
      </c>
      <c r="BJ50" s="187" t="s">
        <v>2801</v>
      </c>
      <c r="BK50" s="187" t="s">
        <v>3088</v>
      </c>
      <c r="BL50" s="187" t="s">
        <v>2911</v>
      </c>
      <c r="BM50" s="187" t="s">
        <v>3066</v>
      </c>
      <c r="BN50" s="187" t="s">
        <v>3089</v>
      </c>
      <c r="BO50" s="187" t="s">
        <v>2911</v>
      </c>
      <c r="BP50" s="187" t="s">
        <v>3066</v>
      </c>
      <c r="BQ50" s="187" t="s">
        <v>2801</v>
      </c>
      <c r="BR50" s="187" t="s">
        <v>2911</v>
      </c>
      <c r="BS50" s="187" t="s">
        <v>2801</v>
      </c>
      <c r="BT50" s="187" t="s">
        <v>2801</v>
      </c>
      <c r="BU50" s="187" t="s">
        <v>2911</v>
      </c>
      <c r="BV50" s="187" t="s">
        <v>2801</v>
      </c>
      <c r="BW50" s="187" t="s">
        <v>3068</v>
      </c>
      <c r="BX50" s="187" t="s">
        <v>2911</v>
      </c>
      <c r="BY50" s="187" t="s">
        <v>2801</v>
      </c>
      <c r="BZ50" s="187" t="s">
        <v>3069</v>
      </c>
      <c r="CA50" s="187" t="s">
        <v>2911</v>
      </c>
      <c r="CB50" s="187" t="s">
        <v>3066</v>
      </c>
      <c r="CC50" s="187" t="s">
        <v>2801</v>
      </c>
      <c r="CD50" s="187" t="s">
        <v>2911</v>
      </c>
      <c r="CE50" s="187" t="s">
        <v>3066</v>
      </c>
      <c r="CF50" s="187" t="s">
        <v>2801</v>
      </c>
      <c r="CG50" s="187" t="s">
        <v>2911</v>
      </c>
      <c r="CH50" s="187" t="s">
        <v>3066</v>
      </c>
      <c r="CI50" s="187" t="s">
        <v>2801</v>
      </c>
      <c r="CJ50" s="187" t="s">
        <v>2911</v>
      </c>
      <c r="CK50" s="187" t="s">
        <v>2801</v>
      </c>
      <c r="CL50" s="187" t="s">
        <v>2801</v>
      </c>
      <c r="CM50" s="187" t="s">
        <v>2911</v>
      </c>
      <c r="CN50" s="187" t="s">
        <v>3066</v>
      </c>
      <c r="CO50" s="187" t="s">
        <v>2801</v>
      </c>
      <c r="CP50" s="187" t="s">
        <v>2911</v>
      </c>
      <c r="CQ50" s="187" t="s">
        <v>3066</v>
      </c>
      <c r="CR50" s="187" t="s">
        <v>2801</v>
      </c>
      <c r="CS50" s="187" t="s">
        <v>2911</v>
      </c>
      <c r="CT50" s="187" t="s">
        <v>3066</v>
      </c>
      <c r="CU50" s="187" t="s">
        <v>2801</v>
      </c>
      <c r="CV50" s="187" t="s">
        <v>2911</v>
      </c>
      <c r="CW50" s="187" t="s">
        <v>3066</v>
      </c>
      <c r="CX50" s="187" t="s">
        <v>2801</v>
      </c>
      <c r="CY50" s="187" t="s">
        <v>2911</v>
      </c>
      <c r="CZ50" s="187" t="s">
        <v>2801</v>
      </c>
      <c r="DA50" s="187" t="s">
        <v>2801</v>
      </c>
      <c r="DB50" s="187" t="s">
        <v>2911</v>
      </c>
      <c r="DC50" s="187" t="s">
        <v>2801</v>
      </c>
      <c r="DD50" s="187" t="s">
        <v>2801</v>
      </c>
      <c r="DE50" s="187" t="s">
        <v>2911</v>
      </c>
      <c r="DF50" s="187" t="s">
        <v>2801</v>
      </c>
      <c r="DG50" s="187" t="s">
        <v>3071</v>
      </c>
      <c r="DH50" s="187" t="s">
        <v>2911</v>
      </c>
      <c r="DI50" s="187" t="s">
        <v>2801</v>
      </c>
      <c r="DJ50" s="187" t="s">
        <v>2801</v>
      </c>
      <c r="DK50" s="187" t="s">
        <v>2911</v>
      </c>
      <c r="DL50" s="187" t="s">
        <v>3066</v>
      </c>
      <c r="DM50" s="187" t="s">
        <v>2801</v>
      </c>
      <c r="DN50" s="187" t="s">
        <v>2911</v>
      </c>
      <c r="DO50" s="187" t="s">
        <v>2801</v>
      </c>
      <c r="DP50" s="187" t="s">
        <v>2801</v>
      </c>
      <c r="DQ50" s="187" t="s">
        <v>2911</v>
      </c>
      <c r="DR50" s="187" t="s">
        <v>2801</v>
      </c>
      <c r="DS50" s="187" t="s">
        <v>2801</v>
      </c>
      <c r="DT50" s="187" t="s">
        <v>2911</v>
      </c>
      <c r="DU50" s="187" t="s">
        <v>2801</v>
      </c>
      <c r="DV50" s="187" t="s">
        <v>2801</v>
      </c>
      <c r="DW50" s="187" t="s">
        <v>2911</v>
      </c>
      <c r="DX50" s="187" t="s">
        <v>2801</v>
      </c>
      <c r="DY50" s="187" t="s">
        <v>2801</v>
      </c>
      <c r="DZ50" s="187" t="s">
        <v>2911</v>
      </c>
      <c r="EA50" s="187" t="s">
        <v>2801</v>
      </c>
      <c r="EB50" s="187" t="s">
        <v>2801</v>
      </c>
      <c r="EC50" s="187" t="s">
        <v>2911</v>
      </c>
      <c r="ED50" s="187" t="s">
        <v>2801</v>
      </c>
      <c r="EE50" s="187" t="s">
        <v>2801</v>
      </c>
      <c r="EF50" s="187" t="s">
        <v>2911</v>
      </c>
      <c r="EG50" s="187" t="s">
        <v>2801</v>
      </c>
      <c r="EH50" s="187" t="s">
        <v>2801</v>
      </c>
      <c r="EI50" s="187" t="s">
        <v>2911</v>
      </c>
      <c r="EJ50" s="187" t="s">
        <v>2801</v>
      </c>
      <c r="EK50" s="187" t="s">
        <v>2801</v>
      </c>
      <c r="EL50" s="187" t="s">
        <v>2911</v>
      </c>
      <c r="EM50" s="187" t="s">
        <v>3066</v>
      </c>
      <c r="EN50" s="187" t="s">
        <v>2801</v>
      </c>
      <c r="EO50" s="187" t="s">
        <v>2911</v>
      </c>
      <c r="EP50" s="187" t="s">
        <v>3066</v>
      </c>
      <c r="EQ50" s="187" t="s">
        <v>2801</v>
      </c>
      <c r="ER50" s="187" t="s">
        <v>2911</v>
      </c>
      <c r="ES50" s="187" t="s">
        <v>3066</v>
      </c>
      <c r="ET50" s="187" t="s">
        <v>2801</v>
      </c>
    </row>
    <row r="51" spans="1:150" x14ac:dyDescent="0.25">
      <c r="A51" s="1"/>
      <c r="B51" s="186" t="s">
        <v>3090</v>
      </c>
      <c r="C51" s="186" t="s">
        <v>57</v>
      </c>
      <c r="D51" s="186" t="s">
        <v>151</v>
      </c>
      <c r="E51" s="186" t="s">
        <v>3091</v>
      </c>
      <c r="F51" s="186" t="s">
        <v>3092</v>
      </c>
      <c r="G51" s="187" t="s">
        <v>2911</v>
      </c>
      <c r="H51" s="187" t="s">
        <v>2801</v>
      </c>
      <c r="I51" s="187" t="s">
        <v>2801</v>
      </c>
      <c r="J51" s="187" t="s">
        <v>2911</v>
      </c>
      <c r="K51" s="187" t="s">
        <v>2801</v>
      </c>
      <c r="L51" s="187" t="s">
        <v>2801</v>
      </c>
      <c r="M51" s="187" t="s">
        <v>2911</v>
      </c>
      <c r="N51" s="187" t="s">
        <v>2801</v>
      </c>
      <c r="O51" s="187" t="s">
        <v>2801</v>
      </c>
      <c r="P51" s="187" t="s">
        <v>2911</v>
      </c>
      <c r="Q51" s="187" t="s">
        <v>2801</v>
      </c>
      <c r="R51" s="187" t="s">
        <v>2801</v>
      </c>
      <c r="S51" s="187" t="s">
        <v>2911</v>
      </c>
      <c r="T51" s="187" t="s">
        <v>2801</v>
      </c>
      <c r="U51" s="187" t="s">
        <v>2801</v>
      </c>
      <c r="V51" s="187" t="s">
        <v>2911</v>
      </c>
      <c r="W51" s="187" t="s">
        <v>2801</v>
      </c>
      <c r="X51" s="187" t="s">
        <v>2801</v>
      </c>
      <c r="Y51" s="187" t="s">
        <v>2911</v>
      </c>
      <c r="Z51" s="187" t="s">
        <v>2801</v>
      </c>
      <c r="AA51" s="187" t="s">
        <v>2801</v>
      </c>
      <c r="AB51" s="187" t="s">
        <v>2911</v>
      </c>
      <c r="AC51" s="187" t="s">
        <v>2801</v>
      </c>
      <c r="AD51" s="187" t="s">
        <v>2801</v>
      </c>
      <c r="AE51" s="187" t="s">
        <v>2911</v>
      </c>
      <c r="AF51" s="187" t="s">
        <v>2801</v>
      </c>
      <c r="AG51" s="187" t="s">
        <v>2801</v>
      </c>
      <c r="AH51" s="187" t="s">
        <v>2911</v>
      </c>
      <c r="AI51" s="187" t="s">
        <v>2801</v>
      </c>
      <c r="AJ51" s="187" t="s">
        <v>2801</v>
      </c>
      <c r="AK51" s="187" t="s">
        <v>2911</v>
      </c>
      <c r="AL51" s="187" t="s">
        <v>2801</v>
      </c>
      <c r="AM51" s="187" t="s">
        <v>2801</v>
      </c>
      <c r="AN51" s="187" t="s">
        <v>2911</v>
      </c>
      <c r="AO51" s="187" t="s">
        <v>2801</v>
      </c>
      <c r="AP51" s="187" t="s">
        <v>2801</v>
      </c>
      <c r="AQ51" s="187" t="s">
        <v>2911</v>
      </c>
      <c r="AR51" s="187" t="s">
        <v>2801</v>
      </c>
      <c r="AS51" s="187" t="s">
        <v>2801</v>
      </c>
      <c r="AT51" s="187" t="s">
        <v>2911</v>
      </c>
      <c r="AU51" s="187" t="s">
        <v>2801</v>
      </c>
      <c r="AV51" s="187" t="s">
        <v>2801</v>
      </c>
      <c r="AW51" s="187" t="s">
        <v>2911</v>
      </c>
      <c r="AX51" s="187" t="s">
        <v>2801</v>
      </c>
      <c r="AY51" s="187" t="s">
        <v>2801</v>
      </c>
      <c r="AZ51" s="187" t="s">
        <v>2911</v>
      </c>
      <c r="BA51" s="187" t="s">
        <v>2801</v>
      </c>
      <c r="BB51" s="187" t="s">
        <v>2801</v>
      </c>
      <c r="BC51" s="187" t="s">
        <v>2911</v>
      </c>
      <c r="BD51" s="187" t="s">
        <v>2801</v>
      </c>
      <c r="BE51" s="187" t="s">
        <v>2801</v>
      </c>
      <c r="BF51" s="187" t="s">
        <v>2911</v>
      </c>
      <c r="BG51" s="187" t="s">
        <v>2801</v>
      </c>
      <c r="BH51" s="187" t="s">
        <v>2801</v>
      </c>
      <c r="BI51" s="187" t="s">
        <v>2911</v>
      </c>
      <c r="BJ51" s="187" t="s">
        <v>2801</v>
      </c>
      <c r="BK51" s="187" t="s">
        <v>2801</v>
      </c>
      <c r="BL51" s="187" t="s">
        <v>2911</v>
      </c>
      <c r="BM51" s="187" t="s">
        <v>2801</v>
      </c>
      <c r="BN51" s="187" t="s">
        <v>3085</v>
      </c>
      <c r="BO51" s="187" t="s">
        <v>2911</v>
      </c>
      <c r="BP51" s="187" t="s">
        <v>2801</v>
      </c>
      <c r="BQ51" s="187" t="s">
        <v>2801</v>
      </c>
      <c r="BR51" s="187" t="s">
        <v>2911</v>
      </c>
      <c r="BS51" s="187" t="s">
        <v>2801</v>
      </c>
      <c r="BT51" s="187" t="s">
        <v>2801</v>
      </c>
      <c r="BU51" s="187" t="s">
        <v>2911</v>
      </c>
      <c r="BV51" s="187" t="s">
        <v>2801</v>
      </c>
      <c r="BW51" s="187" t="s">
        <v>2801</v>
      </c>
      <c r="BX51" s="187" t="s">
        <v>2911</v>
      </c>
      <c r="BY51" s="187" t="s">
        <v>2801</v>
      </c>
      <c r="BZ51" s="187" t="s">
        <v>2801</v>
      </c>
      <c r="CA51" s="187" t="s">
        <v>2911</v>
      </c>
      <c r="CB51" s="187" t="s">
        <v>2801</v>
      </c>
      <c r="CC51" s="187" t="s">
        <v>2801</v>
      </c>
      <c r="CD51" s="187" t="s">
        <v>2911</v>
      </c>
      <c r="CE51" s="187" t="s">
        <v>2801</v>
      </c>
      <c r="CF51" s="187" t="s">
        <v>2801</v>
      </c>
      <c r="CG51" s="187" t="s">
        <v>2911</v>
      </c>
      <c r="CH51" s="187" t="s">
        <v>2801</v>
      </c>
      <c r="CI51" s="187" t="s">
        <v>2801</v>
      </c>
      <c r="CJ51" s="187" t="s">
        <v>2911</v>
      </c>
      <c r="CK51" s="187" t="s">
        <v>2801</v>
      </c>
      <c r="CL51" s="187" t="s">
        <v>2801</v>
      </c>
      <c r="CM51" s="187" t="s">
        <v>2911</v>
      </c>
      <c r="CN51" s="187" t="s">
        <v>2801</v>
      </c>
      <c r="CO51" s="187" t="s">
        <v>2801</v>
      </c>
      <c r="CP51" s="187" t="s">
        <v>2911</v>
      </c>
      <c r="CQ51" s="187" t="s">
        <v>2801</v>
      </c>
      <c r="CR51" s="187" t="s">
        <v>2801</v>
      </c>
      <c r="CS51" s="187" t="s">
        <v>2911</v>
      </c>
      <c r="CT51" s="187" t="s">
        <v>2801</v>
      </c>
      <c r="CU51" s="187" t="s">
        <v>2801</v>
      </c>
      <c r="CV51" s="187" t="s">
        <v>2911</v>
      </c>
      <c r="CW51" s="187" t="s">
        <v>2801</v>
      </c>
      <c r="CX51" s="187" t="s">
        <v>2801</v>
      </c>
      <c r="CY51" s="187" t="s">
        <v>2911</v>
      </c>
      <c r="CZ51" s="187" t="s">
        <v>2801</v>
      </c>
      <c r="DA51" s="187" t="s">
        <v>2801</v>
      </c>
      <c r="DB51" s="187" t="s">
        <v>2911</v>
      </c>
      <c r="DC51" s="187" t="s">
        <v>2801</v>
      </c>
      <c r="DD51" s="187" t="s">
        <v>2801</v>
      </c>
      <c r="DE51" s="187" t="s">
        <v>2911</v>
      </c>
      <c r="DF51" s="187" t="s">
        <v>2801</v>
      </c>
      <c r="DG51" s="187" t="s">
        <v>2801</v>
      </c>
      <c r="DH51" s="187" t="s">
        <v>2911</v>
      </c>
      <c r="DI51" s="187" t="s">
        <v>2801</v>
      </c>
      <c r="DJ51" s="187" t="s">
        <v>2801</v>
      </c>
      <c r="DK51" s="187" t="s">
        <v>2911</v>
      </c>
      <c r="DL51" s="187" t="s">
        <v>2801</v>
      </c>
      <c r="DM51" s="187" t="s">
        <v>2801</v>
      </c>
      <c r="DN51" s="187" t="s">
        <v>2911</v>
      </c>
      <c r="DO51" s="187" t="s">
        <v>2801</v>
      </c>
      <c r="DP51" s="187" t="s">
        <v>3072</v>
      </c>
      <c r="DQ51" s="187" t="s">
        <v>2911</v>
      </c>
      <c r="DR51" s="187" t="s">
        <v>2801</v>
      </c>
      <c r="DS51" s="187" t="s">
        <v>2801</v>
      </c>
      <c r="DT51" s="187" t="s">
        <v>2911</v>
      </c>
      <c r="DU51" s="187" t="s">
        <v>2801</v>
      </c>
      <c r="DV51" s="187" t="s">
        <v>2801</v>
      </c>
      <c r="DW51" s="187" t="s">
        <v>2911</v>
      </c>
      <c r="DX51" s="187" t="s">
        <v>2801</v>
      </c>
      <c r="DY51" s="187" t="s">
        <v>2801</v>
      </c>
      <c r="DZ51" s="187" t="s">
        <v>2911</v>
      </c>
      <c r="EA51" s="187" t="s">
        <v>2801</v>
      </c>
      <c r="EB51" s="187" t="s">
        <v>2801</v>
      </c>
      <c r="EC51" s="187" t="s">
        <v>2911</v>
      </c>
      <c r="ED51" s="187" t="s">
        <v>2801</v>
      </c>
      <c r="EE51" s="187" t="s">
        <v>2801</v>
      </c>
      <c r="EF51" s="187" t="s">
        <v>2911</v>
      </c>
      <c r="EG51" s="187" t="s">
        <v>2801</v>
      </c>
      <c r="EH51" s="187" t="s">
        <v>2801</v>
      </c>
      <c r="EI51" s="187" t="s">
        <v>2911</v>
      </c>
      <c r="EJ51" s="187" t="s">
        <v>2801</v>
      </c>
      <c r="EK51" s="187" t="s">
        <v>2801</v>
      </c>
      <c r="EL51" s="187" t="s">
        <v>2911</v>
      </c>
      <c r="EM51" s="187" t="s">
        <v>2801</v>
      </c>
      <c r="EN51" s="187" t="s">
        <v>2801</v>
      </c>
      <c r="EO51" s="187" t="s">
        <v>2911</v>
      </c>
      <c r="EP51" s="187" t="s">
        <v>2801</v>
      </c>
      <c r="EQ51" s="187" t="s">
        <v>2801</v>
      </c>
      <c r="ER51" s="187" t="s">
        <v>2911</v>
      </c>
      <c r="ES51" s="187" t="s">
        <v>2801</v>
      </c>
      <c r="ET51" s="187" t="s">
        <v>2801</v>
      </c>
    </row>
    <row r="52" spans="1:150" x14ac:dyDescent="0.25">
      <c r="A52" s="1"/>
      <c r="B52" s="186" t="s">
        <v>3093</v>
      </c>
      <c r="C52" s="186" t="s">
        <v>57</v>
      </c>
      <c r="D52" s="186" t="s">
        <v>151</v>
      </c>
      <c r="E52" s="186" t="s">
        <v>3094</v>
      </c>
      <c r="F52" s="186" t="s">
        <v>3095</v>
      </c>
      <c r="G52" s="187" t="s">
        <v>2911</v>
      </c>
      <c r="H52" s="187" t="s">
        <v>3096</v>
      </c>
      <c r="I52" s="187" t="s">
        <v>2801</v>
      </c>
      <c r="J52" s="187" t="s">
        <v>2911</v>
      </c>
      <c r="K52" s="187" t="s">
        <v>3097</v>
      </c>
      <c r="L52" s="187" t="s">
        <v>2801</v>
      </c>
      <c r="M52" s="187" t="s">
        <v>2911</v>
      </c>
      <c r="N52" s="187" t="s">
        <v>2801</v>
      </c>
      <c r="O52" s="187" t="s">
        <v>3064</v>
      </c>
      <c r="P52" s="187" t="s">
        <v>2911</v>
      </c>
      <c r="Q52" s="187" t="s">
        <v>2801</v>
      </c>
      <c r="R52" s="187" t="s">
        <v>3064</v>
      </c>
      <c r="S52" s="187" t="s">
        <v>2911</v>
      </c>
      <c r="T52" s="187" t="s">
        <v>3098</v>
      </c>
      <c r="U52" s="187" t="s">
        <v>2801</v>
      </c>
      <c r="V52" s="187" t="s">
        <v>2911</v>
      </c>
      <c r="W52" s="187" t="s">
        <v>3099</v>
      </c>
      <c r="X52" s="187" t="s">
        <v>3100</v>
      </c>
      <c r="Y52" s="187" t="s">
        <v>2911</v>
      </c>
      <c r="Z52" s="187" t="s">
        <v>3101</v>
      </c>
      <c r="AA52" s="187" t="s">
        <v>3102</v>
      </c>
      <c r="AB52" s="187" t="s">
        <v>2911</v>
      </c>
      <c r="AC52" s="187" t="s">
        <v>2801</v>
      </c>
      <c r="AD52" s="187" t="s">
        <v>3064</v>
      </c>
      <c r="AE52" s="187" t="s">
        <v>2911</v>
      </c>
      <c r="AF52" s="187" t="s">
        <v>2801</v>
      </c>
      <c r="AG52" s="187" t="s">
        <v>3064</v>
      </c>
      <c r="AH52" s="187" t="s">
        <v>2911</v>
      </c>
      <c r="AI52" s="187" t="s">
        <v>3103</v>
      </c>
      <c r="AJ52" s="187" t="s">
        <v>2801</v>
      </c>
      <c r="AK52" s="187" t="s">
        <v>2911</v>
      </c>
      <c r="AL52" s="187" t="s">
        <v>3103</v>
      </c>
      <c r="AM52" s="187" t="s">
        <v>2801</v>
      </c>
      <c r="AN52" s="187" t="s">
        <v>2911</v>
      </c>
      <c r="AO52" s="187" t="s">
        <v>3103</v>
      </c>
      <c r="AP52" s="187" t="s">
        <v>2801</v>
      </c>
      <c r="AQ52" s="187" t="s">
        <v>2911</v>
      </c>
      <c r="AR52" s="187" t="s">
        <v>3097</v>
      </c>
      <c r="AS52" s="187" t="s">
        <v>2801</v>
      </c>
      <c r="AT52" s="187" t="s">
        <v>2911</v>
      </c>
      <c r="AU52" s="187" t="s">
        <v>2801</v>
      </c>
      <c r="AV52" s="187" t="s">
        <v>3104</v>
      </c>
      <c r="AW52" s="187" t="s">
        <v>2911</v>
      </c>
      <c r="AX52" s="187" t="s">
        <v>2801</v>
      </c>
      <c r="AY52" s="187" t="s">
        <v>3105</v>
      </c>
      <c r="AZ52" s="187" t="s">
        <v>2911</v>
      </c>
      <c r="BA52" s="187" t="s">
        <v>2801</v>
      </c>
      <c r="BB52" s="187" t="s">
        <v>3105</v>
      </c>
      <c r="BC52" s="187" t="s">
        <v>2911</v>
      </c>
      <c r="BD52" s="187" t="s">
        <v>2801</v>
      </c>
      <c r="BE52" s="187" t="s">
        <v>3106</v>
      </c>
      <c r="BF52" s="187" t="s">
        <v>2911</v>
      </c>
      <c r="BG52" s="187" t="s">
        <v>2801</v>
      </c>
      <c r="BH52" s="187" t="s">
        <v>3107</v>
      </c>
      <c r="BI52" s="187" t="s">
        <v>2911</v>
      </c>
      <c r="BJ52" s="187" t="s">
        <v>2801</v>
      </c>
      <c r="BK52" s="187" t="s">
        <v>3107</v>
      </c>
      <c r="BL52" s="187" t="s">
        <v>2911</v>
      </c>
      <c r="BM52" s="187" t="s">
        <v>2801</v>
      </c>
      <c r="BN52" s="187" t="s">
        <v>3108</v>
      </c>
      <c r="BO52" s="187" t="s">
        <v>2911</v>
      </c>
      <c r="BP52" s="187" t="s">
        <v>2801</v>
      </c>
      <c r="BQ52" s="187" t="s">
        <v>2801</v>
      </c>
      <c r="BR52" s="187" t="s">
        <v>2911</v>
      </c>
      <c r="BS52" s="187" t="s">
        <v>3066</v>
      </c>
      <c r="BT52" s="187" t="s">
        <v>2801</v>
      </c>
      <c r="BU52" s="187" t="s">
        <v>2911</v>
      </c>
      <c r="BV52" s="187" t="s">
        <v>3066</v>
      </c>
      <c r="BW52" s="187" t="s">
        <v>2801</v>
      </c>
      <c r="BX52" s="187" t="s">
        <v>2911</v>
      </c>
      <c r="BY52" s="187" t="s">
        <v>3066</v>
      </c>
      <c r="BZ52" s="187" t="s">
        <v>2801</v>
      </c>
      <c r="CA52" s="187" t="s">
        <v>2911</v>
      </c>
      <c r="CB52" s="187" t="s">
        <v>2801</v>
      </c>
      <c r="CC52" s="187" t="s">
        <v>2801</v>
      </c>
      <c r="CD52" s="187" t="s">
        <v>2911</v>
      </c>
      <c r="CE52" s="187" t="s">
        <v>2801</v>
      </c>
      <c r="CF52" s="187" t="s">
        <v>3070</v>
      </c>
      <c r="CG52" s="187" t="s">
        <v>2911</v>
      </c>
      <c r="CH52" s="187" t="s">
        <v>2801</v>
      </c>
      <c r="CI52" s="187" t="s">
        <v>2801</v>
      </c>
      <c r="CJ52" s="187" t="s">
        <v>2911</v>
      </c>
      <c r="CK52" s="187" t="s">
        <v>3066</v>
      </c>
      <c r="CL52" s="187" t="s">
        <v>2801</v>
      </c>
      <c r="CM52" s="187" t="s">
        <v>2911</v>
      </c>
      <c r="CN52" s="187" t="s">
        <v>2801</v>
      </c>
      <c r="CO52" s="187" t="s">
        <v>2801</v>
      </c>
      <c r="CP52" s="187" t="s">
        <v>2911</v>
      </c>
      <c r="CQ52" s="187" t="s">
        <v>2801</v>
      </c>
      <c r="CR52" s="187" t="s">
        <v>2801</v>
      </c>
      <c r="CS52" s="187" t="s">
        <v>2911</v>
      </c>
      <c r="CT52" s="187" t="s">
        <v>2801</v>
      </c>
      <c r="CU52" s="187" t="s">
        <v>2801</v>
      </c>
      <c r="CV52" s="187" t="s">
        <v>2911</v>
      </c>
      <c r="CW52" s="187" t="s">
        <v>2801</v>
      </c>
      <c r="CX52" s="187" t="s">
        <v>2801</v>
      </c>
      <c r="CY52" s="187" t="s">
        <v>2911</v>
      </c>
      <c r="CZ52" s="187" t="s">
        <v>3066</v>
      </c>
      <c r="DA52" s="187" t="s">
        <v>2801</v>
      </c>
      <c r="DB52" s="187" t="s">
        <v>2911</v>
      </c>
      <c r="DC52" s="187" t="s">
        <v>3066</v>
      </c>
      <c r="DD52" s="187" t="s">
        <v>2801</v>
      </c>
      <c r="DE52" s="187" t="s">
        <v>2911</v>
      </c>
      <c r="DF52" s="187" t="s">
        <v>3066</v>
      </c>
      <c r="DG52" s="187" t="s">
        <v>2801</v>
      </c>
      <c r="DH52" s="187" t="s">
        <v>2911</v>
      </c>
      <c r="DI52" s="187" t="s">
        <v>3066</v>
      </c>
      <c r="DJ52" s="187" t="s">
        <v>2801</v>
      </c>
      <c r="DK52" s="187" t="s">
        <v>2911</v>
      </c>
      <c r="DL52" s="187" t="s">
        <v>2801</v>
      </c>
      <c r="DM52" s="187" t="s">
        <v>2801</v>
      </c>
      <c r="DN52" s="187" t="s">
        <v>2911</v>
      </c>
      <c r="DO52" s="187" t="s">
        <v>2801</v>
      </c>
      <c r="DP52" s="187" t="s">
        <v>2801</v>
      </c>
      <c r="DQ52" s="187" t="s">
        <v>2911</v>
      </c>
      <c r="DR52" s="187" t="s">
        <v>2801</v>
      </c>
      <c r="DS52" s="187" t="s">
        <v>2801</v>
      </c>
      <c r="DT52" s="187" t="s">
        <v>2911</v>
      </c>
      <c r="DU52" s="187" t="s">
        <v>2801</v>
      </c>
      <c r="DV52" s="187" t="s">
        <v>2801</v>
      </c>
      <c r="DW52" s="187" t="s">
        <v>2911</v>
      </c>
      <c r="DX52" s="187" t="s">
        <v>2801</v>
      </c>
      <c r="DY52" s="187" t="s">
        <v>2801</v>
      </c>
      <c r="DZ52" s="187" t="s">
        <v>2911</v>
      </c>
      <c r="EA52" s="187" t="s">
        <v>2801</v>
      </c>
      <c r="EB52" s="187" t="s">
        <v>2801</v>
      </c>
      <c r="EC52" s="187" t="s">
        <v>2911</v>
      </c>
      <c r="ED52" s="187" t="s">
        <v>2801</v>
      </c>
      <c r="EE52" s="187" t="s">
        <v>2801</v>
      </c>
      <c r="EF52" s="187" t="s">
        <v>2911</v>
      </c>
      <c r="EG52" s="187" t="s">
        <v>2801</v>
      </c>
      <c r="EH52" s="187" t="s">
        <v>2801</v>
      </c>
      <c r="EI52" s="187" t="s">
        <v>2911</v>
      </c>
      <c r="EJ52" s="187" t="s">
        <v>2801</v>
      </c>
      <c r="EK52" s="187" t="s">
        <v>2801</v>
      </c>
      <c r="EL52" s="187" t="s">
        <v>2911</v>
      </c>
      <c r="EM52" s="187" t="s">
        <v>2801</v>
      </c>
      <c r="EN52" s="187" t="s">
        <v>2801</v>
      </c>
      <c r="EO52" s="187" t="s">
        <v>2911</v>
      </c>
      <c r="EP52" s="187" t="s">
        <v>2801</v>
      </c>
      <c r="EQ52" s="187" t="s">
        <v>2801</v>
      </c>
      <c r="ER52" s="187" t="s">
        <v>2911</v>
      </c>
      <c r="ES52" s="187" t="s">
        <v>2801</v>
      </c>
      <c r="ET52" s="187" t="s">
        <v>2801</v>
      </c>
    </row>
    <row r="53" spans="1:150" x14ac:dyDescent="0.25">
      <c r="A53" s="1"/>
      <c r="B53" s="186" t="s">
        <v>3109</v>
      </c>
      <c r="C53" s="186" t="s">
        <v>57</v>
      </c>
      <c r="D53" s="186" t="s">
        <v>151</v>
      </c>
      <c r="E53" s="186" t="s">
        <v>3110</v>
      </c>
      <c r="F53" s="186" t="s">
        <v>3111</v>
      </c>
      <c r="G53" s="187" t="s">
        <v>2911</v>
      </c>
      <c r="H53" s="187" t="s">
        <v>2801</v>
      </c>
      <c r="I53" s="187" t="s">
        <v>3064</v>
      </c>
      <c r="J53" s="187" t="s">
        <v>2911</v>
      </c>
      <c r="K53" s="187" t="s">
        <v>3103</v>
      </c>
      <c r="L53" s="187" t="s">
        <v>2801</v>
      </c>
      <c r="M53" s="187" t="s">
        <v>2911</v>
      </c>
      <c r="N53" s="187" t="s">
        <v>3096</v>
      </c>
      <c r="O53" s="187" t="s">
        <v>2801</v>
      </c>
      <c r="P53" s="187" t="s">
        <v>2911</v>
      </c>
      <c r="Q53" s="187" t="s">
        <v>3112</v>
      </c>
      <c r="R53" s="187" t="s">
        <v>2801</v>
      </c>
      <c r="S53" s="187" t="s">
        <v>2911</v>
      </c>
      <c r="T53" s="187" t="s">
        <v>2801</v>
      </c>
      <c r="U53" s="187" t="s">
        <v>3113</v>
      </c>
      <c r="V53" s="187" t="s">
        <v>2911</v>
      </c>
      <c r="W53" s="187" t="s">
        <v>3114</v>
      </c>
      <c r="X53" s="187" t="s">
        <v>2801</v>
      </c>
      <c r="Y53" s="187" t="s">
        <v>2911</v>
      </c>
      <c r="Z53" s="187" t="s">
        <v>3114</v>
      </c>
      <c r="AA53" s="187" t="s">
        <v>2801</v>
      </c>
      <c r="AB53" s="187" t="s">
        <v>2911</v>
      </c>
      <c r="AC53" s="187" t="s">
        <v>3096</v>
      </c>
      <c r="AD53" s="187" t="s">
        <v>2801</v>
      </c>
      <c r="AE53" s="187" t="s">
        <v>2911</v>
      </c>
      <c r="AF53" s="187" t="s">
        <v>3112</v>
      </c>
      <c r="AG53" s="187" t="s">
        <v>2801</v>
      </c>
      <c r="AH53" s="187" t="s">
        <v>2911</v>
      </c>
      <c r="AI53" s="187" t="s">
        <v>3097</v>
      </c>
      <c r="AJ53" s="187" t="s">
        <v>2801</v>
      </c>
      <c r="AK53" s="187" t="s">
        <v>2911</v>
      </c>
      <c r="AL53" s="187" t="s">
        <v>3097</v>
      </c>
      <c r="AM53" s="187" t="s">
        <v>2801</v>
      </c>
      <c r="AN53" s="187" t="s">
        <v>2911</v>
      </c>
      <c r="AO53" s="187" t="s">
        <v>3097</v>
      </c>
      <c r="AP53" s="187" t="s">
        <v>2801</v>
      </c>
      <c r="AQ53" s="187" t="s">
        <v>2911</v>
      </c>
      <c r="AR53" s="187" t="s">
        <v>3103</v>
      </c>
      <c r="AS53" s="187" t="s">
        <v>2801</v>
      </c>
      <c r="AT53" s="187" t="s">
        <v>2911</v>
      </c>
      <c r="AU53" s="187" t="s">
        <v>3066</v>
      </c>
      <c r="AV53" s="187" t="s">
        <v>3115</v>
      </c>
      <c r="AW53" s="187" t="s">
        <v>2911</v>
      </c>
      <c r="AX53" s="187" t="s">
        <v>2801</v>
      </c>
      <c r="AY53" s="187" t="s">
        <v>3116</v>
      </c>
      <c r="AZ53" s="187" t="s">
        <v>2911</v>
      </c>
      <c r="BA53" s="187" t="s">
        <v>2801</v>
      </c>
      <c r="BB53" s="187" t="s">
        <v>3116</v>
      </c>
      <c r="BC53" s="187" t="s">
        <v>2911</v>
      </c>
      <c r="BD53" s="187" t="s">
        <v>2801</v>
      </c>
      <c r="BE53" s="187" t="s">
        <v>3117</v>
      </c>
      <c r="BF53" s="187" t="s">
        <v>2911</v>
      </c>
      <c r="BG53" s="187" t="s">
        <v>3066</v>
      </c>
      <c r="BH53" s="187" t="s">
        <v>2801</v>
      </c>
      <c r="BI53" s="187" t="s">
        <v>2911</v>
      </c>
      <c r="BJ53" s="187" t="s">
        <v>3066</v>
      </c>
      <c r="BK53" s="187" t="s">
        <v>2801</v>
      </c>
      <c r="BL53" s="187" t="s">
        <v>2911</v>
      </c>
      <c r="BM53" s="187" t="s">
        <v>2801</v>
      </c>
      <c r="BN53" s="187" t="s">
        <v>2801</v>
      </c>
      <c r="BO53" s="187" t="s">
        <v>2911</v>
      </c>
      <c r="BP53" s="187" t="s">
        <v>2801</v>
      </c>
      <c r="BQ53" s="187" t="s">
        <v>2801</v>
      </c>
      <c r="BR53" s="187" t="s">
        <v>2911</v>
      </c>
      <c r="BS53" s="187" t="s">
        <v>2801</v>
      </c>
      <c r="BT53" s="187" t="s">
        <v>2801</v>
      </c>
      <c r="BU53" s="187" t="s">
        <v>2911</v>
      </c>
      <c r="BV53" s="187" t="s">
        <v>2801</v>
      </c>
      <c r="BW53" s="187" t="s">
        <v>2801</v>
      </c>
      <c r="BX53" s="187" t="s">
        <v>2911</v>
      </c>
      <c r="BY53" s="187" t="s">
        <v>2801</v>
      </c>
      <c r="BZ53" s="187" t="s">
        <v>2801</v>
      </c>
      <c r="CA53" s="187" t="s">
        <v>2911</v>
      </c>
      <c r="CB53" s="187" t="s">
        <v>2801</v>
      </c>
      <c r="CC53" s="187" t="s">
        <v>2801</v>
      </c>
      <c r="CD53" s="187" t="s">
        <v>2911</v>
      </c>
      <c r="CE53" s="187" t="s">
        <v>2801</v>
      </c>
      <c r="CF53" s="187" t="s">
        <v>2801</v>
      </c>
      <c r="CG53" s="187" t="s">
        <v>2911</v>
      </c>
      <c r="CH53" s="187" t="s">
        <v>2801</v>
      </c>
      <c r="CI53" s="187" t="s">
        <v>2801</v>
      </c>
      <c r="CJ53" s="187" t="s">
        <v>2911</v>
      </c>
      <c r="CK53" s="187" t="s">
        <v>2801</v>
      </c>
      <c r="CL53" s="187" t="s">
        <v>2801</v>
      </c>
      <c r="CM53" s="187" t="s">
        <v>2911</v>
      </c>
      <c r="CN53" s="187" t="s">
        <v>2801</v>
      </c>
      <c r="CO53" s="187" t="s">
        <v>2801</v>
      </c>
      <c r="CP53" s="187" t="s">
        <v>2911</v>
      </c>
      <c r="CQ53" s="187" t="s">
        <v>2801</v>
      </c>
      <c r="CR53" s="187" t="s">
        <v>2801</v>
      </c>
      <c r="CS53" s="187" t="s">
        <v>2911</v>
      </c>
      <c r="CT53" s="187" t="s">
        <v>2801</v>
      </c>
      <c r="CU53" s="187" t="s">
        <v>2801</v>
      </c>
      <c r="CV53" s="187" t="s">
        <v>2911</v>
      </c>
      <c r="CW53" s="187" t="s">
        <v>2801</v>
      </c>
      <c r="CX53" s="187" t="s">
        <v>2801</v>
      </c>
      <c r="CY53" s="187" t="s">
        <v>2911</v>
      </c>
      <c r="CZ53" s="187" t="s">
        <v>2801</v>
      </c>
      <c r="DA53" s="187" t="s">
        <v>2801</v>
      </c>
      <c r="DB53" s="187" t="s">
        <v>2911</v>
      </c>
      <c r="DC53" s="187" t="s">
        <v>2801</v>
      </c>
      <c r="DD53" s="187" t="s">
        <v>2801</v>
      </c>
      <c r="DE53" s="187" t="s">
        <v>2911</v>
      </c>
      <c r="DF53" s="187" t="s">
        <v>2801</v>
      </c>
      <c r="DG53" s="187" t="s">
        <v>2801</v>
      </c>
      <c r="DH53" s="187" t="s">
        <v>2911</v>
      </c>
      <c r="DI53" s="187" t="s">
        <v>2801</v>
      </c>
      <c r="DJ53" s="187" t="s">
        <v>2801</v>
      </c>
      <c r="DK53" s="187" t="s">
        <v>2911</v>
      </c>
      <c r="DL53" s="187" t="s">
        <v>2801</v>
      </c>
      <c r="DM53" s="187" t="s">
        <v>2801</v>
      </c>
      <c r="DN53" s="187" t="s">
        <v>2911</v>
      </c>
      <c r="DO53" s="187" t="s">
        <v>3066</v>
      </c>
      <c r="DP53" s="187" t="s">
        <v>2801</v>
      </c>
      <c r="DQ53" s="187" t="s">
        <v>2911</v>
      </c>
      <c r="DR53" s="187" t="s">
        <v>3066</v>
      </c>
      <c r="DS53" s="187" t="s">
        <v>2801</v>
      </c>
      <c r="DT53" s="187" t="s">
        <v>2911</v>
      </c>
      <c r="DU53" s="187" t="s">
        <v>3066</v>
      </c>
      <c r="DV53" s="187" t="s">
        <v>2801</v>
      </c>
      <c r="DW53" s="187" t="s">
        <v>2911</v>
      </c>
      <c r="DX53" s="187" t="s">
        <v>3066</v>
      </c>
      <c r="DY53" s="187" t="s">
        <v>2801</v>
      </c>
      <c r="DZ53" s="187" t="s">
        <v>2911</v>
      </c>
      <c r="EA53" s="187" t="s">
        <v>3066</v>
      </c>
      <c r="EB53" s="187" t="s">
        <v>2801</v>
      </c>
      <c r="EC53" s="187" t="s">
        <v>2911</v>
      </c>
      <c r="ED53" s="187" t="s">
        <v>3066</v>
      </c>
      <c r="EE53" s="187" t="s">
        <v>2801</v>
      </c>
      <c r="EF53" s="187" t="s">
        <v>2911</v>
      </c>
      <c r="EG53" s="187" t="s">
        <v>3066</v>
      </c>
      <c r="EH53" s="187" t="s">
        <v>2801</v>
      </c>
      <c r="EI53" s="187" t="s">
        <v>2911</v>
      </c>
      <c r="EJ53" s="187" t="s">
        <v>3066</v>
      </c>
      <c r="EK53" s="187" t="s">
        <v>2801</v>
      </c>
      <c r="EL53" s="187" t="s">
        <v>2911</v>
      </c>
      <c r="EM53" s="187" t="s">
        <v>2801</v>
      </c>
      <c r="EN53" s="187" t="s">
        <v>2801</v>
      </c>
      <c r="EO53" s="187" t="s">
        <v>2911</v>
      </c>
      <c r="EP53" s="187" t="s">
        <v>2801</v>
      </c>
      <c r="EQ53" s="187" t="s">
        <v>2801</v>
      </c>
      <c r="ER53" s="187" t="s">
        <v>2911</v>
      </c>
      <c r="ES53" s="187" t="s">
        <v>2801</v>
      </c>
      <c r="ET53" s="187" t="s">
        <v>2801</v>
      </c>
    </row>
    <row r="54" spans="1:150" x14ac:dyDescent="0.25">
      <c r="A54" s="1"/>
      <c r="B54" s="185" t="s">
        <v>3118</v>
      </c>
      <c r="C54" s="185" t="s">
        <v>57</v>
      </c>
      <c r="D54" s="185" t="s">
        <v>973</v>
      </c>
      <c r="E54" s="185" t="s">
        <v>3119</v>
      </c>
      <c r="F54" s="185" t="s">
        <v>3120</v>
      </c>
      <c r="G54" s="185" t="s">
        <v>2911</v>
      </c>
      <c r="H54" s="185" t="s">
        <v>3121</v>
      </c>
      <c r="I54" s="185" t="s">
        <v>3122</v>
      </c>
      <c r="J54" s="185" t="s">
        <v>2911</v>
      </c>
      <c r="K54" s="185" t="s">
        <v>3121</v>
      </c>
      <c r="L54" s="185" t="s">
        <v>3122</v>
      </c>
      <c r="M54" s="185" t="s">
        <v>2911</v>
      </c>
      <c r="N54" s="185" t="s">
        <v>3121</v>
      </c>
      <c r="O54" s="185" t="s">
        <v>3122</v>
      </c>
      <c r="P54" s="185" t="s">
        <v>2911</v>
      </c>
      <c r="Q54" s="185" t="s">
        <v>3121</v>
      </c>
      <c r="R54" s="185" t="s">
        <v>3122</v>
      </c>
      <c r="S54" s="185" t="s">
        <v>2911</v>
      </c>
      <c r="T54" s="185" t="s">
        <v>3121</v>
      </c>
      <c r="U54" s="185" t="s">
        <v>3122</v>
      </c>
      <c r="V54" s="185" t="s">
        <v>2911</v>
      </c>
      <c r="W54" s="185" t="s">
        <v>3121</v>
      </c>
      <c r="X54" s="185" t="s">
        <v>3122</v>
      </c>
      <c r="Y54" s="185" t="s">
        <v>2911</v>
      </c>
      <c r="Z54" s="185" t="s">
        <v>3121</v>
      </c>
      <c r="AA54" s="185" t="s">
        <v>3122</v>
      </c>
      <c r="AB54" s="185" t="s">
        <v>2911</v>
      </c>
      <c r="AC54" s="185" t="s">
        <v>3121</v>
      </c>
      <c r="AD54" s="185" t="s">
        <v>3122</v>
      </c>
      <c r="AE54" s="185" t="s">
        <v>2911</v>
      </c>
      <c r="AF54" s="185" t="s">
        <v>3121</v>
      </c>
      <c r="AG54" s="185" t="s">
        <v>3122</v>
      </c>
      <c r="AH54" s="185" t="s">
        <v>2911</v>
      </c>
      <c r="AI54" s="185" t="s">
        <v>3121</v>
      </c>
      <c r="AJ54" s="185" t="s">
        <v>3122</v>
      </c>
      <c r="AK54" s="185" t="s">
        <v>2911</v>
      </c>
      <c r="AL54" s="185" t="s">
        <v>3121</v>
      </c>
      <c r="AM54" s="185" t="s">
        <v>3122</v>
      </c>
      <c r="AN54" s="185" t="s">
        <v>2911</v>
      </c>
      <c r="AO54" s="185" t="s">
        <v>3121</v>
      </c>
      <c r="AP54" s="185" t="s">
        <v>3122</v>
      </c>
      <c r="AQ54" s="185" t="s">
        <v>2911</v>
      </c>
      <c r="AR54" s="185" t="s">
        <v>3121</v>
      </c>
      <c r="AS54" s="185" t="s">
        <v>3122</v>
      </c>
      <c r="AT54" s="185" t="s">
        <v>2911</v>
      </c>
      <c r="AU54" s="185" t="s">
        <v>3121</v>
      </c>
      <c r="AV54" s="185" t="s">
        <v>3122</v>
      </c>
      <c r="AW54" s="185" t="s">
        <v>2911</v>
      </c>
      <c r="AX54" s="185" t="s">
        <v>3121</v>
      </c>
      <c r="AY54" s="185" t="s">
        <v>3122</v>
      </c>
      <c r="AZ54" s="185" t="s">
        <v>2911</v>
      </c>
      <c r="BA54" s="185" t="s">
        <v>3121</v>
      </c>
      <c r="BB54" s="185" t="s">
        <v>3122</v>
      </c>
      <c r="BC54" s="185" t="s">
        <v>2911</v>
      </c>
      <c r="BD54" s="185" t="s">
        <v>3121</v>
      </c>
      <c r="BE54" s="185" t="s">
        <v>3122</v>
      </c>
      <c r="BF54" s="185" t="s">
        <v>2911</v>
      </c>
      <c r="BG54" s="185" t="s">
        <v>3121</v>
      </c>
      <c r="BH54" s="185" t="s">
        <v>3122</v>
      </c>
      <c r="BI54" s="185" t="s">
        <v>2911</v>
      </c>
      <c r="BJ54" s="185" t="s">
        <v>3121</v>
      </c>
      <c r="BK54" s="185" t="s">
        <v>3122</v>
      </c>
      <c r="BL54" s="185" t="s">
        <v>2911</v>
      </c>
      <c r="BM54" s="185" t="s">
        <v>3121</v>
      </c>
      <c r="BN54" s="185" t="s">
        <v>3122</v>
      </c>
      <c r="BO54" s="185" t="s">
        <v>2911</v>
      </c>
      <c r="BP54" s="185" t="s">
        <v>3123</v>
      </c>
      <c r="BQ54" s="185" t="s">
        <v>3124</v>
      </c>
      <c r="BR54" s="185" t="s">
        <v>2911</v>
      </c>
      <c r="BS54" s="185" t="s">
        <v>3125</v>
      </c>
      <c r="BT54" s="185" t="s">
        <v>2801</v>
      </c>
      <c r="BU54" s="185" t="s">
        <v>2911</v>
      </c>
      <c r="BV54" s="185" t="s">
        <v>3121</v>
      </c>
      <c r="BW54" s="185" t="s">
        <v>3126</v>
      </c>
      <c r="BX54" s="185" t="s">
        <v>2911</v>
      </c>
      <c r="BY54" s="185" t="s">
        <v>3121</v>
      </c>
      <c r="BZ54" s="185" t="s">
        <v>2801</v>
      </c>
      <c r="CA54" s="185" t="s">
        <v>2911</v>
      </c>
      <c r="CB54" s="185" t="s">
        <v>2801</v>
      </c>
      <c r="CC54" s="185" t="s">
        <v>3127</v>
      </c>
      <c r="CD54" s="185" t="s">
        <v>2911</v>
      </c>
      <c r="CE54" s="185" t="s">
        <v>2801</v>
      </c>
      <c r="CF54" s="185" t="s">
        <v>3128</v>
      </c>
      <c r="CG54" s="185" t="s">
        <v>2911</v>
      </c>
      <c r="CH54" s="185" t="s">
        <v>2801</v>
      </c>
      <c r="CI54" s="185" t="s">
        <v>3129</v>
      </c>
      <c r="CJ54" s="185" t="s">
        <v>2911</v>
      </c>
      <c r="CK54" s="185" t="s">
        <v>2801</v>
      </c>
      <c r="CL54" s="185" t="s">
        <v>3130</v>
      </c>
      <c r="CM54" s="185" t="s">
        <v>2911</v>
      </c>
      <c r="CN54" s="185" t="s">
        <v>2801</v>
      </c>
      <c r="CO54" s="185" t="s">
        <v>3131</v>
      </c>
      <c r="CP54" s="185" t="s">
        <v>2911</v>
      </c>
      <c r="CQ54" s="185" t="s">
        <v>2801</v>
      </c>
      <c r="CR54" s="185" t="s">
        <v>2801</v>
      </c>
      <c r="CS54" s="185" t="s">
        <v>2911</v>
      </c>
      <c r="CT54" s="185" t="s">
        <v>2801</v>
      </c>
      <c r="CU54" s="185" t="s">
        <v>2801</v>
      </c>
      <c r="CV54" s="185" t="s">
        <v>2911</v>
      </c>
      <c r="CW54" s="185" t="s">
        <v>2801</v>
      </c>
      <c r="CX54" s="185" t="s">
        <v>2801</v>
      </c>
      <c r="CY54" s="185" t="s">
        <v>2911</v>
      </c>
      <c r="CZ54" s="185" t="s">
        <v>2801</v>
      </c>
      <c r="DA54" s="185" t="s">
        <v>2801</v>
      </c>
      <c r="DB54" s="185" t="s">
        <v>2911</v>
      </c>
      <c r="DC54" s="185" t="s">
        <v>2801</v>
      </c>
      <c r="DD54" s="185" t="s">
        <v>2801</v>
      </c>
      <c r="DE54" s="185" t="s">
        <v>2911</v>
      </c>
      <c r="DF54" s="185" t="s">
        <v>2801</v>
      </c>
      <c r="DG54" s="185" t="s">
        <v>2801</v>
      </c>
      <c r="DH54" s="185" t="s">
        <v>2911</v>
      </c>
      <c r="DI54" s="185" t="s">
        <v>2801</v>
      </c>
      <c r="DJ54" s="185" t="s">
        <v>2801</v>
      </c>
      <c r="DK54" s="185" t="s">
        <v>2911</v>
      </c>
      <c r="DL54" s="185" t="s">
        <v>2801</v>
      </c>
      <c r="DM54" s="185" t="s">
        <v>3132</v>
      </c>
      <c r="DN54" s="185" t="s">
        <v>2911</v>
      </c>
      <c r="DO54" s="185" t="s">
        <v>2801</v>
      </c>
      <c r="DP54" s="185" t="s">
        <v>3133</v>
      </c>
      <c r="DQ54" s="185" t="s">
        <v>2911</v>
      </c>
      <c r="DR54" s="185" t="s">
        <v>2801</v>
      </c>
      <c r="DS54" s="185" t="s">
        <v>2801</v>
      </c>
      <c r="DT54" s="185" t="s">
        <v>2911</v>
      </c>
      <c r="DU54" s="185" t="s">
        <v>2801</v>
      </c>
      <c r="DV54" s="185" t="s">
        <v>2801</v>
      </c>
      <c r="DW54" s="185" t="s">
        <v>2911</v>
      </c>
      <c r="DX54" s="185" t="s">
        <v>2801</v>
      </c>
      <c r="DY54" s="185" t="s">
        <v>2801</v>
      </c>
      <c r="DZ54" s="185" t="s">
        <v>2911</v>
      </c>
      <c r="EA54" s="185" t="s">
        <v>2801</v>
      </c>
      <c r="EB54" s="185" t="s">
        <v>2801</v>
      </c>
      <c r="EC54" s="185" t="s">
        <v>2911</v>
      </c>
      <c r="ED54" s="185" t="s">
        <v>2801</v>
      </c>
      <c r="EE54" s="185" t="s">
        <v>2801</v>
      </c>
      <c r="EF54" s="185" t="s">
        <v>2911</v>
      </c>
      <c r="EG54" s="185" t="s">
        <v>2801</v>
      </c>
      <c r="EH54" s="185" t="s">
        <v>2801</v>
      </c>
      <c r="EI54" s="185" t="s">
        <v>2911</v>
      </c>
      <c r="EJ54" s="185" t="s">
        <v>2801</v>
      </c>
      <c r="EK54" s="185" t="s">
        <v>2801</v>
      </c>
      <c r="EL54" s="185" t="s">
        <v>2911</v>
      </c>
      <c r="EM54" s="185" t="s">
        <v>2801</v>
      </c>
      <c r="EN54" s="185" t="s">
        <v>2801</v>
      </c>
      <c r="EO54" s="185" t="s">
        <v>2911</v>
      </c>
      <c r="EP54" s="185" t="s">
        <v>2801</v>
      </c>
      <c r="EQ54" s="185" t="s">
        <v>2801</v>
      </c>
      <c r="ER54" s="185" t="s">
        <v>2911</v>
      </c>
      <c r="ES54" s="185" t="s">
        <v>2801</v>
      </c>
      <c r="ET54" s="185" t="s">
        <v>2801</v>
      </c>
    </row>
    <row r="55" spans="1:150" x14ac:dyDescent="0.25">
      <c r="A55" s="1"/>
      <c r="B55" s="186" t="s">
        <v>3134</v>
      </c>
      <c r="C55" s="186" t="s">
        <v>57</v>
      </c>
      <c r="D55" s="186" t="s">
        <v>973</v>
      </c>
      <c r="E55" s="186" t="s">
        <v>3135</v>
      </c>
      <c r="F55" s="186" t="s">
        <v>3136</v>
      </c>
      <c r="G55" s="187" t="s">
        <v>2911</v>
      </c>
      <c r="H55" s="187" t="s">
        <v>3121</v>
      </c>
      <c r="I55" s="187" t="s">
        <v>3122</v>
      </c>
      <c r="J55" s="187" t="s">
        <v>2911</v>
      </c>
      <c r="K55" s="187" t="s">
        <v>3121</v>
      </c>
      <c r="L55" s="187" t="s">
        <v>3122</v>
      </c>
      <c r="M55" s="187" t="s">
        <v>2911</v>
      </c>
      <c r="N55" s="187" t="s">
        <v>3121</v>
      </c>
      <c r="O55" s="187" t="s">
        <v>3122</v>
      </c>
      <c r="P55" s="187" t="s">
        <v>2911</v>
      </c>
      <c r="Q55" s="187" t="s">
        <v>3121</v>
      </c>
      <c r="R55" s="187" t="s">
        <v>3122</v>
      </c>
      <c r="S55" s="187" t="s">
        <v>2911</v>
      </c>
      <c r="T55" s="187" t="s">
        <v>3121</v>
      </c>
      <c r="U55" s="187" t="s">
        <v>3122</v>
      </c>
      <c r="V55" s="187" t="s">
        <v>2911</v>
      </c>
      <c r="W55" s="187" t="s">
        <v>3121</v>
      </c>
      <c r="X55" s="187" t="s">
        <v>3122</v>
      </c>
      <c r="Y55" s="187" t="s">
        <v>2911</v>
      </c>
      <c r="Z55" s="187" t="s">
        <v>3121</v>
      </c>
      <c r="AA55" s="187" t="s">
        <v>3122</v>
      </c>
      <c r="AB55" s="187" t="s">
        <v>2911</v>
      </c>
      <c r="AC55" s="187" t="s">
        <v>3121</v>
      </c>
      <c r="AD55" s="187" t="s">
        <v>3122</v>
      </c>
      <c r="AE55" s="187" t="s">
        <v>2911</v>
      </c>
      <c r="AF55" s="187" t="s">
        <v>3121</v>
      </c>
      <c r="AG55" s="187" t="s">
        <v>3122</v>
      </c>
      <c r="AH55" s="187" t="s">
        <v>2911</v>
      </c>
      <c r="AI55" s="187" t="s">
        <v>3121</v>
      </c>
      <c r="AJ55" s="187" t="s">
        <v>3122</v>
      </c>
      <c r="AK55" s="187" t="s">
        <v>2911</v>
      </c>
      <c r="AL55" s="187" t="s">
        <v>3121</v>
      </c>
      <c r="AM55" s="187" t="s">
        <v>3122</v>
      </c>
      <c r="AN55" s="187" t="s">
        <v>2911</v>
      </c>
      <c r="AO55" s="187" t="s">
        <v>3121</v>
      </c>
      <c r="AP55" s="187" t="s">
        <v>3122</v>
      </c>
      <c r="AQ55" s="187" t="s">
        <v>2911</v>
      </c>
      <c r="AR55" s="187" t="s">
        <v>3121</v>
      </c>
      <c r="AS55" s="187" t="s">
        <v>3122</v>
      </c>
      <c r="AT55" s="187" t="s">
        <v>2911</v>
      </c>
      <c r="AU55" s="187" t="s">
        <v>3121</v>
      </c>
      <c r="AV55" s="187" t="s">
        <v>3122</v>
      </c>
      <c r="AW55" s="187" t="s">
        <v>2911</v>
      </c>
      <c r="AX55" s="187" t="s">
        <v>3121</v>
      </c>
      <c r="AY55" s="187" t="s">
        <v>3122</v>
      </c>
      <c r="AZ55" s="187" t="s">
        <v>2911</v>
      </c>
      <c r="BA55" s="187" t="s">
        <v>3121</v>
      </c>
      <c r="BB55" s="187" t="s">
        <v>3122</v>
      </c>
      <c r="BC55" s="187" t="s">
        <v>2911</v>
      </c>
      <c r="BD55" s="187" t="s">
        <v>3121</v>
      </c>
      <c r="BE55" s="187" t="s">
        <v>3122</v>
      </c>
      <c r="BF55" s="187" t="s">
        <v>2911</v>
      </c>
      <c r="BG55" s="187" t="s">
        <v>3121</v>
      </c>
      <c r="BH55" s="187" t="s">
        <v>3122</v>
      </c>
      <c r="BI55" s="187" t="s">
        <v>2911</v>
      </c>
      <c r="BJ55" s="187" t="s">
        <v>3121</v>
      </c>
      <c r="BK55" s="187" t="s">
        <v>3122</v>
      </c>
      <c r="BL55" s="187" t="s">
        <v>2911</v>
      </c>
      <c r="BM55" s="187" t="s">
        <v>3121</v>
      </c>
      <c r="BN55" s="187" t="s">
        <v>3122</v>
      </c>
      <c r="BO55" s="187" t="s">
        <v>2911</v>
      </c>
      <c r="BP55" s="187" t="s">
        <v>3123</v>
      </c>
      <c r="BQ55" s="187" t="s">
        <v>3124</v>
      </c>
      <c r="BR55" s="187" t="s">
        <v>2911</v>
      </c>
      <c r="BS55" s="187" t="s">
        <v>3125</v>
      </c>
      <c r="BT55" s="187" t="s">
        <v>2801</v>
      </c>
      <c r="BU55" s="187" t="s">
        <v>2911</v>
      </c>
      <c r="BV55" s="187" t="s">
        <v>3121</v>
      </c>
      <c r="BW55" s="187" t="s">
        <v>3126</v>
      </c>
      <c r="BX55" s="187" t="s">
        <v>2911</v>
      </c>
      <c r="BY55" s="187" t="s">
        <v>3121</v>
      </c>
      <c r="BZ55" s="187" t="s">
        <v>2801</v>
      </c>
      <c r="CA55" s="187" t="s">
        <v>2911</v>
      </c>
      <c r="CB55" s="187" t="s">
        <v>2801</v>
      </c>
      <c r="CC55" s="187" t="s">
        <v>3127</v>
      </c>
      <c r="CD55" s="187" t="s">
        <v>2911</v>
      </c>
      <c r="CE55" s="187" t="s">
        <v>2801</v>
      </c>
      <c r="CF55" s="187" t="s">
        <v>3128</v>
      </c>
      <c r="CG55" s="187" t="s">
        <v>2911</v>
      </c>
      <c r="CH55" s="187" t="s">
        <v>2801</v>
      </c>
      <c r="CI55" s="187" t="s">
        <v>3129</v>
      </c>
      <c r="CJ55" s="187" t="s">
        <v>2911</v>
      </c>
      <c r="CK55" s="187" t="s">
        <v>2801</v>
      </c>
      <c r="CL55" s="187" t="s">
        <v>3130</v>
      </c>
      <c r="CM55" s="187" t="s">
        <v>2911</v>
      </c>
      <c r="CN55" s="187" t="s">
        <v>2801</v>
      </c>
      <c r="CO55" s="187" t="s">
        <v>3131</v>
      </c>
      <c r="CP55" s="187" t="s">
        <v>2911</v>
      </c>
      <c r="CQ55" s="187" t="s">
        <v>2801</v>
      </c>
      <c r="CR55" s="187" t="s">
        <v>2801</v>
      </c>
      <c r="CS55" s="187" t="s">
        <v>2911</v>
      </c>
      <c r="CT55" s="187" t="s">
        <v>2801</v>
      </c>
      <c r="CU55" s="187" t="s">
        <v>2801</v>
      </c>
      <c r="CV55" s="187" t="s">
        <v>2911</v>
      </c>
      <c r="CW55" s="187" t="s">
        <v>2801</v>
      </c>
      <c r="CX55" s="187" t="s">
        <v>2801</v>
      </c>
      <c r="CY55" s="187" t="s">
        <v>2911</v>
      </c>
      <c r="CZ55" s="187" t="s">
        <v>2801</v>
      </c>
      <c r="DA55" s="187" t="s">
        <v>2801</v>
      </c>
      <c r="DB55" s="187" t="s">
        <v>2911</v>
      </c>
      <c r="DC55" s="187" t="s">
        <v>2801</v>
      </c>
      <c r="DD55" s="187" t="s">
        <v>2801</v>
      </c>
      <c r="DE55" s="187" t="s">
        <v>2911</v>
      </c>
      <c r="DF55" s="187" t="s">
        <v>2801</v>
      </c>
      <c r="DG55" s="187" t="s">
        <v>2801</v>
      </c>
      <c r="DH55" s="187" t="s">
        <v>2911</v>
      </c>
      <c r="DI55" s="187" t="s">
        <v>2801</v>
      </c>
      <c r="DJ55" s="187" t="s">
        <v>2801</v>
      </c>
      <c r="DK55" s="187" t="s">
        <v>2911</v>
      </c>
      <c r="DL55" s="187" t="s">
        <v>2801</v>
      </c>
      <c r="DM55" s="187" t="s">
        <v>3132</v>
      </c>
      <c r="DN55" s="187" t="s">
        <v>2911</v>
      </c>
      <c r="DO55" s="187" t="s">
        <v>2801</v>
      </c>
      <c r="DP55" s="187" t="s">
        <v>3133</v>
      </c>
      <c r="DQ55" s="187" t="s">
        <v>2911</v>
      </c>
      <c r="DR55" s="187" t="s">
        <v>2801</v>
      </c>
      <c r="DS55" s="187" t="s">
        <v>2801</v>
      </c>
      <c r="DT55" s="187" t="s">
        <v>2911</v>
      </c>
      <c r="DU55" s="187" t="s">
        <v>2801</v>
      </c>
      <c r="DV55" s="187" t="s">
        <v>2801</v>
      </c>
      <c r="DW55" s="187" t="s">
        <v>2911</v>
      </c>
      <c r="DX55" s="187" t="s">
        <v>2801</v>
      </c>
      <c r="DY55" s="187" t="s">
        <v>2801</v>
      </c>
      <c r="DZ55" s="187" t="s">
        <v>2911</v>
      </c>
      <c r="EA55" s="187" t="s">
        <v>2801</v>
      </c>
      <c r="EB55" s="187" t="s">
        <v>2801</v>
      </c>
      <c r="EC55" s="187" t="s">
        <v>2911</v>
      </c>
      <c r="ED55" s="187" t="s">
        <v>2801</v>
      </c>
      <c r="EE55" s="187" t="s">
        <v>2801</v>
      </c>
      <c r="EF55" s="187" t="s">
        <v>2911</v>
      </c>
      <c r="EG55" s="187" t="s">
        <v>2801</v>
      </c>
      <c r="EH55" s="187" t="s">
        <v>2801</v>
      </c>
      <c r="EI55" s="187" t="s">
        <v>2911</v>
      </c>
      <c r="EJ55" s="187" t="s">
        <v>2801</v>
      </c>
      <c r="EK55" s="187" t="s">
        <v>2801</v>
      </c>
      <c r="EL55" s="187" t="s">
        <v>2911</v>
      </c>
      <c r="EM55" s="187" t="s">
        <v>2801</v>
      </c>
      <c r="EN55" s="187" t="s">
        <v>2801</v>
      </c>
      <c r="EO55" s="187" t="s">
        <v>2911</v>
      </c>
      <c r="EP55" s="187" t="s">
        <v>2801</v>
      </c>
      <c r="EQ55" s="187" t="s">
        <v>2801</v>
      </c>
      <c r="ER55" s="187" t="s">
        <v>2911</v>
      </c>
      <c r="ES55" s="187" t="s">
        <v>2801</v>
      </c>
      <c r="ET55" s="187" t="s">
        <v>2801</v>
      </c>
    </row>
    <row r="56" spans="1:150" x14ac:dyDescent="0.25">
      <c r="A56" s="1"/>
      <c r="B56" s="186" t="s">
        <v>3137</v>
      </c>
      <c r="C56" s="186" t="s">
        <v>57</v>
      </c>
      <c r="D56" s="186" t="s">
        <v>973</v>
      </c>
      <c r="E56" s="186" t="s">
        <v>3138</v>
      </c>
      <c r="F56" s="186" t="s">
        <v>3139</v>
      </c>
      <c r="G56" s="187" t="s">
        <v>2911</v>
      </c>
      <c r="H56" s="187" t="s">
        <v>2801</v>
      </c>
      <c r="I56" s="187" t="s">
        <v>2801</v>
      </c>
      <c r="J56" s="187" t="s">
        <v>2911</v>
      </c>
      <c r="K56" s="187" t="s">
        <v>2801</v>
      </c>
      <c r="L56" s="187" t="s">
        <v>2801</v>
      </c>
      <c r="M56" s="187" t="s">
        <v>2911</v>
      </c>
      <c r="N56" s="187" t="s">
        <v>2801</v>
      </c>
      <c r="O56" s="187" t="s">
        <v>2801</v>
      </c>
      <c r="P56" s="187" t="s">
        <v>2911</v>
      </c>
      <c r="Q56" s="187" t="s">
        <v>2801</v>
      </c>
      <c r="R56" s="187" t="s">
        <v>2801</v>
      </c>
      <c r="S56" s="187" t="s">
        <v>2911</v>
      </c>
      <c r="T56" s="187" t="s">
        <v>2801</v>
      </c>
      <c r="U56" s="187" t="s">
        <v>2801</v>
      </c>
      <c r="V56" s="187" t="s">
        <v>2911</v>
      </c>
      <c r="W56" s="187" t="s">
        <v>2801</v>
      </c>
      <c r="X56" s="187" t="s">
        <v>2801</v>
      </c>
      <c r="Y56" s="187" t="s">
        <v>2911</v>
      </c>
      <c r="Z56" s="187" t="s">
        <v>2801</v>
      </c>
      <c r="AA56" s="187" t="s">
        <v>2801</v>
      </c>
      <c r="AB56" s="187" t="s">
        <v>2911</v>
      </c>
      <c r="AC56" s="187" t="s">
        <v>2801</v>
      </c>
      <c r="AD56" s="187" t="s">
        <v>2801</v>
      </c>
      <c r="AE56" s="187" t="s">
        <v>2911</v>
      </c>
      <c r="AF56" s="187" t="s">
        <v>2801</v>
      </c>
      <c r="AG56" s="187" t="s">
        <v>2801</v>
      </c>
      <c r="AH56" s="187" t="s">
        <v>2911</v>
      </c>
      <c r="AI56" s="187" t="s">
        <v>2801</v>
      </c>
      <c r="AJ56" s="187" t="s">
        <v>2801</v>
      </c>
      <c r="AK56" s="187" t="s">
        <v>2911</v>
      </c>
      <c r="AL56" s="187" t="s">
        <v>2801</v>
      </c>
      <c r="AM56" s="187" t="s">
        <v>2801</v>
      </c>
      <c r="AN56" s="187" t="s">
        <v>2911</v>
      </c>
      <c r="AO56" s="187" t="s">
        <v>2801</v>
      </c>
      <c r="AP56" s="187" t="s">
        <v>2801</v>
      </c>
      <c r="AQ56" s="187" t="s">
        <v>2911</v>
      </c>
      <c r="AR56" s="187" t="s">
        <v>2801</v>
      </c>
      <c r="AS56" s="187" t="s">
        <v>2801</v>
      </c>
      <c r="AT56" s="187" t="s">
        <v>2911</v>
      </c>
      <c r="AU56" s="187" t="s">
        <v>2801</v>
      </c>
      <c r="AV56" s="187" t="s">
        <v>2801</v>
      </c>
      <c r="AW56" s="187" t="s">
        <v>2911</v>
      </c>
      <c r="AX56" s="187" t="s">
        <v>2801</v>
      </c>
      <c r="AY56" s="187" t="s">
        <v>2801</v>
      </c>
      <c r="AZ56" s="187" t="s">
        <v>2911</v>
      </c>
      <c r="BA56" s="187" t="s">
        <v>2801</v>
      </c>
      <c r="BB56" s="187" t="s">
        <v>2801</v>
      </c>
      <c r="BC56" s="187" t="s">
        <v>2911</v>
      </c>
      <c r="BD56" s="187" t="s">
        <v>2801</v>
      </c>
      <c r="BE56" s="187" t="s">
        <v>2801</v>
      </c>
      <c r="BF56" s="187" t="s">
        <v>2911</v>
      </c>
      <c r="BG56" s="187" t="s">
        <v>2801</v>
      </c>
      <c r="BH56" s="187" t="s">
        <v>2801</v>
      </c>
      <c r="BI56" s="187" t="s">
        <v>2911</v>
      </c>
      <c r="BJ56" s="187" t="s">
        <v>2801</v>
      </c>
      <c r="BK56" s="187" t="s">
        <v>2801</v>
      </c>
      <c r="BL56" s="187" t="s">
        <v>2911</v>
      </c>
      <c r="BM56" s="187" t="s">
        <v>2801</v>
      </c>
      <c r="BN56" s="187" t="s">
        <v>2801</v>
      </c>
      <c r="BO56" s="187" t="s">
        <v>2911</v>
      </c>
      <c r="BP56" s="187" t="s">
        <v>2801</v>
      </c>
      <c r="BQ56" s="187" t="s">
        <v>2801</v>
      </c>
      <c r="BR56" s="187" t="s">
        <v>2911</v>
      </c>
      <c r="BS56" s="187" t="s">
        <v>2801</v>
      </c>
      <c r="BT56" s="187" t="s">
        <v>2801</v>
      </c>
      <c r="BU56" s="187" t="s">
        <v>2911</v>
      </c>
      <c r="BV56" s="187" t="s">
        <v>2801</v>
      </c>
      <c r="BW56" s="187" t="s">
        <v>2801</v>
      </c>
      <c r="BX56" s="187" t="s">
        <v>2911</v>
      </c>
      <c r="BY56" s="187" t="s">
        <v>2801</v>
      </c>
      <c r="BZ56" s="187" t="s">
        <v>2801</v>
      </c>
      <c r="CA56" s="187" t="s">
        <v>2911</v>
      </c>
      <c r="CB56" s="187" t="s">
        <v>2801</v>
      </c>
      <c r="CC56" s="187" t="s">
        <v>2801</v>
      </c>
      <c r="CD56" s="187" t="s">
        <v>2911</v>
      </c>
      <c r="CE56" s="187" t="s">
        <v>2801</v>
      </c>
      <c r="CF56" s="187" t="s">
        <v>2801</v>
      </c>
      <c r="CG56" s="187" t="s">
        <v>2911</v>
      </c>
      <c r="CH56" s="187" t="s">
        <v>2801</v>
      </c>
      <c r="CI56" s="187" t="s">
        <v>2801</v>
      </c>
      <c r="CJ56" s="187" t="s">
        <v>2911</v>
      </c>
      <c r="CK56" s="187" t="s">
        <v>2801</v>
      </c>
      <c r="CL56" s="187" t="s">
        <v>2801</v>
      </c>
      <c r="CM56" s="187" t="s">
        <v>2911</v>
      </c>
      <c r="CN56" s="187" t="s">
        <v>2801</v>
      </c>
      <c r="CO56" s="187" t="s">
        <v>2801</v>
      </c>
      <c r="CP56" s="187" t="s">
        <v>2911</v>
      </c>
      <c r="CQ56" s="187" t="s">
        <v>2801</v>
      </c>
      <c r="CR56" s="187" t="s">
        <v>2801</v>
      </c>
      <c r="CS56" s="187" t="s">
        <v>2911</v>
      </c>
      <c r="CT56" s="187" t="s">
        <v>2801</v>
      </c>
      <c r="CU56" s="187" t="s">
        <v>2801</v>
      </c>
      <c r="CV56" s="187" t="s">
        <v>2911</v>
      </c>
      <c r="CW56" s="187" t="s">
        <v>2801</v>
      </c>
      <c r="CX56" s="187" t="s">
        <v>2801</v>
      </c>
      <c r="CY56" s="187" t="s">
        <v>2911</v>
      </c>
      <c r="CZ56" s="187" t="s">
        <v>2801</v>
      </c>
      <c r="DA56" s="187" t="s">
        <v>2801</v>
      </c>
      <c r="DB56" s="187" t="s">
        <v>2911</v>
      </c>
      <c r="DC56" s="187" t="s">
        <v>2801</v>
      </c>
      <c r="DD56" s="187" t="s">
        <v>2801</v>
      </c>
      <c r="DE56" s="187" t="s">
        <v>2911</v>
      </c>
      <c r="DF56" s="187" t="s">
        <v>2801</v>
      </c>
      <c r="DG56" s="187" t="s">
        <v>2801</v>
      </c>
      <c r="DH56" s="187" t="s">
        <v>2911</v>
      </c>
      <c r="DI56" s="187" t="s">
        <v>2801</v>
      </c>
      <c r="DJ56" s="187" t="s">
        <v>2801</v>
      </c>
      <c r="DK56" s="187" t="s">
        <v>2911</v>
      </c>
      <c r="DL56" s="187" t="s">
        <v>2801</v>
      </c>
      <c r="DM56" s="187" t="s">
        <v>2801</v>
      </c>
      <c r="DN56" s="187" t="s">
        <v>2911</v>
      </c>
      <c r="DO56" s="187" t="s">
        <v>2801</v>
      </c>
      <c r="DP56" s="187" t="s">
        <v>2801</v>
      </c>
      <c r="DQ56" s="187" t="s">
        <v>2911</v>
      </c>
      <c r="DR56" s="187" t="s">
        <v>2801</v>
      </c>
      <c r="DS56" s="187" t="s">
        <v>2801</v>
      </c>
      <c r="DT56" s="187" t="s">
        <v>2911</v>
      </c>
      <c r="DU56" s="187" t="s">
        <v>2801</v>
      </c>
      <c r="DV56" s="187" t="s">
        <v>2801</v>
      </c>
      <c r="DW56" s="187" t="s">
        <v>2911</v>
      </c>
      <c r="DX56" s="187" t="s">
        <v>2801</v>
      </c>
      <c r="DY56" s="187" t="s">
        <v>2801</v>
      </c>
      <c r="DZ56" s="187" t="s">
        <v>2911</v>
      </c>
      <c r="EA56" s="187" t="s">
        <v>2801</v>
      </c>
      <c r="EB56" s="187" t="s">
        <v>2801</v>
      </c>
      <c r="EC56" s="187" t="s">
        <v>2911</v>
      </c>
      <c r="ED56" s="187" t="s">
        <v>2801</v>
      </c>
      <c r="EE56" s="187" t="s">
        <v>2801</v>
      </c>
      <c r="EF56" s="187" t="s">
        <v>2911</v>
      </c>
      <c r="EG56" s="187" t="s">
        <v>2801</v>
      </c>
      <c r="EH56" s="187" t="s">
        <v>2801</v>
      </c>
      <c r="EI56" s="187" t="s">
        <v>2911</v>
      </c>
      <c r="EJ56" s="187" t="s">
        <v>2801</v>
      </c>
      <c r="EK56" s="187" t="s">
        <v>2801</v>
      </c>
      <c r="EL56" s="187" t="s">
        <v>2911</v>
      </c>
      <c r="EM56" s="187" t="s">
        <v>2801</v>
      </c>
      <c r="EN56" s="187" t="s">
        <v>2801</v>
      </c>
      <c r="EO56" s="187" t="s">
        <v>2911</v>
      </c>
      <c r="EP56" s="187" t="s">
        <v>2801</v>
      </c>
      <c r="EQ56" s="187" t="s">
        <v>2801</v>
      </c>
      <c r="ER56" s="187" t="s">
        <v>2911</v>
      </c>
      <c r="ES56" s="187" t="s">
        <v>2801</v>
      </c>
      <c r="ET56" s="187" t="s">
        <v>2801</v>
      </c>
    </row>
    <row r="57" spans="1:150" x14ac:dyDescent="0.25">
      <c r="A57" s="1"/>
      <c r="B57" s="185" t="s">
        <v>3140</v>
      </c>
      <c r="C57" s="185" t="s">
        <v>100</v>
      </c>
      <c r="D57" s="185" t="s">
        <v>3141</v>
      </c>
      <c r="E57" s="185" t="s">
        <v>3142</v>
      </c>
      <c r="F57" s="185" t="s">
        <v>3143</v>
      </c>
      <c r="G57" s="185" t="s">
        <v>2911</v>
      </c>
      <c r="H57" s="185" t="s">
        <v>2801</v>
      </c>
      <c r="I57" s="185" t="s">
        <v>2801</v>
      </c>
      <c r="J57" s="185" t="s">
        <v>2911</v>
      </c>
      <c r="K57" s="185" t="s">
        <v>2801</v>
      </c>
      <c r="L57" s="185" t="s">
        <v>2801</v>
      </c>
      <c r="M57" s="185" t="s">
        <v>2911</v>
      </c>
      <c r="N57" s="185" t="s">
        <v>2801</v>
      </c>
      <c r="O57" s="185" t="s">
        <v>2801</v>
      </c>
      <c r="P57" s="185" t="s">
        <v>2911</v>
      </c>
      <c r="Q57" s="185" t="s">
        <v>2801</v>
      </c>
      <c r="R57" s="185" t="s">
        <v>2801</v>
      </c>
      <c r="S57" s="185" t="s">
        <v>2911</v>
      </c>
      <c r="T57" s="185" t="s">
        <v>2801</v>
      </c>
      <c r="U57" s="185" t="s">
        <v>2801</v>
      </c>
      <c r="V57" s="185" t="s">
        <v>2911</v>
      </c>
      <c r="W57" s="185" t="s">
        <v>2801</v>
      </c>
      <c r="X57" s="185" t="s">
        <v>2801</v>
      </c>
      <c r="Y57" s="185" t="s">
        <v>2911</v>
      </c>
      <c r="Z57" s="185" t="s">
        <v>2801</v>
      </c>
      <c r="AA57" s="185" t="s">
        <v>2801</v>
      </c>
      <c r="AB57" s="185" t="s">
        <v>2911</v>
      </c>
      <c r="AC57" s="185" t="s">
        <v>2801</v>
      </c>
      <c r="AD57" s="185" t="s">
        <v>2801</v>
      </c>
      <c r="AE57" s="185" t="s">
        <v>2911</v>
      </c>
      <c r="AF57" s="185" t="s">
        <v>2801</v>
      </c>
      <c r="AG57" s="185" t="s">
        <v>2801</v>
      </c>
      <c r="AH57" s="185" t="s">
        <v>2911</v>
      </c>
      <c r="AI57" s="185" t="s">
        <v>2801</v>
      </c>
      <c r="AJ57" s="185" t="s">
        <v>2801</v>
      </c>
      <c r="AK57" s="185" t="s">
        <v>2911</v>
      </c>
      <c r="AL57" s="185" t="s">
        <v>2801</v>
      </c>
      <c r="AM57" s="185" t="s">
        <v>2801</v>
      </c>
      <c r="AN57" s="185" t="s">
        <v>2911</v>
      </c>
      <c r="AO57" s="185" t="s">
        <v>2801</v>
      </c>
      <c r="AP57" s="185" t="s">
        <v>2801</v>
      </c>
      <c r="AQ57" s="185" t="s">
        <v>2911</v>
      </c>
      <c r="AR57" s="185" t="s">
        <v>2801</v>
      </c>
      <c r="AS57" s="185" t="s">
        <v>2801</v>
      </c>
      <c r="AT57" s="185" t="s">
        <v>2911</v>
      </c>
      <c r="AU57" s="185" t="s">
        <v>2801</v>
      </c>
      <c r="AV57" s="185" t="s">
        <v>2801</v>
      </c>
      <c r="AW57" s="185" t="s">
        <v>2911</v>
      </c>
      <c r="AX57" s="185" t="s">
        <v>2801</v>
      </c>
      <c r="AY57" s="185" t="s">
        <v>2801</v>
      </c>
      <c r="AZ57" s="185" t="s">
        <v>2911</v>
      </c>
      <c r="BA57" s="185" t="s">
        <v>2801</v>
      </c>
      <c r="BB57" s="185" t="s">
        <v>2801</v>
      </c>
      <c r="BC57" s="185" t="s">
        <v>2911</v>
      </c>
      <c r="BD57" s="185" t="s">
        <v>2801</v>
      </c>
      <c r="BE57" s="185" t="s">
        <v>2801</v>
      </c>
      <c r="BF57" s="185" t="s">
        <v>2911</v>
      </c>
      <c r="BG57" s="185" t="s">
        <v>2801</v>
      </c>
      <c r="BH57" s="185" t="s">
        <v>2801</v>
      </c>
      <c r="BI57" s="185" t="s">
        <v>2911</v>
      </c>
      <c r="BJ57" s="185" t="s">
        <v>2801</v>
      </c>
      <c r="BK57" s="185" t="s">
        <v>2801</v>
      </c>
      <c r="BL57" s="185" t="s">
        <v>2911</v>
      </c>
      <c r="BM57" s="185" t="s">
        <v>2801</v>
      </c>
      <c r="BN57" s="185" t="s">
        <v>2801</v>
      </c>
      <c r="BO57" s="185" t="s">
        <v>2911</v>
      </c>
      <c r="BP57" s="185" t="s">
        <v>2801</v>
      </c>
      <c r="BQ57" s="185" t="s">
        <v>2801</v>
      </c>
      <c r="BR57" s="185" t="s">
        <v>2911</v>
      </c>
      <c r="BS57" s="185" t="s">
        <v>2801</v>
      </c>
      <c r="BT57" s="185" t="s">
        <v>2801</v>
      </c>
      <c r="BU57" s="185" t="s">
        <v>2911</v>
      </c>
      <c r="BV57" s="185" t="s">
        <v>2801</v>
      </c>
      <c r="BW57" s="185" t="s">
        <v>2801</v>
      </c>
      <c r="BX57" s="185" t="s">
        <v>2911</v>
      </c>
      <c r="BY57" s="185" t="s">
        <v>2801</v>
      </c>
      <c r="BZ57" s="185" t="s">
        <v>2801</v>
      </c>
      <c r="CA57" s="185" t="s">
        <v>2911</v>
      </c>
      <c r="CB57" s="185" t="s">
        <v>2801</v>
      </c>
      <c r="CC57" s="185" t="s">
        <v>2801</v>
      </c>
      <c r="CD57" s="185" t="s">
        <v>2911</v>
      </c>
      <c r="CE57" s="185" t="s">
        <v>2801</v>
      </c>
      <c r="CF57" s="185" t="s">
        <v>2801</v>
      </c>
      <c r="CG57" s="185" t="s">
        <v>2911</v>
      </c>
      <c r="CH57" s="185" t="s">
        <v>2801</v>
      </c>
      <c r="CI57" s="185" t="s">
        <v>2801</v>
      </c>
      <c r="CJ57" s="185" t="s">
        <v>2911</v>
      </c>
      <c r="CK57" s="185" t="s">
        <v>2801</v>
      </c>
      <c r="CL57" s="185" t="s">
        <v>2801</v>
      </c>
      <c r="CM57" s="185" t="s">
        <v>2911</v>
      </c>
      <c r="CN57" s="185" t="s">
        <v>2801</v>
      </c>
      <c r="CO57" s="185" t="s">
        <v>2801</v>
      </c>
      <c r="CP57" s="185" t="s">
        <v>2911</v>
      </c>
      <c r="CQ57" s="185" t="s">
        <v>2801</v>
      </c>
      <c r="CR57" s="185" t="s">
        <v>2801</v>
      </c>
      <c r="CS57" s="185" t="s">
        <v>2911</v>
      </c>
      <c r="CT57" s="185" t="s">
        <v>2801</v>
      </c>
      <c r="CU57" s="185" t="s">
        <v>2801</v>
      </c>
      <c r="CV57" s="185" t="s">
        <v>2911</v>
      </c>
      <c r="CW57" s="185" t="s">
        <v>2801</v>
      </c>
      <c r="CX57" s="185" t="s">
        <v>2801</v>
      </c>
      <c r="CY57" s="185" t="s">
        <v>2911</v>
      </c>
      <c r="CZ57" s="185" t="s">
        <v>2801</v>
      </c>
      <c r="DA57" s="185" t="s">
        <v>2801</v>
      </c>
      <c r="DB57" s="185" t="s">
        <v>2911</v>
      </c>
      <c r="DC57" s="185" t="s">
        <v>2801</v>
      </c>
      <c r="DD57" s="185" t="s">
        <v>2801</v>
      </c>
      <c r="DE57" s="185" t="s">
        <v>2911</v>
      </c>
      <c r="DF57" s="185" t="s">
        <v>2801</v>
      </c>
      <c r="DG57" s="185" t="s">
        <v>2801</v>
      </c>
      <c r="DH57" s="185" t="s">
        <v>2911</v>
      </c>
      <c r="DI57" s="185" t="s">
        <v>2801</v>
      </c>
      <c r="DJ57" s="185" t="s">
        <v>2801</v>
      </c>
      <c r="DK57" s="185" t="s">
        <v>2911</v>
      </c>
      <c r="DL57" s="185" t="s">
        <v>2801</v>
      </c>
      <c r="DM57" s="185" t="s">
        <v>2801</v>
      </c>
      <c r="DN57" s="185" t="s">
        <v>2911</v>
      </c>
      <c r="DO57" s="185" t="s">
        <v>2801</v>
      </c>
      <c r="DP57" s="185" t="s">
        <v>2801</v>
      </c>
      <c r="DQ57" s="185" t="s">
        <v>2911</v>
      </c>
      <c r="DR57" s="185" t="s">
        <v>2801</v>
      </c>
      <c r="DS57" s="185" t="s">
        <v>2801</v>
      </c>
      <c r="DT57" s="185" t="s">
        <v>2911</v>
      </c>
      <c r="DU57" s="185" t="s">
        <v>2801</v>
      </c>
      <c r="DV57" s="185" t="s">
        <v>2801</v>
      </c>
      <c r="DW57" s="185" t="s">
        <v>2911</v>
      </c>
      <c r="DX57" s="185" t="s">
        <v>2801</v>
      </c>
      <c r="DY57" s="185" t="s">
        <v>2801</v>
      </c>
      <c r="DZ57" s="185" t="s">
        <v>2911</v>
      </c>
      <c r="EA57" s="185" t="s">
        <v>2801</v>
      </c>
      <c r="EB57" s="185" t="s">
        <v>2801</v>
      </c>
      <c r="EC57" s="185" t="s">
        <v>2911</v>
      </c>
      <c r="ED57" s="185" t="s">
        <v>2801</v>
      </c>
      <c r="EE57" s="185" t="s">
        <v>2801</v>
      </c>
      <c r="EF57" s="185" t="s">
        <v>2911</v>
      </c>
      <c r="EG57" s="185" t="s">
        <v>2801</v>
      </c>
      <c r="EH57" s="185" t="s">
        <v>2801</v>
      </c>
      <c r="EI57" s="185" t="s">
        <v>2911</v>
      </c>
      <c r="EJ57" s="185" t="s">
        <v>2801</v>
      </c>
      <c r="EK57" s="185" t="s">
        <v>2801</v>
      </c>
      <c r="EL57" s="185" t="s">
        <v>2911</v>
      </c>
      <c r="EM57" s="185" t="s">
        <v>2801</v>
      </c>
      <c r="EN57" s="185" t="s">
        <v>2801</v>
      </c>
      <c r="EO57" s="185" t="s">
        <v>2911</v>
      </c>
      <c r="EP57" s="185" t="s">
        <v>2801</v>
      </c>
      <c r="EQ57" s="185" t="s">
        <v>2801</v>
      </c>
      <c r="ER57" s="185" t="s">
        <v>2911</v>
      </c>
      <c r="ES57" s="185" t="s">
        <v>2801</v>
      </c>
      <c r="ET57" s="185" t="s">
        <v>2801</v>
      </c>
    </row>
    <row r="58" spans="1:150" x14ac:dyDescent="0.25">
      <c r="A58" s="1"/>
      <c r="B58" s="186" t="s">
        <v>3144</v>
      </c>
      <c r="C58" s="186" t="s">
        <v>100</v>
      </c>
      <c r="D58" s="186" t="s">
        <v>3141</v>
      </c>
      <c r="E58" s="186" t="s">
        <v>3145</v>
      </c>
      <c r="F58" s="186" t="s">
        <v>3146</v>
      </c>
      <c r="G58" s="187" t="s">
        <v>2911</v>
      </c>
      <c r="H58" s="187" t="s">
        <v>924</v>
      </c>
      <c r="I58" s="187" t="s">
        <v>924</v>
      </c>
      <c r="J58" s="187" t="s">
        <v>2911</v>
      </c>
      <c r="K58" s="187" t="s">
        <v>924</v>
      </c>
      <c r="L58" s="187" t="s">
        <v>924</v>
      </c>
      <c r="M58" s="187" t="s">
        <v>2911</v>
      </c>
      <c r="N58" s="187" t="s">
        <v>924</v>
      </c>
      <c r="O58" s="187" t="s">
        <v>924</v>
      </c>
      <c r="P58" s="187" t="s">
        <v>2911</v>
      </c>
      <c r="Q58" s="187" t="s">
        <v>924</v>
      </c>
      <c r="R58" s="187" t="s">
        <v>924</v>
      </c>
      <c r="S58" s="187" t="s">
        <v>2911</v>
      </c>
      <c r="T58" s="187" t="s">
        <v>924</v>
      </c>
      <c r="U58" s="187" t="s">
        <v>924</v>
      </c>
      <c r="V58" s="187" t="s">
        <v>2911</v>
      </c>
      <c r="W58" s="187" t="s">
        <v>924</v>
      </c>
      <c r="X58" s="187" t="s">
        <v>924</v>
      </c>
      <c r="Y58" s="187" t="s">
        <v>2911</v>
      </c>
      <c r="Z58" s="187" t="s">
        <v>924</v>
      </c>
      <c r="AA58" s="187" t="s">
        <v>924</v>
      </c>
      <c r="AB58" s="187" t="s">
        <v>2911</v>
      </c>
      <c r="AC58" s="187" t="s">
        <v>924</v>
      </c>
      <c r="AD58" s="187" t="s">
        <v>924</v>
      </c>
      <c r="AE58" s="187" t="s">
        <v>2911</v>
      </c>
      <c r="AF58" s="187" t="s">
        <v>924</v>
      </c>
      <c r="AG58" s="187" t="s">
        <v>924</v>
      </c>
      <c r="AH58" s="187" t="s">
        <v>2911</v>
      </c>
      <c r="AI58" s="187" t="s">
        <v>924</v>
      </c>
      <c r="AJ58" s="187" t="s">
        <v>924</v>
      </c>
      <c r="AK58" s="187" t="s">
        <v>2911</v>
      </c>
      <c r="AL58" s="187" t="s">
        <v>924</v>
      </c>
      <c r="AM58" s="187" t="s">
        <v>924</v>
      </c>
      <c r="AN58" s="187" t="s">
        <v>2911</v>
      </c>
      <c r="AO58" s="187" t="s">
        <v>924</v>
      </c>
      <c r="AP58" s="187" t="s">
        <v>924</v>
      </c>
      <c r="AQ58" s="187" t="s">
        <v>2911</v>
      </c>
      <c r="AR58" s="187" t="s">
        <v>924</v>
      </c>
      <c r="AS58" s="187" t="s">
        <v>924</v>
      </c>
      <c r="AT58" s="187" t="s">
        <v>2911</v>
      </c>
      <c r="AU58" s="187" t="s">
        <v>924</v>
      </c>
      <c r="AV58" s="187" t="s">
        <v>924</v>
      </c>
      <c r="AW58" s="187" t="s">
        <v>2911</v>
      </c>
      <c r="AX58" s="187" t="s">
        <v>924</v>
      </c>
      <c r="AY58" s="187" t="s">
        <v>924</v>
      </c>
      <c r="AZ58" s="187" t="s">
        <v>2911</v>
      </c>
      <c r="BA58" s="187" t="s">
        <v>924</v>
      </c>
      <c r="BB58" s="187" t="s">
        <v>924</v>
      </c>
      <c r="BC58" s="187" t="s">
        <v>2911</v>
      </c>
      <c r="BD58" s="187" t="s">
        <v>924</v>
      </c>
      <c r="BE58" s="187" t="s">
        <v>924</v>
      </c>
      <c r="BF58" s="187" t="s">
        <v>2911</v>
      </c>
      <c r="BG58" s="187" t="s">
        <v>924</v>
      </c>
      <c r="BH58" s="187" t="s">
        <v>924</v>
      </c>
      <c r="BI58" s="187" t="s">
        <v>2911</v>
      </c>
      <c r="BJ58" s="187" t="s">
        <v>924</v>
      </c>
      <c r="BK58" s="187" t="s">
        <v>924</v>
      </c>
      <c r="BL58" s="187" t="s">
        <v>2911</v>
      </c>
      <c r="BM58" s="187" t="s">
        <v>924</v>
      </c>
      <c r="BN58" s="187" t="s">
        <v>924</v>
      </c>
      <c r="BO58" s="187" t="s">
        <v>2911</v>
      </c>
      <c r="BP58" s="187" t="s">
        <v>924</v>
      </c>
      <c r="BQ58" s="187" t="s">
        <v>924</v>
      </c>
      <c r="BR58" s="187" t="s">
        <v>2911</v>
      </c>
      <c r="BS58" s="187" t="s">
        <v>924</v>
      </c>
      <c r="BT58" s="187" t="s">
        <v>924</v>
      </c>
      <c r="BU58" s="187" t="s">
        <v>2911</v>
      </c>
      <c r="BV58" s="187" t="s">
        <v>924</v>
      </c>
      <c r="BW58" s="187" t="s">
        <v>924</v>
      </c>
      <c r="BX58" s="187" t="s">
        <v>2911</v>
      </c>
      <c r="BY58" s="187" t="s">
        <v>924</v>
      </c>
      <c r="BZ58" s="187" t="s">
        <v>924</v>
      </c>
      <c r="CA58" s="187" t="s">
        <v>2911</v>
      </c>
      <c r="CB58" s="187" t="s">
        <v>924</v>
      </c>
      <c r="CC58" s="187" t="s">
        <v>924</v>
      </c>
      <c r="CD58" s="187" t="s">
        <v>2911</v>
      </c>
      <c r="CE58" s="187" t="s">
        <v>924</v>
      </c>
      <c r="CF58" s="187" t="s">
        <v>924</v>
      </c>
      <c r="CG58" s="187" t="s">
        <v>2911</v>
      </c>
      <c r="CH58" s="187" t="s">
        <v>924</v>
      </c>
      <c r="CI58" s="187" t="s">
        <v>924</v>
      </c>
      <c r="CJ58" s="187" t="s">
        <v>2911</v>
      </c>
      <c r="CK58" s="187" t="s">
        <v>924</v>
      </c>
      <c r="CL58" s="187" t="s">
        <v>924</v>
      </c>
      <c r="CM58" s="187" t="s">
        <v>2911</v>
      </c>
      <c r="CN58" s="187" t="s">
        <v>924</v>
      </c>
      <c r="CO58" s="187" t="s">
        <v>924</v>
      </c>
      <c r="CP58" s="187" t="s">
        <v>2911</v>
      </c>
      <c r="CQ58" s="187" t="s">
        <v>924</v>
      </c>
      <c r="CR58" s="187" t="s">
        <v>924</v>
      </c>
      <c r="CS58" s="187" t="s">
        <v>2911</v>
      </c>
      <c r="CT58" s="187" t="s">
        <v>924</v>
      </c>
      <c r="CU58" s="187" t="s">
        <v>924</v>
      </c>
      <c r="CV58" s="187" t="s">
        <v>2911</v>
      </c>
      <c r="CW58" s="187" t="s">
        <v>924</v>
      </c>
      <c r="CX58" s="187" t="s">
        <v>924</v>
      </c>
      <c r="CY58" s="187" t="s">
        <v>2911</v>
      </c>
      <c r="CZ58" s="187" t="s">
        <v>924</v>
      </c>
      <c r="DA58" s="187" t="s">
        <v>924</v>
      </c>
      <c r="DB58" s="187" t="s">
        <v>2911</v>
      </c>
      <c r="DC58" s="187" t="s">
        <v>924</v>
      </c>
      <c r="DD58" s="187" t="s">
        <v>924</v>
      </c>
      <c r="DE58" s="187" t="s">
        <v>2911</v>
      </c>
      <c r="DF58" s="187" t="s">
        <v>924</v>
      </c>
      <c r="DG58" s="187" t="s">
        <v>924</v>
      </c>
      <c r="DH58" s="187" t="s">
        <v>2911</v>
      </c>
      <c r="DI58" s="187" t="s">
        <v>924</v>
      </c>
      <c r="DJ58" s="187" t="s">
        <v>924</v>
      </c>
      <c r="DK58" s="187" t="s">
        <v>2911</v>
      </c>
      <c r="DL58" s="187" t="s">
        <v>924</v>
      </c>
      <c r="DM58" s="187" t="s">
        <v>924</v>
      </c>
      <c r="DN58" s="187" t="s">
        <v>2911</v>
      </c>
      <c r="DO58" s="187" t="s">
        <v>924</v>
      </c>
      <c r="DP58" s="187" t="s">
        <v>924</v>
      </c>
      <c r="DQ58" s="187" t="s">
        <v>2911</v>
      </c>
      <c r="DR58" s="187" t="s">
        <v>924</v>
      </c>
      <c r="DS58" s="187" t="s">
        <v>924</v>
      </c>
      <c r="DT58" s="187" t="s">
        <v>2911</v>
      </c>
      <c r="DU58" s="187" t="s">
        <v>924</v>
      </c>
      <c r="DV58" s="187" t="s">
        <v>924</v>
      </c>
      <c r="DW58" s="187" t="s">
        <v>2911</v>
      </c>
      <c r="DX58" s="187" t="s">
        <v>924</v>
      </c>
      <c r="DY58" s="187" t="s">
        <v>924</v>
      </c>
      <c r="DZ58" s="187" t="s">
        <v>2911</v>
      </c>
      <c r="EA58" s="187" t="s">
        <v>924</v>
      </c>
      <c r="EB58" s="187" t="s">
        <v>924</v>
      </c>
      <c r="EC58" s="187" t="s">
        <v>2911</v>
      </c>
      <c r="ED58" s="187" t="s">
        <v>924</v>
      </c>
      <c r="EE58" s="187" t="s">
        <v>924</v>
      </c>
      <c r="EF58" s="187" t="s">
        <v>2911</v>
      </c>
      <c r="EG58" s="187" t="s">
        <v>924</v>
      </c>
      <c r="EH58" s="187" t="s">
        <v>924</v>
      </c>
      <c r="EI58" s="187" t="s">
        <v>2911</v>
      </c>
      <c r="EJ58" s="187" t="s">
        <v>924</v>
      </c>
      <c r="EK58" s="187" t="s">
        <v>924</v>
      </c>
      <c r="EL58" s="187" t="s">
        <v>2911</v>
      </c>
      <c r="EM58" s="187" t="s">
        <v>924</v>
      </c>
      <c r="EN58" s="187" t="s">
        <v>924</v>
      </c>
      <c r="EO58" s="187" t="s">
        <v>2911</v>
      </c>
      <c r="EP58" s="187" t="s">
        <v>924</v>
      </c>
      <c r="EQ58" s="187" t="s">
        <v>924</v>
      </c>
      <c r="ER58" s="187" t="s">
        <v>2911</v>
      </c>
      <c r="ES58" s="187" t="s">
        <v>924</v>
      </c>
      <c r="ET58" s="187" t="s">
        <v>924</v>
      </c>
    </row>
    <row r="59" spans="1:150" x14ac:dyDescent="0.25">
      <c r="A59" s="1"/>
      <c r="B59" s="186" t="s">
        <v>3147</v>
      </c>
      <c r="C59" s="186" t="s">
        <v>100</v>
      </c>
      <c r="D59" s="186" t="s">
        <v>3141</v>
      </c>
      <c r="E59" s="186" t="s">
        <v>3148</v>
      </c>
      <c r="F59" s="186" t="s">
        <v>3149</v>
      </c>
      <c r="G59" s="187" t="s">
        <v>2911</v>
      </c>
      <c r="H59" s="187" t="s">
        <v>924</v>
      </c>
      <c r="I59" s="187" t="s">
        <v>924</v>
      </c>
      <c r="J59" s="187" t="s">
        <v>2911</v>
      </c>
      <c r="K59" s="187" t="s">
        <v>924</v>
      </c>
      <c r="L59" s="187" t="s">
        <v>924</v>
      </c>
      <c r="M59" s="187" t="s">
        <v>2911</v>
      </c>
      <c r="N59" s="187" t="s">
        <v>924</v>
      </c>
      <c r="O59" s="187" t="s">
        <v>924</v>
      </c>
      <c r="P59" s="187" t="s">
        <v>2911</v>
      </c>
      <c r="Q59" s="187" t="s">
        <v>924</v>
      </c>
      <c r="R59" s="187" t="s">
        <v>924</v>
      </c>
      <c r="S59" s="187" t="s">
        <v>2911</v>
      </c>
      <c r="T59" s="187" t="s">
        <v>924</v>
      </c>
      <c r="U59" s="187" t="s">
        <v>924</v>
      </c>
      <c r="V59" s="187" t="s">
        <v>2911</v>
      </c>
      <c r="W59" s="187" t="s">
        <v>924</v>
      </c>
      <c r="X59" s="187" t="s">
        <v>924</v>
      </c>
      <c r="Y59" s="187" t="s">
        <v>2911</v>
      </c>
      <c r="Z59" s="187" t="s">
        <v>924</v>
      </c>
      <c r="AA59" s="187" t="s">
        <v>924</v>
      </c>
      <c r="AB59" s="187" t="s">
        <v>2911</v>
      </c>
      <c r="AC59" s="187" t="s">
        <v>924</v>
      </c>
      <c r="AD59" s="187" t="s">
        <v>924</v>
      </c>
      <c r="AE59" s="187" t="s">
        <v>2911</v>
      </c>
      <c r="AF59" s="187" t="s">
        <v>924</v>
      </c>
      <c r="AG59" s="187" t="s">
        <v>924</v>
      </c>
      <c r="AH59" s="187" t="s">
        <v>2911</v>
      </c>
      <c r="AI59" s="187" t="s">
        <v>924</v>
      </c>
      <c r="AJ59" s="187" t="s">
        <v>924</v>
      </c>
      <c r="AK59" s="187" t="s">
        <v>2911</v>
      </c>
      <c r="AL59" s="187" t="s">
        <v>924</v>
      </c>
      <c r="AM59" s="187" t="s">
        <v>924</v>
      </c>
      <c r="AN59" s="187" t="s">
        <v>2911</v>
      </c>
      <c r="AO59" s="187" t="s">
        <v>924</v>
      </c>
      <c r="AP59" s="187" t="s">
        <v>924</v>
      </c>
      <c r="AQ59" s="187" t="s">
        <v>2911</v>
      </c>
      <c r="AR59" s="187" t="s">
        <v>924</v>
      </c>
      <c r="AS59" s="187" t="s">
        <v>924</v>
      </c>
      <c r="AT59" s="187" t="s">
        <v>2911</v>
      </c>
      <c r="AU59" s="187" t="s">
        <v>924</v>
      </c>
      <c r="AV59" s="187" t="s">
        <v>924</v>
      </c>
      <c r="AW59" s="187" t="s">
        <v>2911</v>
      </c>
      <c r="AX59" s="187" t="s">
        <v>924</v>
      </c>
      <c r="AY59" s="187" t="s">
        <v>924</v>
      </c>
      <c r="AZ59" s="187" t="s">
        <v>2911</v>
      </c>
      <c r="BA59" s="187" t="s">
        <v>924</v>
      </c>
      <c r="BB59" s="187" t="s">
        <v>924</v>
      </c>
      <c r="BC59" s="187" t="s">
        <v>2911</v>
      </c>
      <c r="BD59" s="187" t="s">
        <v>924</v>
      </c>
      <c r="BE59" s="187" t="s">
        <v>924</v>
      </c>
      <c r="BF59" s="187" t="s">
        <v>2911</v>
      </c>
      <c r="BG59" s="187" t="s">
        <v>924</v>
      </c>
      <c r="BH59" s="187" t="s">
        <v>924</v>
      </c>
      <c r="BI59" s="187" t="s">
        <v>2911</v>
      </c>
      <c r="BJ59" s="187" t="s">
        <v>924</v>
      </c>
      <c r="BK59" s="187" t="s">
        <v>924</v>
      </c>
      <c r="BL59" s="187" t="s">
        <v>2911</v>
      </c>
      <c r="BM59" s="187" t="s">
        <v>924</v>
      </c>
      <c r="BN59" s="187" t="s">
        <v>924</v>
      </c>
      <c r="BO59" s="187" t="s">
        <v>2911</v>
      </c>
      <c r="BP59" s="187" t="s">
        <v>924</v>
      </c>
      <c r="BQ59" s="187" t="s">
        <v>924</v>
      </c>
      <c r="BR59" s="187" t="s">
        <v>2911</v>
      </c>
      <c r="BS59" s="187" t="s">
        <v>924</v>
      </c>
      <c r="BT59" s="187" t="s">
        <v>924</v>
      </c>
      <c r="BU59" s="187" t="s">
        <v>2911</v>
      </c>
      <c r="BV59" s="187" t="s">
        <v>924</v>
      </c>
      <c r="BW59" s="187" t="s">
        <v>924</v>
      </c>
      <c r="BX59" s="187" t="s">
        <v>2911</v>
      </c>
      <c r="BY59" s="187" t="s">
        <v>924</v>
      </c>
      <c r="BZ59" s="187" t="s">
        <v>924</v>
      </c>
      <c r="CA59" s="187" t="s">
        <v>2911</v>
      </c>
      <c r="CB59" s="187" t="s">
        <v>924</v>
      </c>
      <c r="CC59" s="187" t="s">
        <v>924</v>
      </c>
      <c r="CD59" s="187" t="s">
        <v>2911</v>
      </c>
      <c r="CE59" s="187" t="s">
        <v>924</v>
      </c>
      <c r="CF59" s="187" t="s">
        <v>924</v>
      </c>
      <c r="CG59" s="187" t="s">
        <v>2911</v>
      </c>
      <c r="CH59" s="187" t="s">
        <v>924</v>
      </c>
      <c r="CI59" s="187" t="s">
        <v>924</v>
      </c>
      <c r="CJ59" s="187" t="s">
        <v>2911</v>
      </c>
      <c r="CK59" s="187" t="s">
        <v>924</v>
      </c>
      <c r="CL59" s="187" t="s">
        <v>924</v>
      </c>
      <c r="CM59" s="187" t="s">
        <v>2911</v>
      </c>
      <c r="CN59" s="187" t="s">
        <v>924</v>
      </c>
      <c r="CO59" s="187" t="s">
        <v>924</v>
      </c>
      <c r="CP59" s="187" t="s">
        <v>2911</v>
      </c>
      <c r="CQ59" s="187" t="s">
        <v>924</v>
      </c>
      <c r="CR59" s="187" t="s">
        <v>924</v>
      </c>
      <c r="CS59" s="187" t="s">
        <v>2911</v>
      </c>
      <c r="CT59" s="187" t="s">
        <v>924</v>
      </c>
      <c r="CU59" s="187" t="s">
        <v>924</v>
      </c>
      <c r="CV59" s="187" t="s">
        <v>2911</v>
      </c>
      <c r="CW59" s="187" t="s">
        <v>924</v>
      </c>
      <c r="CX59" s="187" t="s">
        <v>924</v>
      </c>
      <c r="CY59" s="187" t="s">
        <v>2911</v>
      </c>
      <c r="CZ59" s="187" t="s">
        <v>924</v>
      </c>
      <c r="DA59" s="187" t="s">
        <v>924</v>
      </c>
      <c r="DB59" s="187" t="s">
        <v>2911</v>
      </c>
      <c r="DC59" s="187" t="s">
        <v>924</v>
      </c>
      <c r="DD59" s="187" t="s">
        <v>924</v>
      </c>
      <c r="DE59" s="187" t="s">
        <v>2911</v>
      </c>
      <c r="DF59" s="187" t="s">
        <v>924</v>
      </c>
      <c r="DG59" s="187" t="s">
        <v>924</v>
      </c>
      <c r="DH59" s="187" t="s">
        <v>2911</v>
      </c>
      <c r="DI59" s="187" t="s">
        <v>924</v>
      </c>
      <c r="DJ59" s="187" t="s">
        <v>924</v>
      </c>
      <c r="DK59" s="187" t="s">
        <v>2911</v>
      </c>
      <c r="DL59" s="187" t="s">
        <v>924</v>
      </c>
      <c r="DM59" s="187" t="s">
        <v>924</v>
      </c>
      <c r="DN59" s="187" t="s">
        <v>2911</v>
      </c>
      <c r="DO59" s="187" t="s">
        <v>924</v>
      </c>
      <c r="DP59" s="187" t="s">
        <v>924</v>
      </c>
      <c r="DQ59" s="187" t="s">
        <v>2911</v>
      </c>
      <c r="DR59" s="187" t="s">
        <v>924</v>
      </c>
      <c r="DS59" s="187" t="s">
        <v>924</v>
      </c>
      <c r="DT59" s="187" t="s">
        <v>2911</v>
      </c>
      <c r="DU59" s="187" t="s">
        <v>924</v>
      </c>
      <c r="DV59" s="187" t="s">
        <v>924</v>
      </c>
      <c r="DW59" s="187" t="s">
        <v>2911</v>
      </c>
      <c r="DX59" s="187" t="s">
        <v>924</v>
      </c>
      <c r="DY59" s="187" t="s">
        <v>924</v>
      </c>
      <c r="DZ59" s="187" t="s">
        <v>2911</v>
      </c>
      <c r="EA59" s="187" t="s">
        <v>924</v>
      </c>
      <c r="EB59" s="187" t="s">
        <v>924</v>
      </c>
      <c r="EC59" s="187" t="s">
        <v>2911</v>
      </c>
      <c r="ED59" s="187" t="s">
        <v>924</v>
      </c>
      <c r="EE59" s="187" t="s">
        <v>924</v>
      </c>
      <c r="EF59" s="187" t="s">
        <v>2911</v>
      </c>
      <c r="EG59" s="187" t="s">
        <v>924</v>
      </c>
      <c r="EH59" s="187" t="s">
        <v>924</v>
      </c>
      <c r="EI59" s="187" t="s">
        <v>2911</v>
      </c>
      <c r="EJ59" s="187" t="s">
        <v>924</v>
      </c>
      <c r="EK59" s="187" t="s">
        <v>924</v>
      </c>
      <c r="EL59" s="187" t="s">
        <v>2911</v>
      </c>
      <c r="EM59" s="187" t="s">
        <v>924</v>
      </c>
      <c r="EN59" s="187" t="s">
        <v>924</v>
      </c>
      <c r="EO59" s="187" t="s">
        <v>2911</v>
      </c>
      <c r="EP59" s="187" t="s">
        <v>924</v>
      </c>
      <c r="EQ59" s="187" t="s">
        <v>924</v>
      </c>
      <c r="ER59" s="187" t="s">
        <v>2911</v>
      </c>
      <c r="ES59" s="187" t="s">
        <v>924</v>
      </c>
      <c r="ET59" s="187" t="s">
        <v>924</v>
      </c>
    </row>
    <row r="60" spans="1:150" x14ac:dyDescent="0.25">
      <c r="A60" s="1"/>
      <c r="B60" s="186" t="s">
        <v>3150</v>
      </c>
      <c r="C60" s="186" t="s">
        <v>100</v>
      </c>
      <c r="D60" s="186" t="s">
        <v>3141</v>
      </c>
      <c r="E60" s="186" t="s">
        <v>3151</v>
      </c>
      <c r="F60" s="186" t="s">
        <v>3152</v>
      </c>
      <c r="G60" s="187" t="s">
        <v>2911</v>
      </c>
      <c r="H60" s="187" t="s">
        <v>924</v>
      </c>
      <c r="I60" s="187" t="s">
        <v>924</v>
      </c>
      <c r="J60" s="187" t="s">
        <v>2911</v>
      </c>
      <c r="K60" s="187" t="s">
        <v>924</v>
      </c>
      <c r="L60" s="187" t="s">
        <v>924</v>
      </c>
      <c r="M60" s="187" t="s">
        <v>2911</v>
      </c>
      <c r="N60" s="187" t="s">
        <v>924</v>
      </c>
      <c r="O60" s="187" t="s">
        <v>924</v>
      </c>
      <c r="P60" s="187" t="s">
        <v>2911</v>
      </c>
      <c r="Q60" s="187" t="s">
        <v>924</v>
      </c>
      <c r="R60" s="187" t="s">
        <v>924</v>
      </c>
      <c r="S60" s="187" t="s">
        <v>2911</v>
      </c>
      <c r="T60" s="187" t="s">
        <v>924</v>
      </c>
      <c r="U60" s="187" t="s">
        <v>924</v>
      </c>
      <c r="V60" s="187" t="s">
        <v>2911</v>
      </c>
      <c r="W60" s="187" t="s">
        <v>924</v>
      </c>
      <c r="X60" s="187" t="s">
        <v>924</v>
      </c>
      <c r="Y60" s="187" t="s">
        <v>2911</v>
      </c>
      <c r="Z60" s="187" t="s">
        <v>924</v>
      </c>
      <c r="AA60" s="187" t="s">
        <v>924</v>
      </c>
      <c r="AB60" s="187" t="s">
        <v>2911</v>
      </c>
      <c r="AC60" s="187" t="s">
        <v>924</v>
      </c>
      <c r="AD60" s="187" t="s">
        <v>924</v>
      </c>
      <c r="AE60" s="187" t="s">
        <v>2911</v>
      </c>
      <c r="AF60" s="187" t="s">
        <v>924</v>
      </c>
      <c r="AG60" s="187" t="s">
        <v>924</v>
      </c>
      <c r="AH60" s="187" t="s">
        <v>2911</v>
      </c>
      <c r="AI60" s="187" t="s">
        <v>924</v>
      </c>
      <c r="AJ60" s="187" t="s">
        <v>924</v>
      </c>
      <c r="AK60" s="187" t="s">
        <v>2911</v>
      </c>
      <c r="AL60" s="187" t="s">
        <v>924</v>
      </c>
      <c r="AM60" s="187" t="s">
        <v>924</v>
      </c>
      <c r="AN60" s="187" t="s">
        <v>2911</v>
      </c>
      <c r="AO60" s="187" t="s">
        <v>924</v>
      </c>
      <c r="AP60" s="187" t="s">
        <v>924</v>
      </c>
      <c r="AQ60" s="187" t="s">
        <v>2911</v>
      </c>
      <c r="AR60" s="187" t="s">
        <v>924</v>
      </c>
      <c r="AS60" s="187" t="s">
        <v>924</v>
      </c>
      <c r="AT60" s="187" t="s">
        <v>2911</v>
      </c>
      <c r="AU60" s="187" t="s">
        <v>924</v>
      </c>
      <c r="AV60" s="187" t="s">
        <v>924</v>
      </c>
      <c r="AW60" s="187" t="s">
        <v>2911</v>
      </c>
      <c r="AX60" s="187" t="s">
        <v>924</v>
      </c>
      <c r="AY60" s="187" t="s">
        <v>924</v>
      </c>
      <c r="AZ60" s="187" t="s">
        <v>2911</v>
      </c>
      <c r="BA60" s="187" t="s">
        <v>924</v>
      </c>
      <c r="BB60" s="187" t="s">
        <v>924</v>
      </c>
      <c r="BC60" s="187" t="s">
        <v>2911</v>
      </c>
      <c r="BD60" s="187" t="s">
        <v>924</v>
      </c>
      <c r="BE60" s="187" t="s">
        <v>924</v>
      </c>
      <c r="BF60" s="187" t="s">
        <v>2911</v>
      </c>
      <c r="BG60" s="187" t="s">
        <v>924</v>
      </c>
      <c r="BH60" s="187" t="s">
        <v>924</v>
      </c>
      <c r="BI60" s="187" t="s">
        <v>2911</v>
      </c>
      <c r="BJ60" s="187" t="s">
        <v>924</v>
      </c>
      <c r="BK60" s="187" t="s">
        <v>924</v>
      </c>
      <c r="BL60" s="187" t="s">
        <v>2911</v>
      </c>
      <c r="BM60" s="187" t="s">
        <v>924</v>
      </c>
      <c r="BN60" s="187" t="s">
        <v>924</v>
      </c>
      <c r="BO60" s="187" t="s">
        <v>2911</v>
      </c>
      <c r="BP60" s="187" t="s">
        <v>924</v>
      </c>
      <c r="BQ60" s="187" t="s">
        <v>924</v>
      </c>
      <c r="BR60" s="187" t="s">
        <v>2911</v>
      </c>
      <c r="BS60" s="187" t="s">
        <v>924</v>
      </c>
      <c r="BT60" s="187" t="s">
        <v>924</v>
      </c>
      <c r="BU60" s="187" t="s">
        <v>2911</v>
      </c>
      <c r="BV60" s="187" t="s">
        <v>924</v>
      </c>
      <c r="BW60" s="187" t="s">
        <v>924</v>
      </c>
      <c r="BX60" s="187" t="s">
        <v>2911</v>
      </c>
      <c r="BY60" s="187" t="s">
        <v>924</v>
      </c>
      <c r="BZ60" s="187" t="s">
        <v>924</v>
      </c>
      <c r="CA60" s="187" t="s">
        <v>2911</v>
      </c>
      <c r="CB60" s="187" t="s">
        <v>924</v>
      </c>
      <c r="CC60" s="187" t="s">
        <v>924</v>
      </c>
      <c r="CD60" s="187" t="s">
        <v>2911</v>
      </c>
      <c r="CE60" s="187" t="s">
        <v>924</v>
      </c>
      <c r="CF60" s="187" t="s">
        <v>924</v>
      </c>
      <c r="CG60" s="187" t="s">
        <v>2911</v>
      </c>
      <c r="CH60" s="187" t="s">
        <v>924</v>
      </c>
      <c r="CI60" s="187" t="s">
        <v>924</v>
      </c>
      <c r="CJ60" s="187" t="s">
        <v>2911</v>
      </c>
      <c r="CK60" s="187" t="s">
        <v>924</v>
      </c>
      <c r="CL60" s="187" t="s">
        <v>924</v>
      </c>
      <c r="CM60" s="187" t="s">
        <v>2911</v>
      </c>
      <c r="CN60" s="187" t="s">
        <v>924</v>
      </c>
      <c r="CO60" s="187" t="s">
        <v>924</v>
      </c>
      <c r="CP60" s="187" t="s">
        <v>2911</v>
      </c>
      <c r="CQ60" s="187" t="s">
        <v>924</v>
      </c>
      <c r="CR60" s="187" t="s">
        <v>924</v>
      </c>
      <c r="CS60" s="187" t="s">
        <v>2911</v>
      </c>
      <c r="CT60" s="187" t="s">
        <v>924</v>
      </c>
      <c r="CU60" s="187" t="s">
        <v>924</v>
      </c>
      <c r="CV60" s="187" t="s">
        <v>2911</v>
      </c>
      <c r="CW60" s="187" t="s">
        <v>924</v>
      </c>
      <c r="CX60" s="187" t="s">
        <v>924</v>
      </c>
      <c r="CY60" s="187" t="s">
        <v>2911</v>
      </c>
      <c r="CZ60" s="187" t="s">
        <v>924</v>
      </c>
      <c r="DA60" s="187" t="s">
        <v>924</v>
      </c>
      <c r="DB60" s="187" t="s">
        <v>2911</v>
      </c>
      <c r="DC60" s="187" t="s">
        <v>924</v>
      </c>
      <c r="DD60" s="187" t="s">
        <v>924</v>
      </c>
      <c r="DE60" s="187" t="s">
        <v>2911</v>
      </c>
      <c r="DF60" s="187" t="s">
        <v>924</v>
      </c>
      <c r="DG60" s="187" t="s">
        <v>924</v>
      </c>
      <c r="DH60" s="187" t="s">
        <v>2911</v>
      </c>
      <c r="DI60" s="187" t="s">
        <v>924</v>
      </c>
      <c r="DJ60" s="187" t="s">
        <v>924</v>
      </c>
      <c r="DK60" s="187" t="s">
        <v>2911</v>
      </c>
      <c r="DL60" s="187" t="s">
        <v>924</v>
      </c>
      <c r="DM60" s="187" t="s">
        <v>924</v>
      </c>
      <c r="DN60" s="187" t="s">
        <v>2911</v>
      </c>
      <c r="DO60" s="187" t="s">
        <v>924</v>
      </c>
      <c r="DP60" s="187" t="s">
        <v>924</v>
      </c>
      <c r="DQ60" s="187" t="s">
        <v>2911</v>
      </c>
      <c r="DR60" s="187" t="s">
        <v>924</v>
      </c>
      <c r="DS60" s="187" t="s">
        <v>924</v>
      </c>
      <c r="DT60" s="187" t="s">
        <v>2911</v>
      </c>
      <c r="DU60" s="187" t="s">
        <v>924</v>
      </c>
      <c r="DV60" s="187" t="s">
        <v>924</v>
      </c>
      <c r="DW60" s="187" t="s">
        <v>2911</v>
      </c>
      <c r="DX60" s="187" t="s">
        <v>924</v>
      </c>
      <c r="DY60" s="187" t="s">
        <v>924</v>
      </c>
      <c r="DZ60" s="187" t="s">
        <v>2911</v>
      </c>
      <c r="EA60" s="187" t="s">
        <v>924</v>
      </c>
      <c r="EB60" s="187" t="s">
        <v>924</v>
      </c>
      <c r="EC60" s="187" t="s">
        <v>2911</v>
      </c>
      <c r="ED60" s="187" t="s">
        <v>924</v>
      </c>
      <c r="EE60" s="187" t="s">
        <v>924</v>
      </c>
      <c r="EF60" s="187" t="s">
        <v>2911</v>
      </c>
      <c r="EG60" s="187" t="s">
        <v>924</v>
      </c>
      <c r="EH60" s="187" t="s">
        <v>924</v>
      </c>
      <c r="EI60" s="187" t="s">
        <v>2911</v>
      </c>
      <c r="EJ60" s="187" t="s">
        <v>924</v>
      </c>
      <c r="EK60" s="187" t="s">
        <v>924</v>
      </c>
      <c r="EL60" s="187" t="s">
        <v>2911</v>
      </c>
      <c r="EM60" s="187" t="s">
        <v>924</v>
      </c>
      <c r="EN60" s="187" t="s">
        <v>924</v>
      </c>
      <c r="EO60" s="187" t="s">
        <v>2911</v>
      </c>
      <c r="EP60" s="187" t="s">
        <v>924</v>
      </c>
      <c r="EQ60" s="187" t="s">
        <v>924</v>
      </c>
      <c r="ER60" s="187" t="s">
        <v>2911</v>
      </c>
      <c r="ES60" s="187" t="s">
        <v>924</v>
      </c>
      <c r="ET60" s="187" t="s">
        <v>924</v>
      </c>
    </row>
    <row r="61" spans="1:150" x14ac:dyDescent="0.25">
      <c r="A61" s="1"/>
      <c r="B61" s="186" t="s">
        <v>3153</v>
      </c>
      <c r="C61" s="186" t="s">
        <v>100</v>
      </c>
      <c r="D61" s="186" t="s">
        <v>3141</v>
      </c>
      <c r="E61" s="186" t="s">
        <v>3154</v>
      </c>
      <c r="F61" s="186" t="s">
        <v>3155</v>
      </c>
      <c r="G61" s="187" t="s">
        <v>2911</v>
      </c>
      <c r="H61" s="187" t="s">
        <v>2801</v>
      </c>
      <c r="I61" s="187" t="s">
        <v>2801</v>
      </c>
      <c r="J61" s="187" t="s">
        <v>2911</v>
      </c>
      <c r="K61" s="187" t="s">
        <v>2801</v>
      </c>
      <c r="L61" s="187" t="s">
        <v>2801</v>
      </c>
      <c r="M61" s="187" t="s">
        <v>2911</v>
      </c>
      <c r="N61" s="187" t="s">
        <v>2801</v>
      </c>
      <c r="O61" s="187" t="s">
        <v>2801</v>
      </c>
      <c r="P61" s="187" t="s">
        <v>2911</v>
      </c>
      <c r="Q61" s="187" t="s">
        <v>2801</v>
      </c>
      <c r="R61" s="187" t="s">
        <v>2801</v>
      </c>
      <c r="S61" s="187" t="s">
        <v>2911</v>
      </c>
      <c r="T61" s="187" t="s">
        <v>2801</v>
      </c>
      <c r="U61" s="187" t="s">
        <v>2801</v>
      </c>
      <c r="V61" s="187" t="s">
        <v>2911</v>
      </c>
      <c r="W61" s="187" t="s">
        <v>2801</v>
      </c>
      <c r="X61" s="187" t="s">
        <v>2801</v>
      </c>
      <c r="Y61" s="187" t="s">
        <v>2911</v>
      </c>
      <c r="Z61" s="187" t="s">
        <v>2801</v>
      </c>
      <c r="AA61" s="187" t="s">
        <v>2801</v>
      </c>
      <c r="AB61" s="187" t="s">
        <v>2911</v>
      </c>
      <c r="AC61" s="187" t="s">
        <v>2801</v>
      </c>
      <c r="AD61" s="187" t="s">
        <v>2801</v>
      </c>
      <c r="AE61" s="187" t="s">
        <v>2911</v>
      </c>
      <c r="AF61" s="187" t="s">
        <v>2801</v>
      </c>
      <c r="AG61" s="187" t="s">
        <v>2801</v>
      </c>
      <c r="AH61" s="187" t="s">
        <v>2911</v>
      </c>
      <c r="AI61" s="187" t="s">
        <v>2801</v>
      </c>
      <c r="AJ61" s="187" t="s">
        <v>2801</v>
      </c>
      <c r="AK61" s="187" t="s">
        <v>2911</v>
      </c>
      <c r="AL61" s="187" t="s">
        <v>2801</v>
      </c>
      <c r="AM61" s="187" t="s">
        <v>2801</v>
      </c>
      <c r="AN61" s="187" t="s">
        <v>2911</v>
      </c>
      <c r="AO61" s="187" t="s">
        <v>2801</v>
      </c>
      <c r="AP61" s="187" t="s">
        <v>2801</v>
      </c>
      <c r="AQ61" s="187" t="s">
        <v>2911</v>
      </c>
      <c r="AR61" s="187" t="s">
        <v>2801</v>
      </c>
      <c r="AS61" s="187" t="s">
        <v>2801</v>
      </c>
      <c r="AT61" s="187" t="s">
        <v>2911</v>
      </c>
      <c r="AU61" s="187" t="s">
        <v>2801</v>
      </c>
      <c r="AV61" s="187" t="s">
        <v>2801</v>
      </c>
      <c r="AW61" s="187" t="s">
        <v>2911</v>
      </c>
      <c r="AX61" s="187" t="s">
        <v>2801</v>
      </c>
      <c r="AY61" s="187" t="s">
        <v>2801</v>
      </c>
      <c r="AZ61" s="187" t="s">
        <v>2911</v>
      </c>
      <c r="BA61" s="187" t="s">
        <v>2801</v>
      </c>
      <c r="BB61" s="187" t="s">
        <v>2801</v>
      </c>
      <c r="BC61" s="187" t="s">
        <v>2911</v>
      </c>
      <c r="BD61" s="187" t="s">
        <v>2801</v>
      </c>
      <c r="BE61" s="187" t="s">
        <v>2801</v>
      </c>
      <c r="BF61" s="187" t="s">
        <v>2911</v>
      </c>
      <c r="BG61" s="187" t="s">
        <v>2801</v>
      </c>
      <c r="BH61" s="187" t="s">
        <v>2801</v>
      </c>
      <c r="BI61" s="187" t="s">
        <v>2911</v>
      </c>
      <c r="BJ61" s="187" t="s">
        <v>2801</v>
      </c>
      <c r="BK61" s="187" t="s">
        <v>2801</v>
      </c>
      <c r="BL61" s="187" t="s">
        <v>2911</v>
      </c>
      <c r="BM61" s="187" t="s">
        <v>2801</v>
      </c>
      <c r="BN61" s="187" t="s">
        <v>2801</v>
      </c>
      <c r="BO61" s="187" t="s">
        <v>2911</v>
      </c>
      <c r="BP61" s="187" t="s">
        <v>2801</v>
      </c>
      <c r="BQ61" s="187" t="s">
        <v>2801</v>
      </c>
      <c r="BR61" s="187" t="s">
        <v>2911</v>
      </c>
      <c r="BS61" s="187" t="s">
        <v>2801</v>
      </c>
      <c r="BT61" s="187" t="s">
        <v>2801</v>
      </c>
      <c r="BU61" s="187" t="s">
        <v>2911</v>
      </c>
      <c r="BV61" s="187" t="s">
        <v>2801</v>
      </c>
      <c r="BW61" s="187" t="s">
        <v>2801</v>
      </c>
      <c r="BX61" s="187" t="s">
        <v>2911</v>
      </c>
      <c r="BY61" s="187" t="s">
        <v>2801</v>
      </c>
      <c r="BZ61" s="187" t="s">
        <v>2801</v>
      </c>
      <c r="CA61" s="187" t="s">
        <v>2911</v>
      </c>
      <c r="CB61" s="187" t="s">
        <v>2801</v>
      </c>
      <c r="CC61" s="187" t="s">
        <v>2801</v>
      </c>
      <c r="CD61" s="187" t="s">
        <v>2911</v>
      </c>
      <c r="CE61" s="187" t="s">
        <v>2801</v>
      </c>
      <c r="CF61" s="187" t="s">
        <v>2801</v>
      </c>
      <c r="CG61" s="187" t="s">
        <v>2911</v>
      </c>
      <c r="CH61" s="187" t="s">
        <v>2801</v>
      </c>
      <c r="CI61" s="187" t="s">
        <v>2801</v>
      </c>
      <c r="CJ61" s="187" t="s">
        <v>2911</v>
      </c>
      <c r="CK61" s="187" t="s">
        <v>2801</v>
      </c>
      <c r="CL61" s="187" t="s">
        <v>2801</v>
      </c>
      <c r="CM61" s="187" t="s">
        <v>2911</v>
      </c>
      <c r="CN61" s="187" t="s">
        <v>2801</v>
      </c>
      <c r="CO61" s="187" t="s">
        <v>2801</v>
      </c>
      <c r="CP61" s="187" t="s">
        <v>2911</v>
      </c>
      <c r="CQ61" s="187" t="s">
        <v>2801</v>
      </c>
      <c r="CR61" s="187" t="s">
        <v>2801</v>
      </c>
      <c r="CS61" s="187" t="s">
        <v>2911</v>
      </c>
      <c r="CT61" s="187" t="s">
        <v>2801</v>
      </c>
      <c r="CU61" s="187" t="s">
        <v>2801</v>
      </c>
      <c r="CV61" s="187" t="s">
        <v>2911</v>
      </c>
      <c r="CW61" s="187" t="s">
        <v>2801</v>
      </c>
      <c r="CX61" s="187" t="s">
        <v>2801</v>
      </c>
      <c r="CY61" s="187" t="s">
        <v>2911</v>
      </c>
      <c r="CZ61" s="187" t="s">
        <v>2801</v>
      </c>
      <c r="DA61" s="187" t="s">
        <v>2801</v>
      </c>
      <c r="DB61" s="187" t="s">
        <v>2911</v>
      </c>
      <c r="DC61" s="187" t="s">
        <v>2801</v>
      </c>
      <c r="DD61" s="187" t="s">
        <v>2801</v>
      </c>
      <c r="DE61" s="187" t="s">
        <v>2911</v>
      </c>
      <c r="DF61" s="187" t="s">
        <v>2801</v>
      </c>
      <c r="DG61" s="187" t="s">
        <v>2801</v>
      </c>
      <c r="DH61" s="187" t="s">
        <v>2911</v>
      </c>
      <c r="DI61" s="187" t="s">
        <v>2801</v>
      </c>
      <c r="DJ61" s="187" t="s">
        <v>2801</v>
      </c>
      <c r="DK61" s="187" t="s">
        <v>2911</v>
      </c>
      <c r="DL61" s="187" t="s">
        <v>2801</v>
      </c>
      <c r="DM61" s="187" t="s">
        <v>2801</v>
      </c>
      <c r="DN61" s="187" t="s">
        <v>2911</v>
      </c>
      <c r="DO61" s="187" t="s">
        <v>2801</v>
      </c>
      <c r="DP61" s="187" t="s">
        <v>2801</v>
      </c>
      <c r="DQ61" s="187" t="s">
        <v>2911</v>
      </c>
      <c r="DR61" s="187" t="s">
        <v>2801</v>
      </c>
      <c r="DS61" s="187" t="s">
        <v>2801</v>
      </c>
      <c r="DT61" s="187" t="s">
        <v>2911</v>
      </c>
      <c r="DU61" s="187" t="s">
        <v>2801</v>
      </c>
      <c r="DV61" s="187" t="s">
        <v>2801</v>
      </c>
      <c r="DW61" s="187" t="s">
        <v>2911</v>
      </c>
      <c r="DX61" s="187" t="s">
        <v>2801</v>
      </c>
      <c r="DY61" s="187" t="s">
        <v>2801</v>
      </c>
      <c r="DZ61" s="187" t="s">
        <v>2911</v>
      </c>
      <c r="EA61" s="187" t="s">
        <v>2801</v>
      </c>
      <c r="EB61" s="187" t="s">
        <v>2801</v>
      </c>
      <c r="EC61" s="187" t="s">
        <v>2911</v>
      </c>
      <c r="ED61" s="187" t="s">
        <v>2801</v>
      </c>
      <c r="EE61" s="187" t="s">
        <v>2801</v>
      </c>
      <c r="EF61" s="187" t="s">
        <v>2911</v>
      </c>
      <c r="EG61" s="187" t="s">
        <v>2801</v>
      </c>
      <c r="EH61" s="187" t="s">
        <v>2801</v>
      </c>
      <c r="EI61" s="187" t="s">
        <v>2911</v>
      </c>
      <c r="EJ61" s="187" t="s">
        <v>2801</v>
      </c>
      <c r="EK61" s="187" t="s">
        <v>2801</v>
      </c>
      <c r="EL61" s="187" t="s">
        <v>2911</v>
      </c>
      <c r="EM61" s="187" t="s">
        <v>2801</v>
      </c>
      <c r="EN61" s="187" t="s">
        <v>2801</v>
      </c>
      <c r="EO61" s="187" t="s">
        <v>2911</v>
      </c>
      <c r="EP61" s="187" t="s">
        <v>2801</v>
      </c>
      <c r="EQ61" s="187" t="s">
        <v>2801</v>
      </c>
      <c r="ER61" s="187" t="s">
        <v>2911</v>
      </c>
      <c r="ES61" s="187" t="s">
        <v>2801</v>
      </c>
      <c r="ET61" s="187" t="s">
        <v>2801</v>
      </c>
    </row>
    <row r="62" spans="1:150" x14ac:dyDescent="0.25">
      <c r="A62" s="1"/>
      <c r="B62" s="185" t="s">
        <v>3156</v>
      </c>
      <c r="C62" s="185" t="s">
        <v>112</v>
      </c>
      <c r="D62" s="185" t="s">
        <v>113</v>
      </c>
      <c r="E62" s="185" t="s">
        <v>3157</v>
      </c>
      <c r="F62" s="185" t="s">
        <v>3158</v>
      </c>
      <c r="G62" s="185" t="s">
        <v>2911</v>
      </c>
      <c r="H62" s="185" t="s">
        <v>2980</v>
      </c>
      <c r="I62" s="185" t="s">
        <v>2980</v>
      </c>
      <c r="J62" s="185" t="s">
        <v>2911</v>
      </c>
      <c r="K62" s="185" t="s">
        <v>2980</v>
      </c>
      <c r="L62" s="185" t="s">
        <v>2980</v>
      </c>
      <c r="M62" s="185" t="s">
        <v>2911</v>
      </c>
      <c r="N62" s="185" t="s">
        <v>2980</v>
      </c>
      <c r="O62" s="185" t="s">
        <v>2980</v>
      </c>
      <c r="P62" s="185" t="s">
        <v>2911</v>
      </c>
      <c r="Q62" s="185" t="s">
        <v>2980</v>
      </c>
      <c r="R62" s="185" t="s">
        <v>2980</v>
      </c>
      <c r="S62" s="185" t="s">
        <v>2911</v>
      </c>
      <c r="T62" s="185" t="s">
        <v>2980</v>
      </c>
      <c r="U62" s="185" t="s">
        <v>2980</v>
      </c>
      <c r="V62" s="185" t="s">
        <v>2911</v>
      </c>
      <c r="W62" s="185" t="s">
        <v>2980</v>
      </c>
      <c r="X62" s="185" t="s">
        <v>2980</v>
      </c>
      <c r="Y62" s="185" t="s">
        <v>2911</v>
      </c>
      <c r="Z62" s="185" t="s">
        <v>2980</v>
      </c>
      <c r="AA62" s="185" t="s">
        <v>2980</v>
      </c>
      <c r="AB62" s="185" t="s">
        <v>2911</v>
      </c>
      <c r="AC62" s="185" t="s">
        <v>2980</v>
      </c>
      <c r="AD62" s="185" t="s">
        <v>2980</v>
      </c>
      <c r="AE62" s="185" t="s">
        <v>2911</v>
      </c>
      <c r="AF62" s="185" t="s">
        <v>2980</v>
      </c>
      <c r="AG62" s="185" t="s">
        <v>2980</v>
      </c>
      <c r="AH62" s="185" t="s">
        <v>2911</v>
      </c>
      <c r="AI62" s="185" t="s">
        <v>2980</v>
      </c>
      <c r="AJ62" s="185" t="s">
        <v>2980</v>
      </c>
      <c r="AK62" s="185" t="s">
        <v>2911</v>
      </c>
      <c r="AL62" s="185" t="s">
        <v>2980</v>
      </c>
      <c r="AM62" s="185" t="s">
        <v>2980</v>
      </c>
      <c r="AN62" s="185" t="s">
        <v>2911</v>
      </c>
      <c r="AO62" s="185" t="s">
        <v>2980</v>
      </c>
      <c r="AP62" s="185" t="s">
        <v>2980</v>
      </c>
      <c r="AQ62" s="185" t="s">
        <v>2911</v>
      </c>
      <c r="AR62" s="185" t="s">
        <v>2980</v>
      </c>
      <c r="AS62" s="185" t="s">
        <v>2980</v>
      </c>
      <c r="AT62" s="185" t="s">
        <v>2911</v>
      </c>
      <c r="AU62" s="185" t="s">
        <v>2980</v>
      </c>
      <c r="AV62" s="185" t="s">
        <v>2980</v>
      </c>
      <c r="AW62" s="185" t="s">
        <v>2911</v>
      </c>
      <c r="AX62" s="185" t="s">
        <v>2980</v>
      </c>
      <c r="AY62" s="185" t="s">
        <v>2980</v>
      </c>
      <c r="AZ62" s="185" t="s">
        <v>2911</v>
      </c>
      <c r="BA62" s="185" t="s">
        <v>2980</v>
      </c>
      <c r="BB62" s="185" t="s">
        <v>2980</v>
      </c>
      <c r="BC62" s="185" t="s">
        <v>2911</v>
      </c>
      <c r="BD62" s="185" t="s">
        <v>2980</v>
      </c>
      <c r="BE62" s="185" t="s">
        <v>2980</v>
      </c>
      <c r="BF62" s="185" t="s">
        <v>2911</v>
      </c>
      <c r="BG62" s="185" t="s">
        <v>2980</v>
      </c>
      <c r="BH62" s="185" t="s">
        <v>2980</v>
      </c>
      <c r="BI62" s="185" t="s">
        <v>2911</v>
      </c>
      <c r="BJ62" s="185" t="s">
        <v>2980</v>
      </c>
      <c r="BK62" s="185" t="s">
        <v>2980</v>
      </c>
      <c r="BL62" s="185" t="s">
        <v>2911</v>
      </c>
      <c r="BM62" s="185" t="s">
        <v>2980</v>
      </c>
      <c r="BN62" s="185" t="s">
        <v>2980</v>
      </c>
      <c r="BO62" s="185" t="s">
        <v>2911</v>
      </c>
      <c r="BP62" s="185" t="s">
        <v>2980</v>
      </c>
      <c r="BQ62" s="185" t="s">
        <v>2801</v>
      </c>
      <c r="BR62" s="185" t="s">
        <v>2911</v>
      </c>
      <c r="BS62" s="185" t="s">
        <v>2980</v>
      </c>
      <c r="BT62" s="185" t="s">
        <v>2801</v>
      </c>
      <c r="BU62" s="185" t="s">
        <v>2911</v>
      </c>
      <c r="BV62" s="185" t="s">
        <v>2801</v>
      </c>
      <c r="BW62" s="185" t="s">
        <v>2801</v>
      </c>
      <c r="BX62" s="185" t="s">
        <v>2911</v>
      </c>
      <c r="BY62" s="185" t="s">
        <v>2980</v>
      </c>
      <c r="BZ62" s="185" t="s">
        <v>2801</v>
      </c>
      <c r="CA62" s="185" t="s">
        <v>2911</v>
      </c>
      <c r="CB62" s="185" t="s">
        <v>2801</v>
      </c>
      <c r="CC62" s="185" t="s">
        <v>2801</v>
      </c>
      <c r="CD62" s="185" t="s">
        <v>2911</v>
      </c>
      <c r="CE62" s="185" t="s">
        <v>2801</v>
      </c>
      <c r="CF62" s="185" t="s">
        <v>2801</v>
      </c>
      <c r="CG62" s="185" t="s">
        <v>2911</v>
      </c>
      <c r="CH62" s="185" t="s">
        <v>2801</v>
      </c>
      <c r="CI62" s="185" t="s">
        <v>2801</v>
      </c>
      <c r="CJ62" s="185" t="s">
        <v>2911</v>
      </c>
      <c r="CK62" s="185" t="s">
        <v>2801</v>
      </c>
      <c r="CL62" s="185" t="s">
        <v>2801</v>
      </c>
      <c r="CM62" s="185" t="s">
        <v>2911</v>
      </c>
      <c r="CN62" s="185" t="s">
        <v>2801</v>
      </c>
      <c r="CO62" s="185" t="s">
        <v>2801</v>
      </c>
      <c r="CP62" s="185" t="s">
        <v>2911</v>
      </c>
      <c r="CQ62" s="185" t="s">
        <v>2801</v>
      </c>
      <c r="CR62" s="185" t="s">
        <v>2801</v>
      </c>
      <c r="CS62" s="185" t="s">
        <v>2911</v>
      </c>
      <c r="CT62" s="185" t="s">
        <v>2801</v>
      </c>
      <c r="CU62" s="185" t="s">
        <v>2801</v>
      </c>
      <c r="CV62" s="185" t="s">
        <v>2911</v>
      </c>
      <c r="CW62" s="185" t="s">
        <v>2801</v>
      </c>
      <c r="CX62" s="185" t="s">
        <v>2801</v>
      </c>
      <c r="CY62" s="185" t="s">
        <v>2911</v>
      </c>
      <c r="CZ62" s="185" t="s">
        <v>2801</v>
      </c>
      <c r="DA62" s="185" t="s">
        <v>2801</v>
      </c>
      <c r="DB62" s="185" t="s">
        <v>2911</v>
      </c>
      <c r="DC62" s="185" t="s">
        <v>2801</v>
      </c>
      <c r="DD62" s="185" t="s">
        <v>2801</v>
      </c>
      <c r="DE62" s="185" t="s">
        <v>2911</v>
      </c>
      <c r="DF62" s="185" t="s">
        <v>2801</v>
      </c>
      <c r="DG62" s="185" t="s">
        <v>2801</v>
      </c>
      <c r="DH62" s="185" t="s">
        <v>2911</v>
      </c>
      <c r="DI62" s="185" t="s">
        <v>2801</v>
      </c>
      <c r="DJ62" s="185" t="s">
        <v>2801</v>
      </c>
      <c r="DK62" s="185" t="s">
        <v>2911</v>
      </c>
      <c r="DL62" s="185" t="s">
        <v>2801</v>
      </c>
      <c r="DM62" s="185" t="s">
        <v>2801</v>
      </c>
      <c r="DN62" s="185" t="s">
        <v>2911</v>
      </c>
      <c r="DO62" s="185" t="s">
        <v>2801</v>
      </c>
      <c r="DP62" s="185" t="s">
        <v>2801</v>
      </c>
      <c r="DQ62" s="185" t="s">
        <v>2911</v>
      </c>
      <c r="DR62" s="185" t="s">
        <v>2801</v>
      </c>
      <c r="DS62" s="185" t="s">
        <v>2801</v>
      </c>
      <c r="DT62" s="185" t="s">
        <v>2911</v>
      </c>
      <c r="DU62" s="185" t="s">
        <v>2801</v>
      </c>
      <c r="DV62" s="185" t="s">
        <v>2801</v>
      </c>
      <c r="DW62" s="185" t="s">
        <v>2911</v>
      </c>
      <c r="DX62" s="185" t="s">
        <v>2801</v>
      </c>
      <c r="DY62" s="185" t="s">
        <v>2801</v>
      </c>
      <c r="DZ62" s="185" t="s">
        <v>2911</v>
      </c>
      <c r="EA62" s="185" t="s">
        <v>2801</v>
      </c>
      <c r="EB62" s="185" t="s">
        <v>2801</v>
      </c>
      <c r="EC62" s="185" t="s">
        <v>2911</v>
      </c>
      <c r="ED62" s="185" t="s">
        <v>2801</v>
      </c>
      <c r="EE62" s="185" t="s">
        <v>2801</v>
      </c>
      <c r="EF62" s="185" t="s">
        <v>2911</v>
      </c>
      <c r="EG62" s="185" t="s">
        <v>2801</v>
      </c>
      <c r="EH62" s="185" t="s">
        <v>2801</v>
      </c>
      <c r="EI62" s="185" t="s">
        <v>2911</v>
      </c>
      <c r="EJ62" s="185" t="s">
        <v>2801</v>
      </c>
      <c r="EK62" s="185" t="s">
        <v>2801</v>
      </c>
      <c r="EL62" s="185" t="s">
        <v>2911</v>
      </c>
      <c r="EM62" s="185" t="s">
        <v>2801</v>
      </c>
      <c r="EN62" s="185" t="s">
        <v>2801</v>
      </c>
      <c r="EO62" s="185" t="s">
        <v>2911</v>
      </c>
      <c r="EP62" s="185" t="s">
        <v>2801</v>
      </c>
      <c r="EQ62" s="185" t="s">
        <v>2801</v>
      </c>
      <c r="ER62" s="185" t="s">
        <v>2911</v>
      </c>
      <c r="ES62" s="185" t="s">
        <v>2801</v>
      </c>
      <c r="ET62" s="185" t="s">
        <v>2801</v>
      </c>
    </row>
    <row r="63" spans="1:150" x14ac:dyDescent="0.25">
      <c r="A63" s="1"/>
      <c r="B63" s="186" t="s">
        <v>3159</v>
      </c>
      <c r="C63" s="186" t="s">
        <v>112</v>
      </c>
      <c r="D63" s="186" t="s">
        <v>113</v>
      </c>
      <c r="E63" s="186" t="s">
        <v>3160</v>
      </c>
      <c r="F63" s="186" t="s">
        <v>3161</v>
      </c>
      <c r="G63" s="187" t="s">
        <v>2911</v>
      </c>
      <c r="H63" s="187" t="s">
        <v>2801</v>
      </c>
      <c r="I63" s="187" t="s">
        <v>2801</v>
      </c>
      <c r="J63" s="187" t="s">
        <v>2911</v>
      </c>
      <c r="K63" s="187" t="s">
        <v>2801</v>
      </c>
      <c r="L63" s="187" t="s">
        <v>2801</v>
      </c>
      <c r="M63" s="187" t="s">
        <v>2911</v>
      </c>
      <c r="N63" s="187" t="s">
        <v>2801</v>
      </c>
      <c r="O63" s="187" t="s">
        <v>2801</v>
      </c>
      <c r="P63" s="187" t="s">
        <v>2911</v>
      </c>
      <c r="Q63" s="187" t="s">
        <v>2801</v>
      </c>
      <c r="R63" s="187" t="s">
        <v>2801</v>
      </c>
      <c r="S63" s="187" t="s">
        <v>2911</v>
      </c>
      <c r="T63" s="187" t="s">
        <v>2801</v>
      </c>
      <c r="U63" s="187" t="s">
        <v>2801</v>
      </c>
      <c r="V63" s="187" t="s">
        <v>2911</v>
      </c>
      <c r="W63" s="187" t="s">
        <v>2801</v>
      </c>
      <c r="X63" s="187" t="s">
        <v>2801</v>
      </c>
      <c r="Y63" s="187" t="s">
        <v>2911</v>
      </c>
      <c r="Z63" s="187" t="s">
        <v>2801</v>
      </c>
      <c r="AA63" s="187" t="s">
        <v>2801</v>
      </c>
      <c r="AB63" s="187" t="s">
        <v>2911</v>
      </c>
      <c r="AC63" s="187" t="s">
        <v>2801</v>
      </c>
      <c r="AD63" s="187" t="s">
        <v>2801</v>
      </c>
      <c r="AE63" s="187" t="s">
        <v>2911</v>
      </c>
      <c r="AF63" s="187" t="s">
        <v>2801</v>
      </c>
      <c r="AG63" s="187" t="s">
        <v>2801</v>
      </c>
      <c r="AH63" s="187" t="s">
        <v>2911</v>
      </c>
      <c r="AI63" s="187" t="s">
        <v>2801</v>
      </c>
      <c r="AJ63" s="187" t="s">
        <v>2801</v>
      </c>
      <c r="AK63" s="187" t="s">
        <v>2911</v>
      </c>
      <c r="AL63" s="187" t="s">
        <v>2801</v>
      </c>
      <c r="AM63" s="187" t="s">
        <v>2801</v>
      </c>
      <c r="AN63" s="187" t="s">
        <v>2911</v>
      </c>
      <c r="AO63" s="187" t="s">
        <v>2801</v>
      </c>
      <c r="AP63" s="187" t="s">
        <v>2801</v>
      </c>
      <c r="AQ63" s="187" t="s">
        <v>2911</v>
      </c>
      <c r="AR63" s="187" t="s">
        <v>2801</v>
      </c>
      <c r="AS63" s="187" t="s">
        <v>2801</v>
      </c>
      <c r="AT63" s="187" t="s">
        <v>2911</v>
      </c>
      <c r="AU63" s="187" t="s">
        <v>2801</v>
      </c>
      <c r="AV63" s="187" t="s">
        <v>2801</v>
      </c>
      <c r="AW63" s="187" t="s">
        <v>2911</v>
      </c>
      <c r="AX63" s="187" t="s">
        <v>2801</v>
      </c>
      <c r="AY63" s="187" t="s">
        <v>2801</v>
      </c>
      <c r="AZ63" s="187" t="s">
        <v>2911</v>
      </c>
      <c r="BA63" s="187" t="s">
        <v>2801</v>
      </c>
      <c r="BB63" s="187" t="s">
        <v>2801</v>
      </c>
      <c r="BC63" s="187" t="s">
        <v>2911</v>
      </c>
      <c r="BD63" s="187" t="s">
        <v>2801</v>
      </c>
      <c r="BE63" s="187" t="s">
        <v>2801</v>
      </c>
      <c r="BF63" s="187" t="s">
        <v>2911</v>
      </c>
      <c r="BG63" s="187" t="s">
        <v>2801</v>
      </c>
      <c r="BH63" s="187" t="s">
        <v>2801</v>
      </c>
      <c r="BI63" s="187" t="s">
        <v>2911</v>
      </c>
      <c r="BJ63" s="187" t="s">
        <v>2801</v>
      </c>
      <c r="BK63" s="187" t="s">
        <v>2801</v>
      </c>
      <c r="BL63" s="187" t="s">
        <v>2911</v>
      </c>
      <c r="BM63" s="187" t="s">
        <v>2801</v>
      </c>
      <c r="BN63" s="187" t="s">
        <v>2801</v>
      </c>
      <c r="BO63" s="187" t="s">
        <v>2911</v>
      </c>
      <c r="BP63" s="187" t="s">
        <v>2801</v>
      </c>
      <c r="BQ63" s="187" t="s">
        <v>2801</v>
      </c>
      <c r="BR63" s="187" t="s">
        <v>2911</v>
      </c>
      <c r="BS63" s="187" t="s">
        <v>2801</v>
      </c>
      <c r="BT63" s="187" t="s">
        <v>2801</v>
      </c>
      <c r="BU63" s="187" t="s">
        <v>2911</v>
      </c>
      <c r="BV63" s="187" t="s">
        <v>2801</v>
      </c>
      <c r="BW63" s="187" t="s">
        <v>2801</v>
      </c>
      <c r="BX63" s="187" t="s">
        <v>2911</v>
      </c>
      <c r="BY63" s="187" t="s">
        <v>2801</v>
      </c>
      <c r="BZ63" s="187" t="s">
        <v>2801</v>
      </c>
      <c r="CA63" s="187" t="s">
        <v>2911</v>
      </c>
      <c r="CB63" s="187" t="s">
        <v>2801</v>
      </c>
      <c r="CC63" s="187" t="s">
        <v>2801</v>
      </c>
      <c r="CD63" s="187" t="s">
        <v>2911</v>
      </c>
      <c r="CE63" s="187" t="s">
        <v>2801</v>
      </c>
      <c r="CF63" s="187" t="s">
        <v>2801</v>
      </c>
      <c r="CG63" s="187" t="s">
        <v>2911</v>
      </c>
      <c r="CH63" s="187" t="s">
        <v>2801</v>
      </c>
      <c r="CI63" s="187" t="s">
        <v>2801</v>
      </c>
      <c r="CJ63" s="187" t="s">
        <v>2911</v>
      </c>
      <c r="CK63" s="187" t="s">
        <v>2801</v>
      </c>
      <c r="CL63" s="187" t="s">
        <v>2801</v>
      </c>
      <c r="CM63" s="187" t="s">
        <v>2911</v>
      </c>
      <c r="CN63" s="187" t="s">
        <v>2801</v>
      </c>
      <c r="CO63" s="187" t="s">
        <v>2801</v>
      </c>
      <c r="CP63" s="187" t="s">
        <v>2911</v>
      </c>
      <c r="CQ63" s="187" t="s">
        <v>2801</v>
      </c>
      <c r="CR63" s="187" t="s">
        <v>2801</v>
      </c>
      <c r="CS63" s="187" t="s">
        <v>2911</v>
      </c>
      <c r="CT63" s="187" t="s">
        <v>2801</v>
      </c>
      <c r="CU63" s="187" t="s">
        <v>2801</v>
      </c>
      <c r="CV63" s="187" t="s">
        <v>2911</v>
      </c>
      <c r="CW63" s="187" t="s">
        <v>2801</v>
      </c>
      <c r="CX63" s="187" t="s">
        <v>2801</v>
      </c>
      <c r="CY63" s="187" t="s">
        <v>2911</v>
      </c>
      <c r="CZ63" s="187" t="s">
        <v>2801</v>
      </c>
      <c r="DA63" s="187" t="s">
        <v>2801</v>
      </c>
      <c r="DB63" s="187" t="s">
        <v>2911</v>
      </c>
      <c r="DC63" s="187" t="s">
        <v>2801</v>
      </c>
      <c r="DD63" s="187" t="s">
        <v>2801</v>
      </c>
      <c r="DE63" s="187" t="s">
        <v>2911</v>
      </c>
      <c r="DF63" s="187" t="s">
        <v>2801</v>
      </c>
      <c r="DG63" s="187" t="s">
        <v>2801</v>
      </c>
      <c r="DH63" s="187" t="s">
        <v>2911</v>
      </c>
      <c r="DI63" s="187" t="s">
        <v>2801</v>
      </c>
      <c r="DJ63" s="187" t="s">
        <v>2801</v>
      </c>
      <c r="DK63" s="187" t="s">
        <v>2911</v>
      </c>
      <c r="DL63" s="187" t="s">
        <v>2801</v>
      </c>
      <c r="DM63" s="187" t="s">
        <v>2801</v>
      </c>
      <c r="DN63" s="187" t="s">
        <v>2911</v>
      </c>
      <c r="DO63" s="187" t="s">
        <v>2801</v>
      </c>
      <c r="DP63" s="187" t="s">
        <v>2801</v>
      </c>
      <c r="DQ63" s="187" t="s">
        <v>2911</v>
      </c>
      <c r="DR63" s="187" t="s">
        <v>2801</v>
      </c>
      <c r="DS63" s="187" t="s">
        <v>2801</v>
      </c>
      <c r="DT63" s="187" t="s">
        <v>2911</v>
      </c>
      <c r="DU63" s="187" t="s">
        <v>2801</v>
      </c>
      <c r="DV63" s="187" t="s">
        <v>2801</v>
      </c>
      <c r="DW63" s="187" t="s">
        <v>2911</v>
      </c>
      <c r="DX63" s="187" t="s">
        <v>2801</v>
      </c>
      <c r="DY63" s="187" t="s">
        <v>2801</v>
      </c>
      <c r="DZ63" s="187" t="s">
        <v>2911</v>
      </c>
      <c r="EA63" s="187" t="s">
        <v>2801</v>
      </c>
      <c r="EB63" s="187" t="s">
        <v>2801</v>
      </c>
      <c r="EC63" s="187" t="s">
        <v>2911</v>
      </c>
      <c r="ED63" s="187" t="s">
        <v>2801</v>
      </c>
      <c r="EE63" s="187" t="s">
        <v>2801</v>
      </c>
      <c r="EF63" s="187" t="s">
        <v>2911</v>
      </c>
      <c r="EG63" s="187" t="s">
        <v>2801</v>
      </c>
      <c r="EH63" s="187" t="s">
        <v>2801</v>
      </c>
      <c r="EI63" s="187" t="s">
        <v>2911</v>
      </c>
      <c r="EJ63" s="187" t="s">
        <v>2801</v>
      </c>
      <c r="EK63" s="187" t="s">
        <v>2801</v>
      </c>
      <c r="EL63" s="187" t="s">
        <v>2911</v>
      </c>
      <c r="EM63" s="187" t="s">
        <v>2801</v>
      </c>
      <c r="EN63" s="187" t="s">
        <v>2801</v>
      </c>
      <c r="EO63" s="187" t="s">
        <v>2911</v>
      </c>
      <c r="EP63" s="187" t="s">
        <v>2801</v>
      </c>
      <c r="EQ63" s="187" t="s">
        <v>2801</v>
      </c>
      <c r="ER63" s="187" t="s">
        <v>2911</v>
      </c>
      <c r="ES63" s="187" t="s">
        <v>2801</v>
      </c>
      <c r="ET63" s="187" t="s">
        <v>2801</v>
      </c>
    </row>
    <row r="64" spans="1:150" x14ac:dyDescent="0.25">
      <c r="A64" s="1"/>
      <c r="B64" s="186" t="s">
        <v>3162</v>
      </c>
      <c r="C64" s="186" t="s">
        <v>112</v>
      </c>
      <c r="D64" s="186" t="s">
        <v>113</v>
      </c>
      <c r="E64" s="186" t="s">
        <v>3163</v>
      </c>
      <c r="F64" s="186" t="s">
        <v>3164</v>
      </c>
      <c r="G64" s="187" t="s">
        <v>2911</v>
      </c>
      <c r="H64" s="187" t="s">
        <v>2980</v>
      </c>
      <c r="I64" s="187" t="s">
        <v>2980</v>
      </c>
      <c r="J64" s="187" t="s">
        <v>2911</v>
      </c>
      <c r="K64" s="187" t="s">
        <v>2980</v>
      </c>
      <c r="L64" s="187" t="s">
        <v>2980</v>
      </c>
      <c r="M64" s="187" t="s">
        <v>2911</v>
      </c>
      <c r="N64" s="187" t="s">
        <v>2980</v>
      </c>
      <c r="O64" s="187" t="s">
        <v>2980</v>
      </c>
      <c r="P64" s="187" t="s">
        <v>2911</v>
      </c>
      <c r="Q64" s="187" t="s">
        <v>2980</v>
      </c>
      <c r="R64" s="187" t="s">
        <v>2980</v>
      </c>
      <c r="S64" s="187" t="s">
        <v>2911</v>
      </c>
      <c r="T64" s="187" t="s">
        <v>2980</v>
      </c>
      <c r="U64" s="187" t="s">
        <v>2980</v>
      </c>
      <c r="V64" s="187" t="s">
        <v>2911</v>
      </c>
      <c r="W64" s="187" t="s">
        <v>2980</v>
      </c>
      <c r="X64" s="187" t="s">
        <v>2980</v>
      </c>
      <c r="Y64" s="187" t="s">
        <v>2911</v>
      </c>
      <c r="Z64" s="187" t="s">
        <v>2980</v>
      </c>
      <c r="AA64" s="187" t="s">
        <v>2980</v>
      </c>
      <c r="AB64" s="187" t="s">
        <v>2911</v>
      </c>
      <c r="AC64" s="187" t="s">
        <v>2980</v>
      </c>
      <c r="AD64" s="187" t="s">
        <v>2980</v>
      </c>
      <c r="AE64" s="187" t="s">
        <v>2911</v>
      </c>
      <c r="AF64" s="187" t="s">
        <v>2980</v>
      </c>
      <c r="AG64" s="187" t="s">
        <v>2980</v>
      </c>
      <c r="AH64" s="187" t="s">
        <v>2911</v>
      </c>
      <c r="AI64" s="187" t="s">
        <v>2980</v>
      </c>
      <c r="AJ64" s="187" t="s">
        <v>2980</v>
      </c>
      <c r="AK64" s="187" t="s">
        <v>2911</v>
      </c>
      <c r="AL64" s="187" t="s">
        <v>2980</v>
      </c>
      <c r="AM64" s="187" t="s">
        <v>2980</v>
      </c>
      <c r="AN64" s="187" t="s">
        <v>2911</v>
      </c>
      <c r="AO64" s="187" t="s">
        <v>2980</v>
      </c>
      <c r="AP64" s="187" t="s">
        <v>2980</v>
      </c>
      <c r="AQ64" s="187" t="s">
        <v>2911</v>
      </c>
      <c r="AR64" s="187" t="s">
        <v>2980</v>
      </c>
      <c r="AS64" s="187" t="s">
        <v>2980</v>
      </c>
      <c r="AT64" s="187" t="s">
        <v>2911</v>
      </c>
      <c r="AU64" s="187" t="s">
        <v>2980</v>
      </c>
      <c r="AV64" s="187" t="s">
        <v>2980</v>
      </c>
      <c r="AW64" s="187" t="s">
        <v>2911</v>
      </c>
      <c r="AX64" s="187" t="s">
        <v>2980</v>
      </c>
      <c r="AY64" s="187" t="s">
        <v>2980</v>
      </c>
      <c r="AZ64" s="187" t="s">
        <v>2911</v>
      </c>
      <c r="BA64" s="187" t="s">
        <v>2980</v>
      </c>
      <c r="BB64" s="187" t="s">
        <v>2980</v>
      </c>
      <c r="BC64" s="187" t="s">
        <v>2911</v>
      </c>
      <c r="BD64" s="187" t="s">
        <v>2980</v>
      </c>
      <c r="BE64" s="187" t="s">
        <v>2980</v>
      </c>
      <c r="BF64" s="187" t="s">
        <v>2911</v>
      </c>
      <c r="BG64" s="187" t="s">
        <v>2980</v>
      </c>
      <c r="BH64" s="187" t="s">
        <v>2980</v>
      </c>
      <c r="BI64" s="187" t="s">
        <v>2911</v>
      </c>
      <c r="BJ64" s="187" t="s">
        <v>2980</v>
      </c>
      <c r="BK64" s="187" t="s">
        <v>2980</v>
      </c>
      <c r="BL64" s="187" t="s">
        <v>2911</v>
      </c>
      <c r="BM64" s="187" t="s">
        <v>2980</v>
      </c>
      <c r="BN64" s="187" t="s">
        <v>2980</v>
      </c>
      <c r="BO64" s="187" t="s">
        <v>2911</v>
      </c>
      <c r="BP64" s="187" t="s">
        <v>2980</v>
      </c>
      <c r="BQ64" s="187" t="s">
        <v>2801</v>
      </c>
      <c r="BR64" s="187" t="s">
        <v>2911</v>
      </c>
      <c r="BS64" s="187" t="s">
        <v>2980</v>
      </c>
      <c r="BT64" s="187" t="s">
        <v>2801</v>
      </c>
      <c r="BU64" s="187" t="s">
        <v>2911</v>
      </c>
      <c r="BV64" s="187" t="s">
        <v>2801</v>
      </c>
      <c r="BW64" s="187" t="s">
        <v>2801</v>
      </c>
      <c r="BX64" s="187" t="s">
        <v>2911</v>
      </c>
      <c r="BY64" s="187" t="s">
        <v>2980</v>
      </c>
      <c r="BZ64" s="187" t="s">
        <v>2801</v>
      </c>
      <c r="CA64" s="187" t="s">
        <v>2911</v>
      </c>
      <c r="CB64" s="187" t="s">
        <v>2801</v>
      </c>
      <c r="CC64" s="187" t="s">
        <v>2801</v>
      </c>
      <c r="CD64" s="187" t="s">
        <v>2911</v>
      </c>
      <c r="CE64" s="187" t="s">
        <v>2801</v>
      </c>
      <c r="CF64" s="187" t="s">
        <v>2801</v>
      </c>
      <c r="CG64" s="187" t="s">
        <v>2911</v>
      </c>
      <c r="CH64" s="187" t="s">
        <v>2801</v>
      </c>
      <c r="CI64" s="187" t="s">
        <v>2801</v>
      </c>
      <c r="CJ64" s="187" t="s">
        <v>2911</v>
      </c>
      <c r="CK64" s="187" t="s">
        <v>2801</v>
      </c>
      <c r="CL64" s="187" t="s">
        <v>2801</v>
      </c>
      <c r="CM64" s="187" t="s">
        <v>2911</v>
      </c>
      <c r="CN64" s="187" t="s">
        <v>2801</v>
      </c>
      <c r="CO64" s="187" t="s">
        <v>2801</v>
      </c>
      <c r="CP64" s="187" t="s">
        <v>2911</v>
      </c>
      <c r="CQ64" s="187" t="s">
        <v>2801</v>
      </c>
      <c r="CR64" s="187" t="s">
        <v>2801</v>
      </c>
      <c r="CS64" s="187" t="s">
        <v>2911</v>
      </c>
      <c r="CT64" s="187" t="s">
        <v>2801</v>
      </c>
      <c r="CU64" s="187" t="s">
        <v>2801</v>
      </c>
      <c r="CV64" s="187" t="s">
        <v>2911</v>
      </c>
      <c r="CW64" s="187" t="s">
        <v>2801</v>
      </c>
      <c r="CX64" s="187" t="s">
        <v>2801</v>
      </c>
      <c r="CY64" s="187" t="s">
        <v>2911</v>
      </c>
      <c r="CZ64" s="187" t="s">
        <v>2801</v>
      </c>
      <c r="DA64" s="187" t="s">
        <v>2801</v>
      </c>
      <c r="DB64" s="187" t="s">
        <v>2911</v>
      </c>
      <c r="DC64" s="187" t="s">
        <v>2801</v>
      </c>
      <c r="DD64" s="187" t="s">
        <v>2801</v>
      </c>
      <c r="DE64" s="187" t="s">
        <v>2911</v>
      </c>
      <c r="DF64" s="187" t="s">
        <v>2801</v>
      </c>
      <c r="DG64" s="187" t="s">
        <v>2801</v>
      </c>
      <c r="DH64" s="187" t="s">
        <v>2911</v>
      </c>
      <c r="DI64" s="187" t="s">
        <v>2801</v>
      </c>
      <c r="DJ64" s="187" t="s">
        <v>2801</v>
      </c>
      <c r="DK64" s="187" t="s">
        <v>2911</v>
      </c>
      <c r="DL64" s="187" t="s">
        <v>2801</v>
      </c>
      <c r="DM64" s="187" t="s">
        <v>2801</v>
      </c>
      <c r="DN64" s="187" t="s">
        <v>2911</v>
      </c>
      <c r="DO64" s="187" t="s">
        <v>2801</v>
      </c>
      <c r="DP64" s="187" t="s">
        <v>2801</v>
      </c>
      <c r="DQ64" s="187" t="s">
        <v>2911</v>
      </c>
      <c r="DR64" s="187" t="s">
        <v>2801</v>
      </c>
      <c r="DS64" s="187" t="s">
        <v>2801</v>
      </c>
      <c r="DT64" s="187" t="s">
        <v>2911</v>
      </c>
      <c r="DU64" s="187" t="s">
        <v>2801</v>
      </c>
      <c r="DV64" s="187" t="s">
        <v>2801</v>
      </c>
      <c r="DW64" s="187" t="s">
        <v>2911</v>
      </c>
      <c r="DX64" s="187" t="s">
        <v>2801</v>
      </c>
      <c r="DY64" s="187" t="s">
        <v>2801</v>
      </c>
      <c r="DZ64" s="187" t="s">
        <v>2911</v>
      </c>
      <c r="EA64" s="187" t="s">
        <v>2801</v>
      </c>
      <c r="EB64" s="187" t="s">
        <v>2801</v>
      </c>
      <c r="EC64" s="187" t="s">
        <v>2911</v>
      </c>
      <c r="ED64" s="187" t="s">
        <v>2801</v>
      </c>
      <c r="EE64" s="187" t="s">
        <v>2801</v>
      </c>
      <c r="EF64" s="187" t="s">
        <v>2911</v>
      </c>
      <c r="EG64" s="187" t="s">
        <v>2801</v>
      </c>
      <c r="EH64" s="187" t="s">
        <v>2801</v>
      </c>
      <c r="EI64" s="187" t="s">
        <v>2911</v>
      </c>
      <c r="EJ64" s="187" t="s">
        <v>2801</v>
      </c>
      <c r="EK64" s="187" t="s">
        <v>2801</v>
      </c>
      <c r="EL64" s="187" t="s">
        <v>2911</v>
      </c>
      <c r="EM64" s="187" t="s">
        <v>2801</v>
      </c>
      <c r="EN64" s="187" t="s">
        <v>2801</v>
      </c>
      <c r="EO64" s="187" t="s">
        <v>2911</v>
      </c>
      <c r="EP64" s="187" t="s">
        <v>2801</v>
      </c>
      <c r="EQ64" s="187" t="s">
        <v>2801</v>
      </c>
      <c r="ER64" s="187" t="s">
        <v>2911</v>
      </c>
      <c r="ES64" s="187" t="s">
        <v>2801</v>
      </c>
      <c r="ET64" s="187" t="s">
        <v>2801</v>
      </c>
    </row>
    <row r="65" spans="1:150" x14ac:dyDescent="0.25">
      <c r="A65" s="1"/>
      <c r="B65" s="186" t="s">
        <v>3165</v>
      </c>
      <c r="C65" s="186" t="s">
        <v>112</v>
      </c>
      <c r="D65" s="186" t="s">
        <v>113</v>
      </c>
      <c r="E65" s="186" t="s">
        <v>3166</v>
      </c>
      <c r="F65" s="186" t="s">
        <v>3167</v>
      </c>
      <c r="G65" s="187" t="s">
        <v>2911</v>
      </c>
      <c r="H65" s="187" t="s">
        <v>2801</v>
      </c>
      <c r="I65" s="187" t="s">
        <v>2801</v>
      </c>
      <c r="J65" s="187" t="s">
        <v>2911</v>
      </c>
      <c r="K65" s="187" t="s">
        <v>2801</v>
      </c>
      <c r="L65" s="187" t="s">
        <v>2801</v>
      </c>
      <c r="M65" s="187" t="s">
        <v>2911</v>
      </c>
      <c r="N65" s="187" t="s">
        <v>2801</v>
      </c>
      <c r="O65" s="187" t="s">
        <v>2801</v>
      </c>
      <c r="P65" s="187" t="s">
        <v>2911</v>
      </c>
      <c r="Q65" s="187" t="s">
        <v>2801</v>
      </c>
      <c r="R65" s="187" t="s">
        <v>2801</v>
      </c>
      <c r="S65" s="187" t="s">
        <v>2911</v>
      </c>
      <c r="T65" s="187" t="s">
        <v>2801</v>
      </c>
      <c r="U65" s="187" t="s">
        <v>2801</v>
      </c>
      <c r="V65" s="187" t="s">
        <v>2911</v>
      </c>
      <c r="W65" s="187" t="s">
        <v>2801</v>
      </c>
      <c r="X65" s="187" t="s">
        <v>2801</v>
      </c>
      <c r="Y65" s="187" t="s">
        <v>2911</v>
      </c>
      <c r="Z65" s="187" t="s">
        <v>2801</v>
      </c>
      <c r="AA65" s="187" t="s">
        <v>2801</v>
      </c>
      <c r="AB65" s="187" t="s">
        <v>2911</v>
      </c>
      <c r="AC65" s="187" t="s">
        <v>2801</v>
      </c>
      <c r="AD65" s="187" t="s">
        <v>2801</v>
      </c>
      <c r="AE65" s="187" t="s">
        <v>2911</v>
      </c>
      <c r="AF65" s="187" t="s">
        <v>2801</v>
      </c>
      <c r="AG65" s="187" t="s">
        <v>2801</v>
      </c>
      <c r="AH65" s="187" t="s">
        <v>2911</v>
      </c>
      <c r="AI65" s="187" t="s">
        <v>2801</v>
      </c>
      <c r="AJ65" s="187" t="s">
        <v>2801</v>
      </c>
      <c r="AK65" s="187" t="s">
        <v>2911</v>
      </c>
      <c r="AL65" s="187" t="s">
        <v>2801</v>
      </c>
      <c r="AM65" s="187" t="s">
        <v>2801</v>
      </c>
      <c r="AN65" s="187" t="s">
        <v>2911</v>
      </c>
      <c r="AO65" s="187" t="s">
        <v>2801</v>
      </c>
      <c r="AP65" s="187" t="s">
        <v>2801</v>
      </c>
      <c r="AQ65" s="187" t="s">
        <v>2911</v>
      </c>
      <c r="AR65" s="187" t="s">
        <v>2801</v>
      </c>
      <c r="AS65" s="187" t="s">
        <v>2801</v>
      </c>
      <c r="AT65" s="187" t="s">
        <v>2911</v>
      </c>
      <c r="AU65" s="187" t="s">
        <v>2801</v>
      </c>
      <c r="AV65" s="187" t="s">
        <v>2801</v>
      </c>
      <c r="AW65" s="187" t="s">
        <v>2911</v>
      </c>
      <c r="AX65" s="187" t="s">
        <v>2801</v>
      </c>
      <c r="AY65" s="187" t="s">
        <v>2801</v>
      </c>
      <c r="AZ65" s="187" t="s">
        <v>2911</v>
      </c>
      <c r="BA65" s="187" t="s">
        <v>2801</v>
      </c>
      <c r="BB65" s="187" t="s">
        <v>2801</v>
      </c>
      <c r="BC65" s="187" t="s">
        <v>2911</v>
      </c>
      <c r="BD65" s="187" t="s">
        <v>2801</v>
      </c>
      <c r="BE65" s="187" t="s">
        <v>2801</v>
      </c>
      <c r="BF65" s="187" t="s">
        <v>2911</v>
      </c>
      <c r="BG65" s="187" t="s">
        <v>2801</v>
      </c>
      <c r="BH65" s="187" t="s">
        <v>2801</v>
      </c>
      <c r="BI65" s="187" t="s">
        <v>2911</v>
      </c>
      <c r="BJ65" s="187" t="s">
        <v>2801</v>
      </c>
      <c r="BK65" s="187" t="s">
        <v>2801</v>
      </c>
      <c r="BL65" s="187" t="s">
        <v>2911</v>
      </c>
      <c r="BM65" s="187" t="s">
        <v>2801</v>
      </c>
      <c r="BN65" s="187" t="s">
        <v>2801</v>
      </c>
      <c r="BO65" s="187" t="s">
        <v>2911</v>
      </c>
      <c r="BP65" s="187" t="s">
        <v>2801</v>
      </c>
      <c r="BQ65" s="187" t="s">
        <v>2801</v>
      </c>
      <c r="BR65" s="187" t="s">
        <v>2911</v>
      </c>
      <c r="BS65" s="187" t="s">
        <v>2801</v>
      </c>
      <c r="BT65" s="187" t="s">
        <v>2801</v>
      </c>
      <c r="BU65" s="187" t="s">
        <v>2911</v>
      </c>
      <c r="BV65" s="187" t="s">
        <v>2801</v>
      </c>
      <c r="BW65" s="187" t="s">
        <v>2801</v>
      </c>
      <c r="BX65" s="187" t="s">
        <v>2911</v>
      </c>
      <c r="BY65" s="187" t="s">
        <v>2801</v>
      </c>
      <c r="BZ65" s="187" t="s">
        <v>2801</v>
      </c>
      <c r="CA65" s="187" t="s">
        <v>2911</v>
      </c>
      <c r="CB65" s="187" t="s">
        <v>2801</v>
      </c>
      <c r="CC65" s="187" t="s">
        <v>2801</v>
      </c>
      <c r="CD65" s="187" t="s">
        <v>2911</v>
      </c>
      <c r="CE65" s="187" t="s">
        <v>2801</v>
      </c>
      <c r="CF65" s="187" t="s">
        <v>2801</v>
      </c>
      <c r="CG65" s="187" t="s">
        <v>2911</v>
      </c>
      <c r="CH65" s="187" t="s">
        <v>2801</v>
      </c>
      <c r="CI65" s="187" t="s">
        <v>2801</v>
      </c>
      <c r="CJ65" s="187" t="s">
        <v>2911</v>
      </c>
      <c r="CK65" s="187" t="s">
        <v>2801</v>
      </c>
      <c r="CL65" s="187" t="s">
        <v>2801</v>
      </c>
      <c r="CM65" s="187" t="s">
        <v>2911</v>
      </c>
      <c r="CN65" s="187" t="s">
        <v>2801</v>
      </c>
      <c r="CO65" s="187" t="s">
        <v>2801</v>
      </c>
      <c r="CP65" s="187" t="s">
        <v>2911</v>
      </c>
      <c r="CQ65" s="187" t="s">
        <v>2801</v>
      </c>
      <c r="CR65" s="187" t="s">
        <v>2801</v>
      </c>
      <c r="CS65" s="187" t="s">
        <v>2911</v>
      </c>
      <c r="CT65" s="187" t="s">
        <v>2801</v>
      </c>
      <c r="CU65" s="187" t="s">
        <v>2801</v>
      </c>
      <c r="CV65" s="187" t="s">
        <v>2911</v>
      </c>
      <c r="CW65" s="187" t="s">
        <v>2801</v>
      </c>
      <c r="CX65" s="187" t="s">
        <v>2801</v>
      </c>
      <c r="CY65" s="187" t="s">
        <v>2911</v>
      </c>
      <c r="CZ65" s="187" t="s">
        <v>2801</v>
      </c>
      <c r="DA65" s="187" t="s">
        <v>2801</v>
      </c>
      <c r="DB65" s="187" t="s">
        <v>2911</v>
      </c>
      <c r="DC65" s="187" t="s">
        <v>2801</v>
      </c>
      <c r="DD65" s="187" t="s">
        <v>2801</v>
      </c>
      <c r="DE65" s="187" t="s">
        <v>2911</v>
      </c>
      <c r="DF65" s="187" t="s">
        <v>2801</v>
      </c>
      <c r="DG65" s="187" t="s">
        <v>2801</v>
      </c>
      <c r="DH65" s="187" t="s">
        <v>2911</v>
      </c>
      <c r="DI65" s="187" t="s">
        <v>2801</v>
      </c>
      <c r="DJ65" s="187" t="s">
        <v>2801</v>
      </c>
      <c r="DK65" s="187" t="s">
        <v>2911</v>
      </c>
      <c r="DL65" s="187" t="s">
        <v>2801</v>
      </c>
      <c r="DM65" s="187" t="s">
        <v>2801</v>
      </c>
      <c r="DN65" s="187" t="s">
        <v>2911</v>
      </c>
      <c r="DO65" s="187" t="s">
        <v>2801</v>
      </c>
      <c r="DP65" s="187" t="s">
        <v>2801</v>
      </c>
      <c r="DQ65" s="187" t="s">
        <v>2911</v>
      </c>
      <c r="DR65" s="187" t="s">
        <v>2801</v>
      </c>
      <c r="DS65" s="187" t="s">
        <v>2801</v>
      </c>
      <c r="DT65" s="187" t="s">
        <v>2911</v>
      </c>
      <c r="DU65" s="187" t="s">
        <v>2801</v>
      </c>
      <c r="DV65" s="187" t="s">
        <v>2801</v>
      </c>
      <c r="DW65" s="187" t="s">
        <v>2911</v>
      </c>
      <c r="DX65" s="187" t="s">
        <v>2801</v>
      </c>
      <c r="DY65" s="187" t="s">
        <v>2801</v>
      </c>
      <c r="DZ65" s="187" t="s">
        <v>2911</v>
      </c>
      <c r="EA65" s="187" t="s">
        <v>2801</v>
      </c>
      <c r="EB65" s="187" t="s">
        <v>2801</v>
      </c>
      <c r="EC65" s="187" t="s">
        <v>2911</v>
      </c>
      <c r="ED65" s="187" t="s">
        <v>2801</v>
      </c>
      <c r="EE65" s="187" t="s">
        <v>2801</v>
      </c>
      <c r="EF65" s="187" t="s">
        <v>2911</v>
      </c>
      <c r="EG65" s="187" t="s">
        <v>2801</v>
      </c>
      <c r="EH65" s="187" t="s">
        <v>2801</v>
      </c>
      <c r="EI65" s="187" t="s">
        <v>2911</v>
      </c>
      <c r="EJ65" s="187" t="s">
        <v>2801</v>
      </c>
      <c r="EK65" s="187" t="s">
        <v>2801</v>
      </c>
      <c r="EL65" s="187" t="s">
        <v>2911</v>
      </c>
      <c r="EM65" s="187" t="s">
        <v>2801</v>
      </c>
      <c r="EN65" s="187" t="s">
        <v>2801</v>
      </c>
      <c r="EO65" s="187" t="s">
        <v>2911</v>
      </c>
      <c r="EP65" s="187" t="s">
        <v>2801</v>
      </c>
      <c r="EQ65" s="187" t="s">
        <v>2801</v>
      </c>
      <c r="ER65" s="187" t="s">
        <v>2911</v>
      </c>
      <c r="ES65" s="187" t="s">
        <v>2801</v>
      </c>
      <c r="ET65" s="187" t="s">
        <v>2801</v>
      </c>
    </row>
    <row r="66" spans="1:150" x14ac:dyDescent="0.25">
      <c r="A66" s="1"/>
      <c r="B66" s="185" t="s">
        <v>3168</v>
      </c>
      <c r="C66" s="185" t="s">
        <v>81</v>
      </c>
      <c r="D66" s="185" t="s">
        <v>3169</v>
      </c>
      <c r="E66" s="185" t="s">
        <v>3170</v>
      </c>
      <c r="F66" s="185" t="s">
        <v>3171</v>
      </c>
      <c r="G66" s="185" t="s">
        <v>2911</v>
      </c>
      <c r="H66" s="185" t="s">
        <v>3172</v>
      </c>
      <c r="I66" s="185" t="s">
        <v>3173</v>
      </c>
      <c r="J66" s="185" t="s">
        <v>2911</v>
      </c>
      <c r="K66" s="185" t="s">
        <v>3172</v>
      </c>
      <c r="L66" s="185" t="s">
        <v>3173</v>
      </c>
      <c r="M66" s="185" t="s">
        <v>2911</v>
      </c>
      <c r="N66" s="185" t="s">
        <v>3172</v>
      </c>
      <c r="O66" s="185" t="s">
        <v>3173</v>
      </c>
      <c r="P66" s="185" t="s">
        <v>2911</v>
      </c>
      <c r="Q66" s="185" t="s">
        <v>3172</v>
      </c>
      <c r="R66" s="185" t="s">
        <v>3173</v>
      </c>
      <c r="S66" s="185" t="s">
        <v>2911</v>
      </c>
      <c r="T66" s="185" t="s">
        <v>3172</v>
      </c>
      <c r="U66" s="185" t="s">
        <v>3173</v>
      </c>
      <c r="V66" s="185" t="s">
        <v>2911</v>
      </c>
      <c r="W66" s="185" t="s">
        <v>3172</v>
      </c>
      <c r="X66" s="185" t="s">
        <v>3173</v>
      </c>
      <c r="Y66" s="185" t="s">
        <v>2911</v>
      </c>
      <c r="Z66" s="185" t="s">
        <v>3172</v>
      </c>
      <c r="AA66" s="185" t="s">
        <v>3173</v>
      </c>
      <c r="AB66" s="185" t="s">
        <v>2911</v>
      </c>
      <c r="AC66" s="185" t="s">
        <v>3172</v>
      </c>
      <c r="AD66" s="185" t="s">
        <v>3173</v>
      </c>
      <c r="AE66" s="185" t="s">
        <v>2911</v>
      </c>
      <c r="AF66" s="185" t="s">
        <v>3172</v>
      </c>
      <c r="AG66" s="185" t="s">
        <v>3173</v>
      </c>
      <c r="AH66" s="185" t="s">
        <v>2911</v>
      </c>
      <c r="AI66" s="185" t="s">
        <v>3172</v>
      </c>
      <c r="AJ66" s="185" t="s">
        <v>3173</v>
      </c>
      <c r="AK66" s="185" t="s">
        <v>2911</v>
      </c>
      <c r="AL66" s="185" t="s">
        <v>3172</v>
      </c>
      <c r="AM66" s="185" t="s">
        <v>3173</v>
      </c>
      <c r="AN66" s="185" t="s">
        <v>2911</v>
      </c>
      <c r="AO66" s="185" t="s">
        <v>3172</v>
      </c>
      <c r="AP66" s="185" t="s">
        <v>3173</v>
      </c>
      <c r="AQ66" s="185" t="s">
        <v>2911</v>
      </c>
      <c r="AR66" s="185" t="s">
        <v>3174</v>
      </c>
      <c r="AS66" s="185" t="s">
        <v>3175</v>
      </c>
      <c r="AT66" s="185" t="s">
        <v>2911</v>
      </c>
      <c r="AU66" s="185" t="s">
        <v>3176</v>
      </c>
      <c r="AV66" s="185" t="s">
        <v>2801</v>
      </c>
      <c r="AW66" s="185" t="s">
        <v>2911</v>
      </c>
      <c r="AX66" s="185" t="s">
        <v>3176</v>
      </c>
      <c r="AY66" s="185" t="s">
        <v>2801</v>
      </c>
      <c r="AZ66" s="185" t="s">
        <v>2911</v>
      </c>
      <c r="BA66" s="185" t="s">
        <v>3176</v>
      </c>
      <c r="BB66" s="185" t="s">
        <v>2801</v>
      </c>
      <c r="BC66" s="185" t="s">
        <v>2911</v>
      </c>
      <c r="BD66" s="185" t="s">
        <v>3176</v>
      </c>
      <c r="BE66" s="185" t="s">
        <v>2801</v>
      </c>
      <c r="BF66" s="185" t="s">
        <v>2911</v>
      </c>
      <c r="BG66" s="185" t="s">
        <v>3176</v>
      </c>
      <c r="BH66" s="185" t="s">
        <v>2801</v>
      </c>
      <c r="BI66" s="185" t="s">
        <v>2911</v>
      </c>
      <c r="BJ66" s="185" t="s">
        <v>3176</v>
      </c>
      <c r="BK66" s="185" t="s">
        <v>2801</v>
      </c>
      <c r="BL66" s="185" t="s">
        <v>2911</v>
      </c>
      <c r="BM66" s="185" t="s">
        <v>3176</v>
      </c>
      <c r="BN66" s="185" t="s">
        <v>2801</v>
      </c>
      <c r="BO66" s="185" t="s">
        <v>2911</v>
      </c>
      <c r="BP66" s="185" t="s">
        <v>3177</v>
      </c>
      <c r="BQ66" s="185" t="s">
        <v>2801</v>
      </c>
      <c r="BR66" s="185" t="s">
        <v>2911</v>
      </c>
      <c r="BS66" s="185" t="s">
        <v>3178</v>
      </c>
      <c r="BT66" s="185" t="s">
        <v>2801</v>
      </c>
      <c r="BU66" s="185" t="s">
        <v>2911</v>
      </c>
      <c r="BV66" s="185" t="s">
        <v>3179</v>
      </c>
      <c r="BW66" s="185" t="s">
        <v>2801</v>
      </c>
      <c r="BX66" s="185" t="s">
        <v>2911</v>
      </c>
      <c r="BY66" s="185" t="s">
        <v>3180</v>
      </c>
      <c r="BZ66" s="185" t="s">
        <v>2801</v>
      </c>
      <c r="CA66" s="185" t="s">
        <v>2911</v>
      </c>
      <c r="CB66" s="185" t="s">
        <v>2801</v>
      </c>
      <c r="CC66" s="185" t="s">
        <v>3181</v>
      </c>
      <c r="CD66" s="185" t="s">
        <v>2911</v>
      </c>
      <c r="CE66" s="185" t="s">
        <v>2801</v>
      </c>
      <c r="CF66" s="185" t="s">
        <v>3182</v>
      </c>
      <c r="CG66" s="185" t="s">
        <v>2911</v>
      </c>
      <c r="CH66" s="185" t="s">
        <v>2801</v>
      </c>
      <c r="CI66" s="185" t="s">
        <v>3183</v>
      </c>
      <c r="CJ66" s="185" t="s">
        <v>2911</v>
      </c>
      <c r="CK66" s="185" t="s">
        <v>2801</v>
      </c>
      <c r="CL66" s="185" t="s">
        <v>3184</v>
      </c>
      <c r="CM66" s="185" t="s">
        <v>2911</v>
      </c>
      <c r="CN66" s="185" t="s">
        <v>2801</v>
      </c>
      <c r="CO66" s="185" t="s">
        <v>3185</v>
      </c>
      <c r="CP66" s="185" t="s">
        <v>2911</v>
      </c>
      <c r="CQ66" s="185" t="s">
        <v>2801</v>
      </c>
      <c r="CR66" s="185" t="s">
        <v>3186</v>
      </c>
      <c r="CS66" s="185" t="s">
        <v>2911</v>
      </c>
      <c r="CT66" s="185" t="s">
        <v>2801</v>
      </c>
      <c r="CU66" s="185" t="s">
        <v>3187</v>
      </c>
      <c r="CV66" s="185" t="s">
        <v>2911</v>
      </c>
      <c r="CW66" s="185" t="s">
        <v>2801</v>
      </c>
      <c r="CX66" s="185" t="s">
        <v>3188</v>
      </c>
      <c r="CY66" s="185" t="s">
        <v>2911</v>
      </c>
      <c r="CZ66" s="185" t="s">
        <v>2801</v>
      </c>
      <c r="DA66" s="185" t="s">
        <v>3189</v>
      </c>
      <c r="DB66" s="185" t="s">
        <v>2911</v>
      </c>
      <c r="DC66" s="185" t="s">
        <v>2801</v>
      </c>
      <c r="DD66" s="185" t="s">
        <v>3190</v>
      </c>
      <c r="DE66" s="185" t="s">
        <v>2911</v>
      </c>
      <c r="DF66" s="185" t="s">
        <v>2801</v>
      </c>
      <c r="DG66" s="185" t="s">
        <v>3191</v>
      </c>
      <c r="DH66" s="185" t="s">
        <v>2911</v>
      </c>
      <c r="DI66" s="185" t="s">
        <v>2801</v>
      </c>
      <c r="DJ66" s="185" t="s">
        <v>3192</v>
      </c>
      <c r="DK66" s="185" t="s">
        <v>2911</v>
      </c>
      <c r="DL66" s="185" t="s">
        <v>2801</v>
      </c>
      <c r="DM66" s="185" t="s">
        <v>3193</v>
      </c>
      <c r="DN66" s="185" t="s">
        <v>2911</v>
      </c>
      <c r="DO66" s="185" t="s">
        <v>2801</v>
      </c>
      <c r="DP66" s="185" t="s">
        <v>3194</v>
      </c>
      <c r="DQ66" s="185" t="s">
        <v>2911</v>
      </c>
      <c r="DR66" s="185" t="s">
        <v>2801</v>
      </c>
      <c r="DS66" s="185" t="s">
        <v>2801</v>
      </c>
      <c r="DT66" s="185" t="s">
        <v>2911</v>
      </c>
      <c r="DU66" s="185" t="s">
        <v>2801</v>
      </c>
      <c r="DV66" s="185" t="s">
        <v>2801</v>
      </c>
      <c r="DW66" s="185" t="s">
        <v>2911</v>
      </c>
      <c r="DX66" s="185" t="s">
        <v>2801</v>
      </c>
      <c r="DY66" s="185" t="s">
        <v>2801</v>
      </c>
      <c r="DZ66" s="185" t="s">
        <v>2911</v>
      </c>
      <c r="EA66" s="185" t="s">
        <v>2801</v>
      </c>
      <c r="EB66" s="185" t="s">
        <v>2801</v>
      </c>
      <c r="EC66" s="185" t="s">
        <v>2911</v>
      </c>
      <c r="ED66" s="185" t="s">
        <v>2801</v>
      </c>
      <c r="EE66" s="185" t="s">
        <v>2801</v>
      </c>
      <c r="EF66" s="185" t="s">
        <v>2911</v>
      </c>
      <c r="EG66" s="185" t="s">
        <v>2801</v>
      </c>
      <c r="EH66" s="185" t="s">
        <v>2801</v>
      </c>
      <c r="EI66" s="185" t="s">
        <v>2911</v>
      </c>
      <c r="EJ66" s="185" t="s">
        <v>2801</v>
      </c>
      <c r="EK66" s="185" t="s">
        <v>2801</v>
      </c>
      <c r="EL66" s="185" t="s">
        <v>2911</v>
      </c>
      <c r="EM66" s="185" t="s">
        <v>2801</v>
      </c>
      <c r="EN66" s="185" t="s">
        <v>2801</v>
      </c>
      <c r="EO66" s="185" t="s">
        <v>2911</v>
      </c>
      <c r="EP66" s="185" t="s">
        <v>2801</v>
      </c>
      <c r="EQ66" s="185" t="s">
        <v>2801</v>
      </c>
      <c r="ER66" s="185" t="s">
        <v>2911</v>
      </c>
      <c r="ES66" s="185" t="s">
        <v>2801</v>
      </c>
      <c r="ET66" s="185" t="s">
        <v>2801</v>
      </c>
    </row>
    <row r="67" spans="1:150" x14ac:dyDescent="0.25">
      <c r="A67" s="1"/>
      <c r="B67" s="186" t="s">
        <v>3195</v>
      </c>
      <c r="C67" s="186" t="s">
        <v>81</v>
      </c>
      <c r="D67" s="186" t="s">
        <v>3169</v>
      </c>
      <c r="E67" s="186" t="s">
        <v>3196</v>
      </c>
      <c r="F67" s="186" t="s">
        <v>3197</v>
      </c>
      <c r="G67" s="187" t="s">
        <v>2911</v>
      </c>
      <c r="H67" s="187" t="s">
        <v>3172</v>
      </c>
      <c r="I67" s="187" t="s">
        <v>3173</v>
      </c>
      <c r="J67" s="187" t="s">
        <v>2911</v>
      </c>
      <c r="K67" s="187" t="s">
        <v>3172</v>
      </c>
      <c r="L67" s="187" t="s">
        <v>3173</v>
      </c>
      <c r="M67" s="187" t="s">
        <v>2911</v>
      </c>
      <c r="N67" s="187" t="s">
        <v>3172</v>
      </c>
      <c r="O67" s="187" t="s">
        <v>3173</v>
      </c>
      <c r="P67" s="187" t="s">
        <v>2911</v>
      </c>
      <c r="Q67" s="187" t="s">
        <v>3172</v>
      </c>
      <c r="R67" s="187" t="s">
        <v>3173</v>
      </c>
      <c r="S67" s="187" t="s">
        <v>2911</v>
      </c>
      <c r="T67" s="187" t="s">
        <v>3172</v>
      </c>
      <c r="U67" s="187" t="s">
        <v>3173</v>
      </c>
      <c r="V67" s="187" t="s">
        <v>2911</v>
      </c>
      <c r="W67" s="187" t="s">
        <v>3172</v>
      </c>
      <c r="X67" s="187" t="s">
        <v>3173</v>
      </c>
      <c r="Y67" s="187" t="s">
        <v>2911</v>
      </c>
      <c r="Z67" s="187" t="s">
        <v>3172</v>
      </c>
      <c r="AA67" s="187" t="s">
        <v>3173</v>
      </c>
      <c r="AB67" s="187" t="s">
        <v>2911</v>
      </c>
      <c r="AC67" s="187" t="s">
        <v>3172</v>
      </c>
      <c r="AD67" s="187" t="s">
        <v>3173</v>
      </c>
      <c r="AE67" s="187" t="s">
        <v>2911</v>
      </c>
      <c r="AF67" s="187" t="s">
        <v>3172</v>
      </c>
      <c r="AG67" s="187" t="s">
        <v>3173</v>
      </c>
      <c r="AH67" s="187" t="s">
        <v>2911</v>
      </c>
      <c r="AI67" s="187" t="s">
        <v>3172</v>
      </c>
      <c r="AJ67" s="187" t="s">
        <v>3173</v>
      </c>
      <c r="AK67" s="187" t="s">
        <v>2911</v>
      </c>
      <c r="AL67" s="187" t="s">
        <v>3172</v>
      </c>
      <c r="AM67" s="187" t="s">
        <v>3173</v>
      </c>
      <c r="AN67" s="187" t="s">
        <v>2911</v>
      </c>
      <c r="AO67" s="187" t="s">
        <v>3172</v>
      </c>
      <c r="AP67" s="187" t="s">
        <v>3173</v>
      </c>
      <c r="AQ67" s="187" t="s">
        <v>2911</v>
      </c>
      <c r="AR67" s="187" t="s">
        <v>3174</v>
      </c>
      <c r="AS67" s="187" t="s">
        <v>3175</v>
      </c>
      <c r="AT67" s="187" t="s">
        <v>2911</v>
      </c>
      <c r="AU67" s="187" t="s">
        <v>3176</v>
      </c>
      <c r="AV67" s="187" t="s">
        <v>2801</v>
      </c>
      <c r="AW67" s="187" t="s">
        <v>2911</v>
      </c>
      <c r="AX67" s="187" t="s">
        <v>3176</v>
      </c>
      <c r="AY67" s="187" t="s">
        <v>2801</v>
      </c>
      <c r="AZ67" s="187" t="s">
        <v>2911</v>
      </c>
      <c r="BA67" s="187" t="s">
        <v>3176</v>
      </c>
      <c r="BB67" s="187" t="s">
        <v>2801</v>
      </c>
      <c r="BC67" s="187" t="s">
        <v>2911</v>
      </c>
      <c r="BD67" s="187" t="s">
        <v>3176</v>
      </c>
      <c r="BE67" s="187" t="s">
        <v>2801</v>
      </c>
      <c r="BF67" s="187" t="s">
        <v>2911</v>
      </c>
      <c r="BG67" s="187" t="s">
        <v>3176</v>
      </c>
      <c r="BH67" s="187" t="s">
        <v>2801</v>
      </c>
      <c r="BI67" s="187" t="s">
        <v>2911</v>
      </c>
      <c r="BJ67" s="187" t="s">
        <v>3176</v>
      </c>
      <c r="BK67" s="187" t="s">
        <v>2801</v>
      </c>
      <c r="BL67" s="187" t="s">
        <v>2911</v>
      </c>
      <c r="BM67" s="187" t="s">
        <v>3176</v>
      </c>
      <c r="BN67" s="187" t="s">
        <v>2801</v>
      </c>
      <c r="BO67" s="187" t="s">
        <v>2911</v>
      </c>
      <c r="BP67" s="187" t="s">
        <v>3177</v>
      </c>
      <c r="BQ67" s="187" t="s">
        <v>2801</v>
      </c>
      <c r="BR67" s="187" t="s">
        <v>2911</v>
      </c>
      <c r="BS67" s="187" t="s">
        <v>3178</v>
      </c>
      <c r="BT67" s="187" t="s">
        <v>2801</v>
      </c>
      <c r="BU67" s="187" t="s">
        <v>2911</v>
      </c>
      <c r="BV67" s="187" t="s">
        <v>3179</v>
      </c>
      <c r="BW67" s="187" t="s">
        <v>2801</v>
      </c>
      <c r="BX67" s="187" t="s">
        <v>2911</v>
      </c>
      <c r="BY67" s="187" t="s">
        <v>3180</v>
      </c>
      <c r="BZ67" s="187" t="s">
        <v>2801</v>
      </c>
      <c r="CA67" s="187" t="s">
        <v>2911</v>
      </c>
      <c r="CB67" s="187" t="s">
        <v>2801</v>
      </c>
      <c r="CC67" s="187" t="s">
        <v>3181</v>
      </c>
      <c r="CD67" s="187" t="s">
        <v>2911</v>
      </c>
      <c r="CE67" s="187" t="s">
        <v>2801</v>
      </c>
      <c r="CF67" s="187" t="s">
        <v>3182</v>
      </c>
      <c r="CG67" s="187" t="s">
        <v>2911</v>
      </c>
      <c r="CH67" s="187" t="s">
        <v>2801</v>
      </c>
      <c r="CI67" s="187" t="s">
        <v>3183</v>
      </c>
      <c r="CJ67" s="187" t="s">
        <v>2911</v>
      </c>
      <c r="CK67" s="187" t="s">
        <v>2801</v>
      </c>
      <c r="CL67" s="187" t="s">
        <v>3184</v>
      </c>
      <c r="CM67" s="187" t="s">
        <v>2911</v>
      </c>
      <c r="CN67" s="187" t="s">
        <v>2801</v>
      </c>
      <c r="CO67" s="187" t="s">
        <v>3185</v>
      </c>
      <c r="CP67" s="187" t="s">
        <v>2911</v>
      </c>
      <c r="CQ67" s="187" t="s">
        <v>2801</v>
      </c>
      <c r="CR67" s="187" t="s">
        <v>3186</v>
      </c>
      <c r="CS67" s="187" t="s">
        <v>2911</v>
      </c>
      <c r="CT67" s="187" t="s">
        <v>2801</v>
      </c>
      <c r="CU67" s="187" t="s">
        <v>3187</v>
      </c>
      <c r="CV67" s="187" t="s">
        <v>2911</v>
      </c>
      <c r="CW67" s="187" t="s">
        <v>2801</v>
      </c>
      <c r="CX67" s="187" t="s">
        <v>3188</v>
      </c>
      <c r="CY67" s="187" t="s">
        <v>2911</v>
      </c>
      <c r="CZ67" s="187" t="s">
        <v>2801</v>
      </c>
      <c r="DA67" s="187" t="s">
        <v>3189</v>
      </c>
      <c r="DB67" s="187" t="s">
        <v>2911</v>
      </c>
      <c r="DC67" s="187" t="s">
        <v>2801</v>
      </c>
      <c r="DD67" s="187" t="s">
        <v>3190</v>
      </c>
      <c r="DE67" s="187" t="s">
        <v>2911</v>
      </c>
      <c r="DF67" s="187" t="s">
        <v>2801</v>
      </c>
      <c r="DG67" s="187" t="s">
        <v>3191</v>
      </c>
      <c r="DH67" s="187" t="s">
        <v>2911</v>
      </c>
      <c r="DI67" s="187" t="s">
        <v>2801</v>
      </c>
      <c r="DJ67" s="187" t="s">
        <v>3192</v>
      </c>
      <c r="DK67" s="187" t="s">
        <v>2911</v>
      </c>
      <c r="DL67" s="187" t="s">
        <v>2801</v>
      </c>
      <c r="DM67" s="187" t="s">
        <v>3193</v>
      </c>
      <c r="DN67" s="187" t="s">
        <v>2911</v>
      </c>
      <c r="DO67" s="187" t="s">
        <v>2801</v>
      </c>
      <c r="DP67" s="187" t="s">
        <v>3194</v>
      </c>
      <c r="DQ67" s="187" t="s">
        <v>2911</v>
      </c>
      <c r="DR67" s="187" t="s">
        <v>2801</v>
      </c>
      <c r="DS67" s="187" t="s">
        <v>2801</v>
      </c>
      <c r="DT67" s="187" t="s">
        <v>2911</v>
      </c>
      <c r="DU67" s="187" t="s">
        <v>2801</v>
      </c>
      <c r="DV67" s="187" t="s">
        <v>2801</v>
      </c>
      <c r="DW67" s="187" t="s">
        <v>2911</v>
      </c>
      <c r="DX67" s="187" t="s">
        <v>2801</v>
      </c>
      <c r="DY67" s="187" t="s">
        <v>2801</v>
      </c>
      <c r="DZ67" s="187" t="s">
        <v>2911</v>
      </c>
      <c r="EA67" s="187" t="s">
        <v>2801</v>
      </c>
      <c r="EB67" s="187" t="s">
        <v>2801</v>
      </c>
      <c r="EC67" s="187" t="s">
        <v>2911</v>
      </c>
      <c r="ED67" s="187" t="s">
        <v>2801</v>
      </c>
      <c r="EE67" s="187" t="s">
        <v>2801</v>
      </c>
      <c r="EF67" s="187" t="s">
        <v>2911</v>
      </c>
      <c r="EG67" s="187" t="s">
        <v>2801</v>
      </c>
      <c r="EH67" s="187" t="s">
        <v>2801</v>
      </c>
      <c r="EI67" s="187" t="s">
        <v>2911</v>
      </c>
      <c r="EJ67" s="187" t="s">
        <v>2801</v>
      </c>
      <c r="EK67" s="187" t="s">
        <v>2801</v>
      </c>
      <c r="EL67" s="187" t="s">
        <v>2911</v>
      </c>
      <c r="EM67" s="187" t="s">
        <v>2801</v>
      </c>
      <c r="EN67" s="187" t="s">
        <v>2801</v>
      </c>
      <c r="EO67" s="187" t="s">
        <v>2911</v>
      </c>
      <c r="EP67" s="187" t="s">
        <v>2801</v>
      </c>
      <c r="EQ67" s="187" t="s">
        <v>2801</v>
      </c>
      <c r="ER67" s="187" t="s">
        <v>2911</v>
      </c>
      <c r="ES67" s="187" t="s">
        <v>2801</v>
      </c>
      <c r="ET67" s="187" t="s">
        <v>2801</v>
      </c>
    </row>
    <row r="68" spans="1:150" x14ac:dyDescent="0.25">
      <c r="A68" s="1"/>
      <c r="B68" s="186" t="s">
        <v>3198</v>
      </c>
      <c r="C68" s="186" t="s">
        <v>81</v>
      </c>
      <c r="D68" s="186" t="s">
        <v>3169</v>
      </c>
      <c r="E68" s="186" t="s">
        <v>3199</v>
      </c>
      <c r="F68" s="186" t="s">
        <v>3200</v>
      </c>
      <c r="G68" s="187" t="s">
        <v>2911</v>
      </c>
      <c r="H68" s="187" t="s">
        <v>2801</v>
      </c>
      <c r="I68" s="187" t="s">
        <v>2801</v>
      </c>
      <c r="J68" s="187" t="s">
        <v>2911</v>
      </c>
      <c r="K68" s="187" t="s">
        <v>2801</v>
      </c>
      <c r="L68" s="187" t="s">
        <v>2801</v>
      </c>
      <c r="M68" s="187" t="s">
        <v>2911</v>
      </c>
      <c r="N68" s="187" t="s">
        <v>2801</v>
      </c>
      <c r="O68" s="187" t="s">
        <v>2801</v>
      </c>
      <c r="P68" s="187" t="s">
        <v>2911</v>
      </c>
      <c r="Q68" s="187" t="s">
        <v>2801</v>
      </c>
      <c r="R68" s="187" t="s">
        <v>2801</v>
      </c>
      <c r="S68" s="187" t="s">
        <v>2911</v>
      </c>
      <c r="T68" s="187" t="s">
        <v>2801</v>
      </c>
      <c r="U68" s="187" t="s">
        <v>2801</v>
      </c>
      <c r="V68" s="187" t="s">
        <v>2911</v>
      </c>
      <c r="W68" s="187" t="s">
        <v>2801</v>
      </c>
      <c r="X68" s="187" t="s">
        <v>2801</v>
      </c>
      <c r="Y68" s="187" t="s">
        <v>2911</v>
      </c>
      <c r="Z68" s="187" t="s">
        <v>2801</v>
      </c>
      <c r="AA68" s="187" t="s">
        <v>2801</v>
      </c>
      <c r="AB68" s="187" t="s">
        <v>2911</v>
      </c>
      <c r="AC68" s="187" t="s">
        <v>2801</v>
      </c>
      <c r="AD68" s="187" t="s">
        <v>2801</v>
      </c>
      <c r="AE68" s="187" t="s">
        <v>2911</v>
      </c>
      <c r="AF68" s="187" t="s">
        <v>2801</v>
      </c>
      <c r="AG68" s="187" t="s">
        <v>2801</v>
      </c>
      <c r="AH68" s="187" t="s">
        <v>2911</v>
      </c>
      <c r="AI68" s="187" t="s">
        <v>2801</v>
      </c>
      <c r="AJ68" s="187" t="s">
        <v>2801</v>
      </c>
      <c r="AK68" s="187" t="s">
        <v>2911</v>
      </c>
      <c r="AL68" s="187" t="s">
        <v>2801</v>
      </c>
      <c r="AM68" s="187" t="s">
        <v>2801</v>
      </c>
      <c r="AN68" s="187" t="s">
        <v>2911</v>
      </c>
      <c r="AO68" s="187" t="s">
        <v>2801</v>
      </c>
      <c r="AP68" s="187" t="s">
        <v>2801</v>
      </c>
      <c r="AQ68" s="187" t="s">
        <v>2911</v>
      </c>
      <c r="AR68" s="187" t="s">
        <v>2801</v>
      </c>
      <c r="AS68" s="187" t="s">
        <v>2801</v>
      </c>
      <c r="AT68" s="187" t="s">
        <v>2911</v>
      </c>
      <c r="AU68" s="187" t="s">
        <v>2801</v>
      </c>
      <c r="AV68" s="187" t="s">
        <v>2801</v>
      </c>
      <c r="AW68" s="187" t="s">
        <v>2911</v>
      </c>
      <c r="AX68" s="187" t="s">
        <v>2801</v>
      </c>
      <c r="AY68" s="187" t="s">
        <v>2801</v>
      </c>
      <c r="AZ68" s="187" t="s">
        <v>2911</v>
      </c>
      <c r="BA68" s="187" t="s">
        <v>2801</v>
      </c>
      <c r="BB68" s="187" t="s">
        <v>2801</v>
      </c>
      <c r="BC68" s="187" t="s">
        <v>2911</v>
      </c>
      <c r="BD68" s="187" t="s">
        <v>2801</v>
      </c>
      <c r="BE68" s="187" t="s">
        <v>2801</v>
      </c>
      <c r="BF68" s="187" t="s">
        <v>2911</v>
      </c>
      <c r="BG68" s="187" t="s">
        <v>2801</v>
      </c>
      <c r="BH68" s="187" t="s">
        <v>2801</v>
      </c>
      <c r="BI68" s="187" t="s">
        <v>2911</v>
      </c>
      <c r="BJ68" s="187" t="s">
        <v>2801</v>
      </c>
      <c r="BK68" s="187" t="s">
        <v>2801</v>
      </c>
      <c r="BL68" s="187" t="s">
        <v>2911</v>
      </c>
      <c r="BM68" s="187" t="s">
        <v>2801</v>
      </c>
      <c r="BN68" s="187" t="s">
        <v>2801</v>
      </c>
      <c r="BO68" s="187" t="s">
        <v>2911</v>
      </c>
      <c r="BP68" s="187" t="s">
        <v>2801</v>
      </c>
      <c r="BQ68" s="187" t="s">
        <v>2801</v>
      </c>
      <c r="BR68" s="187" t="s">
        <v>2911</v>
      </c>
      <c r="BS68" s="187" t="s">
        <v>2801</v>
      </c>
      <c r="BT68" s="187" t="s">
        <v>2801</v>
      </c>
      <c r="BU68" s="187" t="s">
        <v>2911</v>
      </c>
      <c r="BV68" s="187" t="s">
        <v>2801</v>
      </c>
      <c r="BW68" s="187" t="s">
        <v>2801</v>
      </c>
      <c r="BX68" s="187" t="s">
        <v>2911</v>
      </c>
      <c r="BY68" s="187" t="s">
        <v>2801</v>
      </c>
      <c r="BZ68" s="187" t="s">
        <v>2801</v>
      </c>
      <c r="CA68" s="187" t="s">
        <v>2911</v>
      </c>
      <c r="CB68" s="187" t="s">
        <v>2801</v>
      </c>
      <c r="CC68" s="187" t="s">
        <v>2801</v>
      </c>
      <c r="CD68" s="187" t="s">
        <v>2911</v>
      </c>
      <c r="CE68" s="187" t="s">
        <v>2801</v>
      </c>
      <c r="CF68" s="187" t="s">
        <v>2801</v>
      </c>
      <c r="CG68" s="187" t="s">
        <v>2911</v>
      </c>
      <c r="CH68" s="187" t="s">
        <v>2801</v>
      </c>
      <c r="CI68" s="187" t="s">
        <v>2801</v>
      </c>
      <c r="CJ68" s="187" t="s">
        <v>2911</v>
      </c>
      <c r="CK68" s="187" t="s">
        <v>2801</v>
      </c>
      <c r="CL68" s="187" t="s">
        <v>2801</v>
      </c>
      <c r="CM68" s="187" t="s">
        <v>2911</v>
      </c>
      <c r="CN68" s="187" t="s">
        <v>2801</v>
      </c>
      <c r="CO68" s="187" t="s">
        <v>2801</v>
      </c>
      <c r="CP68" s="187" t="s">
        <v>2911</v>
      </c>
      <c r="CQ68" s="187" t="s">
        <v>2801</v>
      </c>
      <c r="CR68" s="187" t="s">
        <v>2801</v>
      </c>
      <c r="CS68" s="187" t="s">
        <v>2911</v>
      </c>
      <c r="CT68" s="187" t="s">
        <v>2801</v>
      </c>
      <c r="CU68" s="187" t="s">
        <v>2801</v>
      </c>
      <c r="CV68" s="187" t="s">
        <v>2911</v>
      </c>
      <c r="CW68" s="187" t="s">
        <v>2801</v>
      </c>
      <c r="CX68" s="187" t="s">
        <v>2801</v>
      </c>
      <c r="CY68" s="187" t="s">
        <v>2911</v>
      </c>
      <c r="CZ68" s="187" t="s">
        <v>2801</v>
      </c>
      <c r="DA68" s="187" t="s">
        <v>2801</v>
      </c>
      <c r="DB68" s="187" t="s">
        <v>2911</v>
      </c>
      <c r="DC68" s="187" t="s">
        <v>2801</v>
      </c>
      <c r="DD68" s="187" t="s">
        <v>2801</v>
      </c>
      <c r="DE68" s="187" t="s">
        <v>2911</v>
      </c>
      <c r="DF68" s="187" t="s">
        <v>2801</v>
      </c>
      <c r="DG68" s="187" t="s">
        <v>2801</v>
      </c>
      <c r="DH68" s="187" t="s">
        <v>2911</v>
      </c>
      <c r="DI68" s="187" t="s">
        <v>2801</v>
      </c>
      <c r="DJ68" s="187" t="s">
        <v>2801</v>
      </c>
      <c r="DK68" s="187" t="s">
        <v>2911</v>
      </c>
      <c r="DL68" s="187" t="s">
        <v>2801</v>
      </c>
      <c r="DM68" s="187" t="s">
        <v>2801</v>
      </c>
      <c r="DN68" s="187" t="s">
        <v>2911</v>
      </c>
      <c r="DO68" s="187" t="s">
        <v>2801</v>
      </c>
      <c r="DP68" s="187" t="s">
        <v>2801</v>
      </c>
      <c r="DQ68" s="187" t="s">
        <v>2911</v>
      </c>
      <c r="DR68" s="187" t="s">
        <v>2801</v>
      </c>
      <c r="DS68" s="187" t="s">
        <v>2801</v>
      </c>
      <c r="DT68" s="187" t="s">
        <v>2911</v>
      </c>
      <c r="DU68" s="187" t="s">
        <v>2801</v>
      </c>
      <c r="DV68" s="187" t="s">
        <v>2801</v>
      </c>
      <c r="DW68" s="187" t="s">
        <v>2911</v>
      </c>
      <c r="DX68" s="187" t="s">
        <v>2801</v>
      </c>
      <c r="DY68" s="187" t="s">
        <v>2801</v>
      </c>
      <c r="DZ68" s="187" t="s">
        <v>2911</v>
      </c>
      <c r="EA68" s="187" t="s">
        <v>2801</v>
      </c>
      <c r="EB68" s="187" t="s">
        <v>2801</v>
      </c>
      <c r="EC68" s="187" t="s">
        <v>2911</v>
      </c>
      <c r="ED68" s="187" t="s">
        <v>2801</v>
      </c>
      <c r="EE68" s="187" t="s">
        <v>2801</v>
      </c>
      <c r="EF68" s="187" t="s">
        <v>2911</v>
      </c>
      <c r="EG68" s="187" t="s">
        <v>2801</v>
      </c>
      <c r="EH68" s="187" t="s">
        <v>2801</v>
      </c>
      <c r="EI68" s="187" t="s">
        <v>2911</v>
      </c>
      <c r="EJ68" s="187" t="s">
        <v>2801</v>
      </c>
      <c r="EK68" s="187" t="s">
        <v>2801</v>
      </c>
      <c r="EL68" s="187" t="s">
        <v>2911</v>
      </c>
      <c r="EM68" s="187" t="s">
        <v>2801</v>
      </c>
      <c r="EN68" s="187" t="s">
        <v>2801</v>
      </c>
      <c r="EO68" s="187" t="s">
        <v>2911</v>
      </c>
      <c r="EP68" s="187" t="s">
        <v>2801</v>
      </c>
      <c r="EQ68" s="187" t="s">
        <v>2801</v>
      </c>
      <c r="ER68" s="187" t="s">
        <v>2911</v>
      </c>
      <c r="ES68" s="187" t="s">
        <v>2801</v>
      </c>
      <c r="ET68" s="187" t="s">
        <v>2801</v>
      </c>
    </row>
    <row r="69" spans="1:150" x14ac:dyDescent="0.25">
      <c r="A69" s="1"/>
      <c r="B69" s="185" t="s">
        <v>3201</v>
      </c>
      <c r="C69" s="185" t="s">
        <v>552</v>
      </c>
      <c r="D69" s="185" t="s">
        <v>929</v>
      </c>
      <c r="E69" s="185" t="s">
        <v>3202</v>
      </c>
      <c r="F69" s="185" t="s">
        <v>3203</v>
      </c>
      <c r="G69" s="185" t="s">
        <v>2911</v>
      </c>
      <c r="H69" s="185" t="s">
        <v>2980</v>
      </c>
      <c r="I69" s="185" t="s">
        <v>3042</v>
      </c>
      <c r="J69" s="185" t="s">
        <v>2911</v>
      </c>
      <c r="K69" s="185" t="s">
        <v>2980</v>
      </c>
      <c r="L69" s="185" t="s">
        <v>3042</v>
      </c>
      <c r="M69" s="185" t="s">
        <v>2911</v>
      </c>
      <c r="N69" s="185" t="s">
        <v>2980</v>
      </c>
      <c r="O69" s="185" t="s">
        <v>3042</v>
      </c>
      <c r="P69" s="185" t="s">
        <v>2911</v>
      </c>
      <c r="Q69" s="185" t="s">
        <v>2980</v>
      </c>
      <c r="R69" s="185" t="s">
        <v>3042</v>
      </c>
      <c r="S69" s="185" t="s">
        <v>2911</v>
      </c>
      <c r="T69" s="185" t="s">
        <v>2980</v>
      </c>
      <c r="U69" s="185" t="s">
        <v>3042</v>
      </c>
      <c r="V69" s="185" t="s">
        <v>2911</v>
      </c>
      <c r="W69" s="185" t="s">
        <v>2980</v>
      </c>
      <c r="X69" s="185" t="s">
        <v>3042</v>
      </c>
      <c r="Y69" s="185" t="s">
        <v>2911</v>
      </c>
      <c r="Z69" s="185" t="s">
        <v>2980</v>
      </c>
      <c r="AA69" s="185" t="s">
        <v>3042</v>
      </c>
      <c r="AB69" s="185" t="s">
        <v>2911</v>
      </c>
      <c r="AC69" s="185" t="s">
        <v>2980</v>
      </c>
      <c r="AD69" s="185" t="s">
        <v>3042</v>
      </c>
      <c r="AE69" s="185" t="s">
        <v>2911</v>
      </c>
      <c r="AF69" s="185" t="s">
        <v>2980</v>
      </c>
      <c r="AG69" s="185" t="s">
        <v>3042</v>
      </c>
      <c r="AH69" s="185" t="s">
        <v>2911</v>
      </c>
      <c r="AI69" s="185" t="s">
        <v>2980</v>
      </c>
      <c r="AJ69" s="185" t="s">
        <v>3042</v>
      </c>
      <c r="AK69" s="185" t="s">
        <v>2911</v>
      </c>
      <c r="AL69" s="185" t="s">
        <v>2980</v>
      </c>
      <c r="AM69" s="185" t="s">
        <v>3042</v>
      </c>
      <c r="AN69" s="185" t="s">
        <v>2911</v>
      </c>
      <c r="AO69" s="185" t="s">
        <v>2980</v>
      </c>
      <c r="AP69" s="185" t="s">
        <v>3042</v>
      </c>
      <c r="AQ69" s="185" t="s">
        <v>2911</v>
      </c>
      <c r="AR69" s="185" t="s">
        <v>2980</v>
      </c>
      <c r="AS69" s="185" t="s">
        <v>3042</v>
      </c>
      <c r="AT69" s="185" t="s">
        <v>2911</v>
      </c>
      <c r="AU69" s="185" t="s">
        <v>2980</v>
      </c>
      <c r="AV69" s="185" t="s">
        <v>3042</v>
      </c>
      <c r="AW69" s="185" t="s">
        <v>2911</v>
      </c>
      <c r="AX69" s="185" t="s">
        <v>2980</v>
      </c>
      <c r="AY69" s="185" t="s">
        <v>3042</v>
      </c>
      <c r="AZ69" s="185" t="s">
        <v>2911</v>
      </c>
      <c r="BA69" s="185" t="s">
        <v>2980</v>
      </c>
      <c r="BB69" s="185" t="s">
        <v>3042</v>
      </c>
      <c r="BC69" s="185" t="s">
        <v>2911</v>
      </c>
      <c r="BD69" s="185" t="s">
        <v>2980</v>
      </c>
      <c r="BE69" s="185" t="s">
        <v>3042</v>
      </c>
      <c r="BF69" s="185" t="s">
        <v>2911</v>
      </c>
      <c r="BG69" s="185" t="s">
        <v>2980</v>
      </c>
      <c r="BH69" s="185" t="s">
        <v>3042</v>
      </c>
      <c r="BI69" s="185" t="s">
        <v>2911</v>
      </c>
      <c r="BJ69" s="185" t="s">
        <v>2980</v>
      </c>
      <c r="BK69" s="185" t="s">
        <v>3042</v>
      </c>
      <c r="BL69" s="185" t="s">
        <v>2911</v>
      </c>
      <c r="BM69" s="185" t="s">
        <v>2980</v>
      </c>
      <c r="BN69" s="185" t="s">
        <v>3042</v>
      </c>
      <c r="BO69" s="185" t="s">
        <v>2911</v>
      </c>
      <c r="BP69" s="185" t="s">
        <v>2980</v>
      </c>
      <c r="BQ69" s="185" t="s">
        <v>2801</v>
      </c>
      <c r="BR69" s="185" t="s">
        <v>2911</v>
      </c>
      <c r="BS69" s="185" t="s">
        <v>2801</v>
      </c>
      <c r="BT69" s="185" t="s">
        <v>2801</v>
      </c>
      <c r="BU69" s="185" t="s">
        <v>2911</v>
      </c>
      <c r="BV69" s="185" t="s">
        <v>2801</v>
      </c>
      <c r="BW69" s="185" t="s">
        <v>2801</v>
      </c>
      <c r="BX69" s="185" t="s">
        <v>2911</v>
      </c>
      <c r="BY69" s="185" t="s">
        <v>2801</v>
      </c>
      <c r="BZ69" s="185" t="s">
        <v>2801</v>
      </c>
      <c r="CA69" s="185" t="s">
        <v>2911</v>
      </c>
      <c r="CB69" s="185" t="s">
        <v>2801</v>
      </c>
      <c r="CC69" s="185" t="s">
        <v>2801</v>
      </c>
      <c r="CD69" s="185" t="s">
        <v>2911</v>
      </c>
      <c r="CE69" s="185" t="s">
        <v>2801</v>
      </c>
      <c r="CF69" s="185" t="s">
        <v>2801</v>
      </c>
      <c r="CG69" s="185" t="s">
        <v>2911</v>
      </c>
      <c r="CH69" s="185" t="s">
        <v>2801</v>
      </c>
      <c r="CI69" s="185" t="s">
        <v>2801</v>
      </c>
      <c r="CJ69" s="185" t="s">
        <v>2911</v>
      </c>
      <c r="CK69" s="185" t="s">
        <v>2801</v>
      </c>
      <c r="CL69" s="185" t="s">
        <v>2801</v>
      </c>
      <c r="CM69" s="185" t="s">
        <v>2911</v>
      </c>
      <c r="CN69" s="185" t="s">
        <v>2801</v>
      </c>
      <c r="CO69" s="185" t="s">
        <v>2801</v>
      </c>
      <c r="CP69" s="185" t="s">
        <v>2911</v>
      </c>
      <c r="CQ69" s="185" t="s">
        <v>2801</v>
      </c>
      <c r="CR69" s="185" t="s">
        <v>2801</v>
      </c>
      <c r="CS69" s="185" t="s">
        <v>2911</v>
      </c>
      <c r="CT69" s="185" t="s">
        <v>2801</v>
      </c>
      <c r="CU69" s="185" t="s">
        <v>2801</v>
      </c>
      <c r="CV69" s="185" t="s">
        <v>2911</v>
      </c>
      <c r="CW69" s="185" t="s">
        <v>2801</v>
      </c>
      <c r="CX69" s="185" t="s">
        <v>2801</v>
      </c>
      <c r="CY69" s="185" t="s">
        <v>2911</v>
      </c>
      <c r="CZ69" s="185" t="s">
        <v>2801</v>
      </c>
      <c r="DA69" s="185" t="s">
        <v>2801</v>
      </c>
      <c r="DB69" s="185" t="s">
        <v>2911</v>
      </c>
      <c r="DC69" s="185" t="s">
        <v>2801</v>
      </c>
      <c r="DD69" s="185" t="s">
        <v>2801</v>
      </c>
      <c r="DE69" s="185" t="s">
        <v>2911</v>
      </c>
      <c r="DF69" s="185" t="s">
        <v>2801</v>
      </c>
      <c r="DG69" s="185" t="s">
        <v>2801</v>
      </c>
      <c r="DH69" s="185" t="s">
        <v>2911</v>
      </c>
      <c r="DI69" s="185" t="s">
        <v>2801</v>
      </c>
      <c r="DJ69" s="185" t="s">
        <v>2801</v>
      </c>
      <c r="DK69" s="185" t="s">
        <v>2911</v>
      </c>
      <c r="DL69" s="185" t="s">
        <v>2801</v>
      </c>
      <c r="DM69" s="185" t="s">
        <v>2801</v>
      </c>
      <c r="DN69" s="185" t="s">
        <v>2911</v>
      </c>
      <c r="DO69" s="185" t="s">
        <v>2801</v>
      </c>
      <c r="DP69" s="185" t="s">
        <v>2801</v>
      </c>
      <c r="DQ69" s="185" t="s">
        <v>2911</v>
      </c>
      <c r="DR69" s="185" t="s">
        <v>2801</v>
      </c>
      <c r="DS69" s="185" t="s">
        <v>2801</v>
      </c>
      <c r="DT69" s="185" t="s">
        <v>2911</v>
      </c>
      <c r="DU69" s="185" t="s">
        <v>2801</v>
      </c>
      <c r="DV69" s="185" t="s">
        <v>2801</v>
      </c>
      <c r="DW69" s="185" t="s">
        <v>2911</v>
      </c>
      <c r="DX69" s="185" t="s">
        <v>2801</v>
      </c>
      <c r="DY69" s="185" t="s">
        <v>2801</v>
      </c>
      <c r="DZ69" s="185" t="s">
        <v>2911</v>
      </c>
      <c r="EA69" s="185" t="s">
        <v>2801</v>
      </c>
      <c r="EB69" s="185" t="s">
        <v>2801</v>
      </c>
      <c r="EC69" s="185" t="s">
        <v>2911</v>
      </c>
      <c r="ED69" s="185" t="s">
        <v>2801</v>
      </c>
      <c r="EE69" s="185" t="s">
        <v>2801</v>
      </c>
      <c r="EF69" s="185" t="s">
        <v>2911</v>
      </c>
      <c r="EG69" s="185" t="s">
        <v>2801</v>
      </c>
      <c r="EH69" s="185" t="s">
        <v>2801</v>
      </c>
      <c r="EI69" s="185" t="s">
        <v>2911</v>
      </c>
      <c r="EJ69" s="185" t="s">
        <v>2801</v>
      </c>
      <c r="EK69" s="185" t="s">
        <v>2801</v>
      </c>
      <c r="EL69" s="185" t="s">
        <v>2911</v>
      </c>
      <c r="EM69" s="185" t="s">
        <v>2801</v>
      </c>
      <c r="EN69" s="185" t="s">
        <v>2801</v>
      </c>
      <c r="EO69" s="185" t="s">
        <v>2911</v>
      </c>
      <c r="EP69" s="185" t="s">
        <v>2801</v>
      </c>
      <c r="EQ69" s="185" t="s">
        <v>2801</v>
      </c>
      <c r="ER69" s="185" t="s">
        <v>2911</v>
      </c>
      <c r="ES69" s="185" t="s">
        <v>2801</v>
      </c>
      <c r="ET69" s="185" t="s">
        <v>2801</v>
      </c>
    </row>
    <row r="70" spans="1:150" x14ac:dyDescent="0.25">
      <c r="A70" s="1"/>
      <c r="B70" s="186" t="s">
        <v>3204</v>
      </c>
      <c r="C70" s="186" t="s">
        <v>552</v>
      </c>
      <c r="D70" s="186" t="s">
        <v>929</v>
      </c>
      <c r="E70" s="186" t="s">
        <v>3205</v>
      </c>
      <c r="F70" s="186" t="s">
        <v>3206</v>
      </c>
      <c r="G70" s="187" t="s">
        <v>2911</v>
      </c>
      <c r="H70" s="187" t="s">
        <v>2801</v>
      </c>
      <c r="I70" s="187" t="s">
        <v>2801</v>
      </c>
      <c r="J70" s="187" t="s">
        <v>2911</v>
      </c>
      <c r="K70" s="187" t="s">
        <v>2801</v>
      </c>
      <c r="L70" s="187" t="s">
        <v>2801</v>
      </c>
      <c r="M70" s="187" t="s">
        <v>2911</v>
      </c>
      <c r="N70" s="187" t="s">
        <v>2801</v>
      </c>
      <c r="O70" s="187" t="s">
        <v>2801</v>
      </c>
      <c r="P70" s="187" t="s">
        <v>2911</v>
      </c>
      <c r="Q70" s="187" t="s">
        <v>2801</v>
      </c>
      <c r="R70" s="187" t="s">
        <v>2801</v>
      </c>
      <c r="S70" s="187" t="s">
        <v>2911</v>
      </c>
      <c r="T70" s="187" t="s">
        <v>2801</v>
      </c>
      <c r="U70" s="187" t="s">
        <v>2801</v>
      </c>
      <c r="V70" s="187" t="s">
        <v>2911</v>
      </c>
      <c r="W70" s="187" t="s">
        <v>2801</v>
      </c>
      <c r="X70" s="187" t="s">
        <v>2801</v>
      </c>
      <c r="Y70" s="187" t="s">
        <v>2911</v>
      </c>
      <c r="Z70" s="187" t="s">
        <v>2801</v>
      </c>
      <c r="AA70" s="187" t="s">
        <v>2801</v>
      </c>
      <c r="AB70" s="187" t="s">
        <v>2911</v>
      </c>
      <c r="AC70" s="187" t="s">
        <v>2801</v>
      </c>
      <c r="AD70" s="187" t="s">
        <v>2801</v>
      </c>
      <c r="AE70" s="187" t="s">
        <v>2911</v>
      </c>
      <c r="AF70" s="187" t="s">
        <v>2801</v>
      </c>
      <c r="AG70" s="187" t="s">
        <v>2801</v>
      </c>
      <c r="AH70" s="187" t="s">
        <v>2911</v>
      </c>
      <c r="AI70" s="187" t="s">
        <v>2801</v>
      </c>
      <c r="AJ70" s="187" t="s">
        <v>2801</v>
      </c>
      <c r="AK70" s="187" t="s">
        <v>2911</v>
      </c>
      <c r="AL70" s="187" t="s">
        <v>2801</v>
      </c>
      <c r="AM70" s="187" t="s">
        <v>2801</v>
      </c>
      <c r="AN70" s="187" t="s">
        <v>2911</v>
      </c>
      <c r="AO70" s="187" t="s">
        <v>2801</v>
      </c>
      <c r="AP70" s="187" t="s">
        <v>2801</v>
      </c>
      <c r="AQ70" s="187" t="s">
        <v>2911</v>
      </c>
      <c r="AR70" s="187" t="s">
        <v>2801</v>
      </c>
      <c r="AS70" s="187" t="s">
        <v>2801</v>
      </c>
      <c r="AT70" s="187" t="s">
        <v>2911</v>
      </c>
      <c r="AU70" s="187" t="s">
        <v>2801</v>
      </c>
      <c r="AV70" s="187" t="s">
        <v>2801</v>
      </c>
      <c r="AW70" s="187" t="s">
        <v>2911</v>
      </c>
      <c r="AX70" s="187" t="s">
        <v>2801</v>
      </c>
      <c r="AY70" s="187" t="s">
        <v>2801</v>
      </c>
      <c r="AZ70" s="187" t="s">
        <v>2911</v>
      </c>
      <c r="BA70" s="187" t="s">
        <v>2801</v>
      </c>
      <c r="BB70" s="187" t="s">
        <v>2801</v>
      </c>
      <c r="BC70" s="187" t="s">
        <v>2911</v>
      </c>
      <c r="BD70" s="187" t="s">
        <v>2801</v>
      </c>
      <c r="BE70" s="187" t="s">
        <v>2801</v>
      </c>
      <c r="BF70" s="187" t="s">
        <v>2911</v>
      </c>
      <c r="BG70" s="187" t="s">
        <v>2801</v>
      </c>
      <c r="BH70" s="187" t="s">
        <v>2801</v>
      </c>
      <c r="BI70" s="187" t="s">
        <v>2911</v>
      </c>
      <c r="BJ70" s="187" t="s">
        <v>2801</v>
      </c>
      <c r="BK70" s="187" t="s">
        <v>2801</v>
      </c>
      <c r="BL70" s="187" t="s">
        <v>2911</v>
      </c>
      <c r="BM70" s="187" t="s">
        <v>2801</v>
      </c>
      <c r="BN70" s="187" t="s">
        <v>2801</v>
      </c>
      <c r="BO70" s="187" t="s">
        <v>2911</v>
      </c>
      <c r="BP70" s="187" t="s">
        <v>2801</v>
      </c>
      <c r="BQ70" s="187" t="s">
        <v>2801</v>
      </c>
      <c r="BR70" s="187" t="s">
        <v>2911</v>
      </c>
      <c r="BS70" s="187" t="s">
        <v>2801</v>
      </c>
      <c r="BT70" s="187" t="s">
        <v>2801</v>
      </c>
      <c r="BU70" s="187" t="s">
        <v>2911</v>
      </c>
      <c r="BV70" s="187" t="s">
        <v>2801</v>
      </c>
      <c r="BW70" s="187" t="s">
        <v>2801</v>
      </c>
      <c r="BX70" s="187" t="s">
        <v>2911</v>
      </c>
      <c r="BY70" s="187" t="s">
        <v>2801</v>
      </c>
      <c r="BZ70" s="187" t="s">
        <v>2801</v>
      </c>
      <c r="CA70" s="187" t="s">
        <v>2911</v>
      </c>
      <c r="CB70" s="187" t="s">
        <v>2801</v>
      </c>
      <c r="CC70" s="187" t="s">
        <v>2801</v>
      </c>
      <c r="CD70" s="187" t="s">
        <v>2911</v>
      </c>
      <c r="CE70" s="187" t="s">
        <v>2801</v>
      </c>
      <c r="CF70" s="187" t="s">
        <v>2801</v>
      </c>
      <c r="CG70" s="187" t="s">
        <v>2911</v>
      </c>
      <c r="CH70" s="187" t="s">
        <v>2801</v>
      </c>
      <c r="CI70" s="187" t="s">
        <v>2801</v>
      </c>
      <c r="CJ70" s="187" t="s">
        <v>2911</v>
      </c>
      <c r="CK70" s="187" t="s">
        <v>2801</v>
      </c>
      <c r="CL70" s="187" t="s">
        <v>2801</v>
      </c>
      <c r="CM70" s="187" t="s">
        <v>2911</v>
      </c>
      <c r="CN70" s="187" t="s">
        <v>2801</v>
      </c>
      <c r="CO70" s="187" t="s">
        <v>2801</v>
      </c>
      <c r="CP70" s="187" t="s">
        <v>2911</v>
      </c>
      <c r="CQ70" s="187" t="s">
        <v>2801</v>
      </c>
      <c r="CR70" s="187" t="s">
        <v>2801</v>
      </c>
      <c r="CS70" s="187" t="s">
        <v>2911</v>
      </c>
      <c r="CT70" s="187" t="s">
        <v>2801</v>
      </c>
      <c r="CU70" s="187" t="s">
        <v>2801</v>
      </c>
      <c r="CV70" s="187" t="s">
        <v>2911</v>
      </c>
      <c r="CW70" s="187" t="s">
        <v>2801</v>
      </c>
      <c r="CX70" s="187" t="s">
        <v>2801</v>
      </c>
      <c r="CY70" s="187" t="s">
        <v>2911</v>
      </c>
      <c r="CZ70" s="187" t="s">
        <v>2801</v>
      </c>
      <c r="DA70" s="187" t="s">
        <v>2801</v>
      </c>
      <c r="DB70" s="187" t="s">
        <v>2911</v>
      </c>
      <c r="DC70" s="187" t="s">
        <v>2801</v>
      </c>
      <c r="DD70" s="187" t="s">
        <v>2801</v>
      </c>
      <c r="DE70" s="187" t="s">
        <v>2911</v>
      </c>
      <c r="DF70" s="187" t="s">
        <v>2801</v>
      </c>
      <c r="DG70" s="187" t="s">
        <v>2801</v>
      </c>
      <c r="DH70" s="187" t="s">
        <v>2911</v>
      </c>
      <c r="DI70" s="187" t="s">
        <v>2801</v>
      </c>
      <c r="DJ70" s="187" t="s">
        <v>2801</v>
      </c>
      <c r="DK70" s="187" t="s">
        <v>2911</v>
      </c>
      <c r="DL70" s="187" t="s">
        <v>2801</v>
      </c>
      <c r="DM70" s="187" t="s">
        <v>2801</v>
      </c>
      <c r="DN70" s="187" t="s">
        <v>2911</v>
      </c>
      <c r="DO70" s="187" t="s">
        <v>2801</v>
      </c>
      <c r="DP70" s="187" t="s">
        <v>2801</v>
      </c>
      <c r="DQ70" s="187" t="s">
        <v>2911</v>
      </c>
      <c r="DR70" s="187" t="s">
        <v>2801</v>
      </c>
      <c r="DS70" s="187" t="s">
        <v>2801</v>
      </c>
      <c r="DT70" s="187" t="s">
        <v>2911</v>
      </c>
      <c r="DU70" s="187" t="s">
        <v>2801</v>
      </c>
      <c r="DV70" s="187" t="s">
        <v>2801</v>
      </c>
      <c r="DW70" s="187" t="s">
        <v>2911</v>
      </c>
      <c r="DX70" s="187" t="s">
        <v>2801</v>
      </c>
      <c r="DY70" s="187" t="s">
        <v>2801</v>
      </c>
      <c r="DZ70" s="187" t="s">
        <v>2911</v>
      </c>
      <c r="EA70" s="187" t="s">
        <v>2801</v>
      </c>
      <c r="EB70" s="187" t="s">
        <v>2801</v>
      </c>
      <c r="EC70" s="187" t="s">
        <v>2911</v>
      </c>
      <c r="ED70" s="187" t="s">
        <v>2801</v>
      </c>
      <c r="EE70" s="187" t="s">
        <v>2801</v>
      </c>
      <c r="EF70" s="187" t="s">
        <v>2911</v>
      </c>
      <c r="EG70" s="187" t="s">
        <v>2801</v>
      </c>
      <c r="EH70" s="187" t="s">
        <v>2801</v>
      </c>
      <c r="EI70" s="187" t="s">
        <v>2911</v>
      </c>
      <c r="EJ70" s="187" t="s">
        <v>2801</v>
      </c>
      <c r="EK70" s="187" t="s">
        <v>2801</v>
      </c>
      <c r="EL70" s="187" t="s">
        <v>2911</v>
      </c>
      <c r="EM70" s="187" t="s">
        <v>2801</v>
      </c>
      <c r="EN70" s="187" t="s">
        <v>2801</v>
      </c>
      <c r="EO70" s="187" t="s">
        <v>2911</v>
      </c>
      <c r="EP70" s="187" t="s">
        <v>2801</v>
      </c>
      <c r="EQ70" s="187" t="s">
        <v>2801</v>
      </c>
      <c r="ER70" s="187" t="s">
        <v>2911</v>
      </c>
      <c r="ES70" s="187" t="s">
        <v>2801</v>
      </c>
      <c r="ET70" s="187" t="s">
        <v>2801</v>
      </c>
    </row>
    <row r="71" spans="1:150" x14ac:dyDescent="0.25">
      <c r="A71" s="1"/>
      <c r="B71" s="186" t="s">
        <v>3207</v>
      </c>
      <c r="C71" s="186" t="s">
        <v>552</v>
      </c>
      <c r="D71" s="186" t="s">
        <v>929</v>
      </c>
      <c r="E71" s="186" t="s">
        <v>3208</v>
      </c>
      <c r="F71" s="186" t="s">
        <v>3209</v>
      </c>
      <c r="G71" s="187" t="s">
        <v>2911</v>
      </c>
      <c r="H71" s="187" t="s">
        <v>2980</v>
      </c>
      <c r="I71" s="187" t="s">
        <v>3042</v>
      </c>
      <c r="J71" s="187" t="s">
        <v>2911</v>
      </c>
      <c r="K71" s="187" t="s">
        <v>2980</v>
      </c>
      <c r="L71" s="187" t="s">
        <v>3042</v>
      </c>
      <c r="M71" s="187" t="s">
        <v>2911</v>
      </c>
      <c r="N71" s="187" t="s">
        <v>2980</v>
      </c>
      <c r="O71" s="187" t="s">
        <v>3042</v>
      </c>
      <c r="P71" s="187" t="s">
        <v>2911</v>
      </c>
      <c r="Q71" s="187" t="s">
        <v>2980</v>
      </c>
      <c r="R71" s="187" t="s">
        <v>3042</v>
      </c>
      <c r="S71" s="187" t="s">
        <v>2911</v>
      </c>
      <c r="T71" s="187" t="s">
        <v>2980</v>
      </c>
      <c r="U71" s="187" t="s">
        <v>3042</v>
      </c>
      <c r="V71" s="187" t="s">
        <v>2911</v>
      </c>
      <c r="W71" s="187" t="s">
        <v>2980</v>
      </c>
      <c r="X71" s="187" t="s">
        <v>3042</v>
      </c>
      <c r="Y71" s="187" t="s">
        <v>2911</v>
      </c>
      <c r="Z71" s="187" t="s">
        <v>2980</v>
      </c>
      <c r="AA71" s="187" t="s">
        <v>3042</v>
      </c>
      <c r="AB71" s="187" t="s">
        <v>2911</v>
      </c>
      <c r="AC71" s="187" t="s">
        <v>2980</v>
      </c>
      <c r="AD71" s="187" t="s">
        <v>3042</v>
      </c>
      <c r="AE71" s="187" t="s">
        <v>2911</v>
      </c>
      <c r="AF71" s="187" t="s">
        <v>2980</v>
      </c>
      <c r="AG71" s="187" t="s">
        <v>3042</v>
      </c>
      <c r="AH71" s="187" t="s">
        <v>2911</v>
      </c>
      <c r="AI71" s="187" t="s">
        <v>2980</v>
      </c>
      <c r="AJ71" s="187" t="s">
        <v>3042</v>
      </c>
      <c r="AK71" s="187" t="s">
        <v>2911</v>
      </c>
      <c r="AL71" s="187" t="s">
        <v>2980</v>
      </c>
      <c r="AM71" s="187" t="s">
        <v>3042</v>
      </c>
      <c r="AN71" s="187" t="s">
        <v>2911</v>
      </c>
      <c r="AO71" s="187" t="s">
        <v>2980</v>
      </c>
      <c r="AP71" s="187" t="s">
        <v>3042</v>
      </c>
      <c r="AQ71" s="187" t="s">
        <v>2911</v>
      </c>
      <c r="AR71" s="187" t="s">
        <v>2980</v>
      </c>
      <c r="AS71" s="187" t="s">
        <v>3042</v>
      </c>
      <c r="AT71" s="187" t="s">
        <v>2911</v>
      </c>
      <c r="AU71" s="187" t="s">
        <v>2980</v>
      </c>
      <c r="AV71" s="187" t="s">
        <v>3042</v>
      </c>
      <c r="AW71" s="187" t="s">
        <v>2911</v>
      </c>
      <c r="AX71" s="187" t="s">
        <v>2980</v>
      </c>
      <c r="AY71" s="187" t="s">
        <v>3042</v>
      </c>
      <c r="AZ71" s="187" t="s">
        <v>2911</v>
      </c>
      <c r="BA71" s="187" t="s">
        <v>2980</v>
      </c>
      <c r="BB71" s="187" t="s">
        <v>3042</v>
      </c>
      <c r="BC71" s="187" t="s">
        <v>2911</v>
      </c>
      <c r="BD71" s="187" t="s">
        <v>2980</v>
      </c>
      <c r="BE71" s="187" t="s">
        <v>3042</v>
      </c>
      <c r="BF71" s="187" t="s">
        <v>2911</v>
      </c>
      <c r="BG71" s="187" t="s">
        <v>2980</v>
      </c>
      <c r="BH71" s="187" t="s">
        <v>3042</v>
      </c>
      <c r="BI71" s="187" t="s">
        <v>2911</v>
      </c>
      <c r="BJ71" s="187" t="s">
        <v>2980</v>
      </c>
      <c r="BK71" s="187" t="s">
        <v>3042</v>
      </c>
      <c r="BL71" s="187" t="s">
        <v>2911</v>
      </c>
      <c r="BM71" s="187" t="s">
        <v>2980</v>
      </c>
      <c r="BN71" s="187" t="s">
        <v>3042</v>
      </c>
      <c r="BO71" s="187" t="s">
        <v>2911</v>
      </c>
      <c r="BP71" s="187" t="s">
        <v>2980</v>
      </c>
      <c r="BQ71" s="187" t="s">
        <v>2801</v>
      </c>
      <c r="BR71" s="187" t="s">
        <v>2911</v>
      </c>
      <c r="BS71" s="187" t="s">
        <v>2801</v>
      </c>
      <c r="BT71" s="187" t="s">
        <v>2801</v>
      </c>
      <c r="BU71" s="187" t="s">
        <v>2911</v>
      </c>
      <c r="BV71" s="187" t="s">
        <v>2801</v>
      </c>
      <c r="BW71" s="187" t="s">
        <v>2801</v>
      </c>
      <c r="BX71" s="187" t="s">
        <v>2911</v>
      </c>
      <c r="BY71" s="187" t="s">
        <v>2801</v>
      </c>
      <c r="BZ71" s="187" t="s">
        <v>2801</v>
      </c>
      <c r="CA71" s="187" t="s">
        <v>2911</v>
      </c>
      <c r="CB71" s="187" t="s">
        <v>2801</v>
      </c>
      <c r="CC71" s="187" t="s">
        <v>2801</v>
      </c>
      <c r="CD71" s="187" t="s">
        <v>2911</v>
      </c>
      <c r="CE71" s="187" t="s">
        <v>2801</v>
      </c>
      <c r="CF71" s="187" t="s">
        <v>2801</v>
      </c>
      <c r="CG71" s="187" t="s">
        <v>2911</v>
      </c>
      <c r="CH71" s="187" t="s">
        <v>2801</v>
      </c>
      <c r="CI71" s="187" t="s">
        <v>2801</v>
      </c>
      <c r="CJ71" s="187" t="s">
        <v>2911</v>
      </c>
      <c r="CK71" s="187" t="s">
        <v>2801</v>
      </c>
      <c r="CL71" s="187" t="s">
        <v>2801</v>
      </c>
      <c r="CM71" s="187" t="s">
        <v>2911</v>
      </c>
      <c r="CN71" s="187" t="s">
        <v>2801</v>
      </c>
      <c r="CO71" s="187" t="s">
        <v>2801</v>
      </c>
      <c r="CP71" s="187" t="s">
        <v>2911</v>
      </c>
      <c r="CQ71" s="187" t="s">
        <v>2801</v>
      </c>
      <c r="CR71" s="187" t="s">
        <v>2801</v>
      </c>
      <c r="CS71" s="187" t="s">
        <v>2911</v>
      </c>
      <c r="CT71" s="187" t="s">
        <v>2801</v>
      </c>
      <c r="CU71" s="187" t="s">
        <v>2801</v>
      </c>
      <c r="CV71" s="187" t="s">
        <v>2911</v>
      </c>
      <c r="CW71" s="187" t="s">
        <v>2801</v>
      </c>
      <c r="CX71" s="187" t="s">
        <v>2801</v>
      </c>
      <c r="CY71" s="187" t="s">
        <v>2911</v>
      </c>
      <c r="CZ71" s="187" t="s">
        <v>2801</v>
      </c>
      <c r="DA71" s="187" t="s">
        <v>2801</v>
      </c>
      <c r="DB71" s="187" t="s">
        <v>2911</v>
      </c>
      <c r="DC71" s="187" t="s">
        <v>2801</v>
      </c>
      <c r="DD71" s="187" t="s">
        <v>2801</v>
      </c>
      <c r="DE71" s="187" t="s">
        <v>2911</v>
      </c>
      <c r="DF71" s="187" t="s">
        <v>2801</v>
      </c>
      <c r="DG71" s="187" t="s">
        <v>2801</v>
      </c>
      <c r="DH71" s="187" t="s">
        <v>2911</v>
      </c>
      <c r="DI71" s="187" t="s">
        <v>2801</v>
      </c>
      <c r="DJ71" s="187" t="s">
        <v>2801</v>
      </c>
      <c r="DK71" s="187" t="s">
        <v>2911</v>
      </c>
      <c r="DL71" s="187" t="s">
        <v>2801</v>
      </c>
      <c r="DM71" s="187" t="s">
        <v>2801</v>
      </c>
      <c r="DN71" s="187" t="s">
        <v>2911</v>
      </c>
      <c r="DO71" s="187" t="s">
        <v>2801</v>
      </c>
      <c r="DP71" s="187" t="s">
        <v>2801</v>
      </c>
      <c r="DQ71" s="187" t="s">
        <v>2911</v>
      </c>
      <c r="DR71" s="187" t="s">
        <v>2801</v>
      </c>
      <c r="DS71" s="187" t="s">
        <v>2801</v>
      </c>
      <c r="DT71" s="187" t="s">
        <v>2911</v>
      </c>
      <c r="DU71" s="187" t="s">
        <v>2801</v>
      </c>
      <c r="DV71" s="187" t="s">
        <v>2801</v>
      </c>
      <c r="DW71" s="187" t="s">
        <v>2911</v>
      </c>
      <c r="DX71" s="187" t="s">
        <v>2801</v>
      </c>
      <c r="DY71" s="187" t="s">
        <v>2801</v>
      </c>
      <c r="DZ71" s="187" t="s">
        <v>2911</v>
      </c>
      <c r="EA71" s="187" t="s">
        <v>2801</v>
      </c>
      <c r="EB71" s="187" t="s">
        <v>2801</v>
      </c>
      <c r="EC71" s="187" t="s">
        <v>2911</v>
      </c>
      <c r="ED71" s="187" t="s">
        <v>2801</v>
      </c>
      <c r="EE71" s="187" t="s">
        <v>2801</v>
      </c>
      <c r="EF71" s="187" t="s">
        <v>2911</v>
      </c>
      <c r="EG71" s="187" t="s">
        <v>2801</v>
      </c>
      <c r="EH71" s="187" t="s">
        <v>2801</v>
      </c>
      <c r="EI71" s="187" t="s">
        <v>2911</v>
      </c>
      <c r="EJ71" s="187" t="s">
        <v>2801</v>
      </c>
      <c r="EK71" s="187" t="s">
        <v>2801</v>
      </c>
      <c r="EL71" s="187" t="s">
        <v>2911</v>
      </c>
      <c r="EM71" s="187" t="s">
        <v>2801</v>
      </c>
      <c r="EN71" s="187" t="s">
        <v>2801</v>
      </c>
      <c r="EO71" s="187" t="s">
        <v>2911</v>
      </c>
      <c r="EP71" s="187" t="s">
        <v>2801</v>
      </c>
      <c r="EQ71" s="187" t="s">
        <v>2801</v>
      </c>
      <c r="ER71" s="187" t="s">
        <v>2911</v>
      </c>
      <c r="ES71" s="187" t="s">
        <v>2801</v>
      </c>
      <c r="ET71" s="187" t="s">
        <v>2801</v>
      </c>
    </row>
    <row r="72" spans="1:150" x14ac:dyDescent="0.25">
      <c r="A72" s="1"/>
      <c r="B72" s="185" t="s">
        <v>3210</v>
      </c>
      <c r="C72" s="185" t="s">
        <v>57</v>
      </c>
      <c r="D72" s="185" t="s">
        <v>3211</v>
      </c>
      <c r="E72" s="185" t="s">
        <v>3212</v>
      </c>
      <c r="F72" s="185" t="s">
        <v>3213</v>
      </c>
      <c r="G72" s="185" t="s">
        <v>2911</v>
      </c>
      <c r="H72" s="185" t="s">
        <v>2801</v>
      </c>
      <c r="I72" s="185" t="s">
        <v>2801</v>
      </c>
      <c r="J72" s="185" t="s">
        <v>2911</v>
      </c>
      <c r="K72" s="185" t="s">
        <v>2801</v>
      </c>
      <c r="L72" s="185" t="s">
        <v>2801</v>
      </c>
      <c r="M72" s="185" t="s">
        <v>2911</v>
      </c>
      <c r="N72" s="185" t="s">
        <v>2801</v>
      </c>
      <c r="O72" s="185" t="s">
        <v>2801</v>
      </c>
      <c r="P72" s="185" t="s">
        <v>2911</v>
      </c>
      <c r="Q72" s="185" t="s">
        <v>2801</v>
      </c>
      <c r="R72" s="185" t="s">
        <v>2801</v>
      </c>
      <c r="S72" s="185" t="s">
        <v>2911</v>
      </c>
      <c r="T72" s="185" t="s">
        <v>2801</v>
      </c>
      <c r="U72" s="185" t="s">
        <v>2801</v>
      </c>
      <c r="V72" s="185" t="s">
        <v>2911</v>
      </c>
      <c r="W72" s="185" t="s">
        <v>2801</v>
      </c>
      <c r="X72" s="185" t="s">
        <v>2801</v>
      </c>
      <c r="Y72" s="185" t="s">
        <v>2911</v>
      </c>
      <c r="Z72" s="185" t="s">
        <v>2801</v>
      </c>
      <c r="AA72" s="185" t="s">
        <v>2801</v>
      </c>
      <c r="AB72" s="185" t="s">
        <v>2911</v>
      </c>
      <c r="AC72" s="185" t="s">
        <v>2801</v>
      </c>
      <c r="AD72" s="185" t="s">
        <v>2801</v>
      </c>
      <c r="AE72" s="185" t="s">
        <v>2911</v>
      </c>
      <c r="AF72" s="185" t="s">
        <v>2801</v>
      </c>
      <c r="AG72" s="185" t="s">
        <v>2801</v>
      </c>
      <c r="AH72" s="185" t="s">
        <v>2911</v>
      </c>
      <c r="AI72" s="185" t="s">
        <v>2801</v>
      </c>
      <c r="AJ72" s="185" t="s">
        <v>2801</v>
      </c>
      <c r="AK72" s="185" t="s">
        <v>2911</v>
      </c>
      <c r="AL72" s="185" t="s">
        <v>2801</v>
      </c>
      <c r="AM72" s="185" t="s">
        <v>2801</v>
      </c>
      <c r="AN72" s="185" t="s">
        <v>2911</v>
      </c>
      <c r="AO72" s="185" t="s">
        <v>2801</v>
      </c>
      <c r="AP72" s="185" t="s">
        <v>2801</v>
      </c>
      <c r="AQ72" s="185" t="s">
        <v>2911</v>
      </c>
      <c r="AR72" s="185" t="s">
        <v>2801</v>
      </c>
      <c r="AS72" s="185" t="s">
        <v>2801</v>
      </c>
      <c r="AT72" s="185" t="s">
        <v>2911</v>
      </c>
      <c r="AU72" s="185" t="s">
        <v>2801</v>
      </c>
      <c r="AV72" s="185" t="s">
        <v>2801</v>
      </c>
      <c r="AW72" s="185" t="s">
        <v>2911</v>
      </c>
      <c r="AX72" s="185" t="s">
        <v>2801</v>
      </c>
      <c r="AY72" s="185" t="s">
        <v>2801</v>
      </c>
      <c r="AZ72" s="185" t="s">
        <v>2911</v>
      </c>
      <c r="BA72" s="185" t="s">
        <v>2801</v>
      </c>
      <c r="BB72" s="185" t="s">
        <v>2801</v>
      </c>
      <c r="BC72" s="185" t="s">
        <v>2911</v>
      </c>
      <c r="BD72" s="185" t="s">
        <v>2801</v>
      </c>
      <c r="BE72" s="185" t="s">
        <v>2801</v>
      </c>
      <c r="BF72" s="185" t="s">
        <v>2911</v>
      </c>
      <c r="BG72" s="185" t="s">
        <v>2801</v>
      </c>
      <c r="BH72" s="185" t="s">
        <v>2801</v>
      </c>
      <c r="BI72" s="185" t="s">
        <v>2911</v>
      </c>
      <c r="BJ72" s="185" t="s">
        <v>2801</v>
      </c>
      <c r="BK72" s="185" t="s">
        <v>2801</v>
      </c>
      <c r="BL72" s="185" t="s">
        <v>2911</v>
      </c>
      <c r="BM72" s="185" t="s">
        <v>2801</v>
      </c>
      <c r="BN72" s="185" t="s">
        <v>2801</v>
      </c>
      <c r="BO72" s="185" t="s">
        <v>2911</v>
      </c>
      <c r="BP72" s="185" t="s">
        <v>2801</v>
      </c>
      <c r="BQ72" s="185" t="s">
        <v>2801</v>
      </c>
      <c r="BR72" s="185" t="s">
        <v>2911</v>
      </c>
      <c r="BS72" s="185" t="s">
        <v>2801</v>
      </c>
      <c r="BT72" s="185" t="s">
        <v>2801</v>
      </c>
      <c r="BU72" s="185" t="s">
        <v>2911</v>
      </c>
      <c r="BV72" s="185" t="s">
        <v>2801</v>
      </c>
      <c r="BW72" s="185" t="s">
        <v>2801</v>
      </c>
      <c r="BX72" s="185" t="s">
        <v>2911</v>
      </c>
      <c r="BY72" s="185" t="s">
        <v>2801</v>
      </c>
      <c r="BZ72" s="185" t="s">
        <v>2801</v>
      </c>
      <c r="CA72" s="185" t="s">
        <v>2911</v>
      </c>
      <c r="CB72" s="185" t="s">
        <v>2801</v>
      </c>
      <c r="CC72" s="185" t="s">
        <v>2801</v>
      </c>
      <c r="CD72" s="185" t="s">
        <v>2911</v>
      </c>
      <c r="CE72" s="185" t="s">
        <v>2801</v>
      </c>
      <c r="CF72" s="185" t="s">
        <v>2801</v>
      </c>
      <c r="CG72" s="185" t="s">
        <v>2911</v>
      </c>
      <c r="CH72" s="185" t="s">
        <v>2801</v>
      </c>
      <c r="CI72" s="185" t="s">
        <v>2801</v>
      </c>
      <c r="CJ72" s="185" t="s">
        <v>2911</v>
      </c>
      <c r="CK72" s="185" t="s">
        <v>2801</v>
      </c>
      <c r="CL72" s="185" t="s">
        <v>2801</v>
      </c>
      <c r="CM72" s="185" t="s">
        <v>2911</v>
      </c>
      <c r="CN72" s="185" t="s">
        <v>2801</v>
      </c>
      <c r="CO72" s="185" t="s">
        <v>2801</v>
      </c>
      <c r="CP72" s="185" t="s">
        <v>2911</v>
      </c>
      <c r="CQ72" s="185" t="s">
        <v>2801</v>
      </c>
      <c r="CR72" s="185" t="s">
        <v>2801</v>
      </c>
      <c r="CS72" s="185" t="s">
        <v>2911</v>
      </c>
      <c r="CT72" s="185" t="s">
        <v>2801</v>
      </c>
      <c r="CU72" s="185" t="s">
        <v>2801</v>
      </c>
      <c r="CV72" s="185" t="s">
        <v>2911</v>
      </c>
      <c r="CW72" s="185" t="s">
        <v>2801</v>
      </c>
      <c r="CX72" s="185" t="s">
        <v>2801</v>
      </c>
      <c r="CY72" s="185" t="s">
        <v>2911</v>
      </c>
      <c r="CZ72" s="185" t="s">
        <v>2801</v>
      </c>
      <c r="DA72" s="185" t="s">
        <v>2801</v>
      </c>
      <c r="DB72" s="185" t="s">
        <v>2911</v>
      </c>
      <c r="DC72" s="185" t="s">
        <v>2801</v>
      </c>
      <c r="DD72" s="185" t="s">
        <v>2801</v>
      </c>
      <c r="DE72" s="185" t="s">
        <v>2911</v>
      </c>
      <c r="DF72" s="185" t="s">
        <v>2801</v>
      </c>
      <c r="DG72" s="185" t="s">
        <v>2801</v>
      </c>
      <c r="DH72" s="185" t="s">
        <v>2911</v>
      </c>
      <c r="DI72" s="185" t="s">
        <v>2801</v>
      </c>
      <c r="DJ72" s="185" t="s">
        <v>2801</v>
      </c>
      <c r="DK72" s="185" t="s">
        <v>2911</v>
      </c>
      <c r="DL72" s="185" t="s">
        <v>2801</v>
      </c>
      <c r="DM72" s="185" t="s">
        <v>2801</v>
      </c>
      <c r="DN72" s="185" t="s">
        <v>2911</v>
      </c>
      <c r="DO72" s="185" t="s">
        <v>2801</v>
      </c>
      <c r="DP72" s="185" t="s">
        <v>2801</v>
      </c>
      <c r="DQ72" s="185" t="s">
        <v>2911</v>
      </c>
      <c r="DR72" s="185" t="s">
        <v>2801</v>
      </c>
      <c r="DS72" s="185" t="s">
        <v>2801</v>
      </c>
      <c r="DT72" s="185" t="s">
        <v>2911</v>
      </c>
      <c r="DU72" s="185" t="s">
        <v>2801</v>
      </c>
      <c r="DV72" s="185" t="s">
        <v>2801</v>
      </c>
      <c r="DW72" s="185" t="s">
        <v>2911</v>
      </c>
      <c r="DX72" s="185" t="s">
        <v>2801</v>
      </c>
      <c r="DY72" s="185" t="s">
        <v>2801</v>
      </c>
      <c r="DZ72" s="185" t="s">
        <v>2911</v>
      </c>
      <c r="EA72" s="185" t="s">
        <v>2801</v>
      </c>
      <c r="EB72" s="185" t="s">
        <v>2801</v>
      </c>
      <c r="EC72" s="185" t="s">
        <v>2911</v>
      </c>
      <c r="ED72" s="185" t="s">
        <v>2801</v>
      </c>
      <c r="EE72" s="185" t="s">
        <v>2801</v>
      </c>
      <c r="EF72" s="185" t="s">
        <v>2911</v>
      </c>
      <c r="EG72" s="185" t="s">
        <v>2801</v>
      </c>
      <c r="EH72" s="185" t="s">
        <v>2801</v>
      </c>
      <c r="EI72" s="185" t="s">
        <v>2911</v>
      </c>
      <c r="EJ72" s="185" t="s">
        <v>2801</v>
      </c>
      <c r="EK72" s="185" t="s">
        <v>2801</v>
      </c>
      <c r="EL72" s="185" t="s">
        <v>2911</v>
      </c>
      <c r="EM72" s="185" t="s">
        <v>2801</v>
      </c>
      <c r="EN72" s="185" t="s">
        <v>2801</v>
      </c>
      <c r="EO72" s="185" t="s">
        <v>2911</v>
      </c>
      <c r="EP72" s="185" t="s">
        <v>2801</v>
      </c>
      <c r="EQ72" s="185" t="s">
        <v>2801</v>
      </c>
      <c r="ER72" s="185" t="s">
        <v>2911</v>
      </c>
      <c r="ES72" s="185" t="s">
        <v>2801</v>
      </c>
      <c r="ET72" s="185" t="s">
        <v>2801</v>
      </c>
    </row>
    <row r="73" spans="1:150" x14ac:dyDescent="0.25">
      <c r="A73" s="1"/>
      <c r="B73" s="186" t="s">
        <v>3214</v>
      </c>
      <c r="C73" s="186" t="s">
        <v>57</v>
      </c>
      <c r="D73" s="186" t="s">
        <v>3211</v>
      </c>
      <c r="E73" s="186" t="s">
        <v>3215</v>
      </c>
      <c r="F73" s="186" t="s">
        <v>3216</v>
      </c>
      <c r="G73" s="187" t="s">
        <v>2911</v>
      </c>
      <c r="H73" s="187" t="s">
        <v>2801</v>
      </c>
      <c r="I73" s="187" t="s">
        <v>2801</v>
      </c>
      <c r="J73" s="187" t="s">
        <v>2911</v>
      </c>
      <c r="K73" s="187" t="s">
        <v>2801</v>
      </c>
      <c r="L73" s="187" t="s">
        <v>2801</v>
      </c>
      <c r="M73" s="187" t="s">
        <v>2911</v>
      </c>
      <c r="N73" s="187" t="s">
        <v>2801</v>
      </c>
      <c r="O73" s="187" t="s">
        <v>2801</v>
      </c>
      <c r="P73" s="187" t="s">
        <v>2911</v>
      </c>
      <c r="Q73" s="187" t="s">
        <v>2801</v>
      </c>
      <c r="R73" s="187" t="s">
        <v>2801</v>
      </c>
      <c r="S73" s="187" t="s">
        <v>2911</v>
      </c>
      <c r="T73" s="187" t="s">
        <v>2801</v>
      </c>
      <c r="U73" s="187" t="s">
        <v>2801</v>
      </c>
      <c r="V73" s="187" t="s">
        <v>2911</v>
      </c>
      <c r="W73" s="187" t="s">
        <v>2801</v>
      </c>
      <c r="X73" s="187" t="s">
        <v>2801</v>
      </c>
      <c r="Y73" s="187" t="s">
        <v>2911</v>
      </c>
      <c r="Z73" s="187" t="s">
        <v>2801</v>
      </c>
      <c r="AA73" s="187" t="s">
        <v>2801</v>
      </c>
      <c r="AB73" s="187" t="s">
        <v>2911</v>
      </c>
      <c r="AC73" s="187" t="s">
        <v>2801</v>
      </c>
      <c r="AD73" s="187" t="s">
        <v>2801</v>
      </c>
      <c r="AE73" s="187" t="s">
        <v>2911</v>
      </c>
      <c r="AF73" s="187" t="s">
        <v>2801</v>
      </c>
      <c r="AG73" s="187" t="s">
        <v>2801</v>
      </c>
      <c r="AH73" s="187" t="s">
        <v>2911</v>
      </c>
      <c r="AI73" s="187" t="s">
        <v>2801</v>
      </c>
      <c r="AJ73" s="187" t="s">
        <v>2801</v>
      </c>
      <c r="AK73" s="187" t="s">
        <v>2911</v>
      </c>
      <c r="AL73" s="187" t="s">
        <v>2801</v>
      </c>
      <c r="AM73" s="187" t="s">
        <v>2801</v>
      </c>
      <c r="AN73" s="187" t="s">
        <v>2911</v>
      </c>
      <c r="AO73" s="187" t="s">
        <v>2801</v>
      </c>
      <c r="AP73" s="187" t="s">
        <v>2801</v>
      </c>
      <c r="AQ73" s="187" t="s">
        <v>2911</v>
      </c>
      <c r="AR73" s="187" t="s">
        <v>2801</v>
      </c>
      <c r="AS73" s="187" t="s">
        <v>2801</v>
      </c>
      <c r="AT73" s="187" t="s">
        <v>2911</v>
      </c>
      <c r="AU73" s="187" t="s">
        <v>2801</v>
      </c>
      <c r="AV73" s="187" t="s">
        <v>2801</v>
      </c>
      <c r="AW73" s="187" t="s">
        <v>2911</v>
      </c>
      <c r="AX73" s="187" t="s">
        <v>2801</v>
      </c>
      <c r="AY73" s="187" t="s">
        <v>2801</v>
      </c>
      <c r="AZ73" s="187" t="s">
        <v>2911</v>
      </c>
      <c r="BA73" s="187" t="s">
        <v>2801</v>
      </c>
      <c r="BB73" s="187" t="s">
        <v>2801</v>
      </c>
      <c r="BC73" s="187" t="s">
        <v>2911</v>
      </c>
      <c r="BD73" s="187" t="s">
        <v>2801</v>
      </c>
      <c r="BE73" s="187" t="s">
        <v>2801</v>
      </c>
      <c r="BF73" s="187" t="s">
        <v>2911</v>
      </c>
      <c r="BG73" s="187" t="s">
        <v>2801</v>
      </c>
      <c r="BH73" s="187" t="s">
        <v>2801</v>
      </c>
      <c r="BI73" s="187" t="s">
        <v>2911</v>
      </c>
      <c r="BJ73" s="187" t="s">
        <v>2801</v>
      </c>
      <c r="BK73" s="187" t="s">
        <v>2801</v>
      </c>
      <c r="BL73" s="187" t="s">
        <v>2911</v>
      </c>
      <c r="BM73" s="187" t="s">
        <v>2801</v>
      </c>
      <c r="BN73" s="187" t="s">
        <v>2801</v>
      </c>
      <c r="BO73" s="187" t="s">
        <v>2911</v>
      </c>
      <c r="BP73" s="187" t="s">
        <v>2801</v>
      </c>
      <c r="BQ73" s="187" t="s">
        <v>2801</v>
      </c>
      <c r="BR73" s="187" t="s">
        <v>2911</v>
      </c>
      <c r="BS73" s="187" t="s">
        <v>2801</v>
      </c>
      <c r="BT73" s="187" t="s">
        <v>2801</v>
      </c>
      <c r="BU73" s="187" t="s">
        <v>2911</v>
      </c>
      <c r="BV73" s="187" t="s">
        <v>2801</v>
      </c>
      <c r="BW73" s="187" t="s">
        <v>2801</v>
      </c>
      <c r="BX73" s="187" t="s">
        <v>2911</v>
      </c>
      <c r="BY73" s="187" t="s">
        <v>2801</v>
      </c>
      <c r="BZ73" s="187" t="s">
        <v>2801</v>
      </c>
      <c r="CA73" s="187" t="s">
        <v>2911</v>
      </c>
      <c r="CB73" s="187" t="s">
        <v>2801</v>
      </c>
      <c r="CC73" s="187" t="s">
        <v>2801</v>
      </c>
      <c r="CD73" s="187" t="s">
        <v>2911</v>
      </c>
      <c r="CE73" s="187" t="s">
        <v>2801</v>
      </c>
      <c r="CF73" s="187" t="s">
        <v>2801</v>
      </c>
      <c r="CG73" s="187" t="s">
        <v>2911</v>
      </c>
      <c r="CH73" s="187" t="s">
        <v>2801</v>
      </c>
      <c r="CI73" s="187" t="s">
        <v>2801</v>
      </c>
      <c r="CJ73" s="187" t="s">
        <v>2911</v>
      </c>
      <c r="CK73" s="187" t="s">
        <v>2801</v>
      </c>
      <c r="CL73" s="187" t="s">
        <v>2801</v>
      </c>
      <c r="CM73" s="187" t="s">
        <v>2911</v>
      </c>
      <c r="CN73" s="187" t="s">
        <v>2801</v>
      </c>
      <c r="CO73" s="187" t="s">
        <v>2801</v>
      </c>
      <c r="CP73" s="187" t="s">
        <v>2911</v>
      </c>
      <c r="CQ73" s="187" t="s">
        <v>2801</v>
      </c>
      <c r="CR73" s="187" t="s">
        <v>2801</v>
      </c>
      <c r="CS73" s="187" t="s">
        <v>2911</v>
      </c>
      <c r="CT73" s="187" t="s">
        <v>2801</v>
      </c>
      <c r="CU73" s="187" t="s">
        <v>2801</v>
      </c>
      <c r="CV73" s="187" t="s">
        <v>2911</v>
      </c>
      <c r="CW73" s="187" t="s">
        <v>2801</v>
      </c>
      <c r="CX73" s="187" t="s">
        <v>2801</v>
      </c>
      <c r="CY73" s="187" t="s">
        <v>2911</v>
      </c>
      <c r="CZ73" s="187" t="s">
        <v>2801</v>
      </c>
      <c r="DA73" s="187" t="s">
        <v>2801</v>
      </c>
      <c r="DB73" s="187" t="s">
        <v>2911</v>
      </c>
      <c r="DC73" s="187" t="s">
        <v>2801</v>
      </c>
      <c r="DD73" s="187" t="s">
        <v>2801</v>
      </c>
      <c r="DE73" s="187" t="s">
        <v>2911</v>
      </c>
      <c r="DF73" s="187" t="s">
        <v>2801</v>
      </c>
      <c r="DG73" s="187" t="s">
        <v>2801</v>
      </c>
      <c r="DH73" s="187" t="s">
        <v>2911</v>
      </c>
      <c r="DI73" s="187" t="s">
        <v>2801</v>
      </c>
      <c r="DJ73" s="187" t="s">
        <v>2801</v>
      </c>
      <c r="DK73" s="187" t="s">
        <v>2911</v>
      </c>
      <c r="DL73" s="187" t="s">
        <v>2801</v>
      </c>
      <c r="DM73" s="187" t="s">
        <v>2801</v>
      </c>
      <c r="DN73" s="187" t="s">
        <v>2911</v>
      </c>
      <c r="DO73" s="187" t="s">
        <v>2801</v>
      </c>
      <c r="DP73" s="187" t="s">
        <v>2801</v>
      </c>
      <c r="DQ73" s="187" t="s">
        <v>2911</v>
      </c>
      <c r="DR73" s="187" t="s">
        <v>2801</v>
      </c>
      <c r="DS73" s="187" t="s">
        <v>2801</v>
      </c>
      <c r="DT73" s="187" t="s">
        <v>2911</v>
      </c>
      <c r="DU73" s="187" t="s">
        <v>2801</v>
      </c>
      <c r="DV73" s="187" t="s">
        <v>2801</v>
      </c>
      <c r="DW73" s="187" t="s">
        <v>2911</v>
      </c>
      <c r="DX73" s="187" t="s">
        <v>2801</v>
      </c>
      <c r="DY73" s="187" t="s">
        <v>2801</v>
      </c>
      <c r="DZ73" s="187" t="s">
        <v>2911</v>
      </c>
      <c r="EA73" s="187" t="s">
        <v>2801</v>
      </c>
      <c r="EB73" s="187" t="s">
        <v>2801</v>
      </c>
      <c r="EC73" s="187" t="s">
        <v>2911</v>
      </c>
      <c r="ED73" s="187" t="s">
        <v>2801</v>
      </c>
      <c r="EE73" s="187" t="s">
        <v>2801</v>
      </c>
      <c r="EF73" s="187" t="s">
        <v>2911</v>
      </c>
      <c r="EG73" s="187" t="s">
        <v>2801</v>
      </c>
      <c r="EH73" s="187" t="s">
        <v>2801</v>
      </c>
      <c r="EI73" s="187" t="s">
        <v>2911</v>
      </c>
      <c r="EJ73" s="187" t="s">
        <v>2801</v>
      </c>
      <c r="EK73" s="187" t="s">
        <v>2801</v>
      </c>
      <c r="EL73" s="187" t="s">
        <v>2911</v>
      </c>
      <c r="EM73" s="187" t="s">
        <v>2801</v>
      </c>
      <c r="EN73" s="187" t="s">
        <v>2801</v>
      </c>
      <c r="EO73" s="187" t="s">
        <v>2911</v>
      </c>
      <c r="EP73" s="187" t="s">
        <v>2801</v>
      </c>
      <c r="EQ73" s="187" t="s">
        <v>2801</v>
      </c>
      <c r="ER73" s="187" t="s">
        <v>2911</v>
      </c>
      <c r="ES73" s="187" t="s">
        <v>2801</v>
      </c>
      <c r="ET73" s="187" t="s">
        <v>2801</v>
      </c>
    </row>
    <row r="74" spans="1:150" x14ac:dyDescent="0.25">
      <c r="A74" s="1"/>
      <c r="B74" s="185" t="s">
        <v>3217</v>
      </c>
      <c r="C74" s="185" t="s">
        <v>39</v>
      </c>
      <c r="D74" s="185" t="s">
        <v>944</v>
      </c>
      <c r="E74" s="185" t="s">
        <v>3218</v>
      </c>
      <c r="F74" s="185" t="s">
        <v>3219</v>
      </c>
      <c r="G74" s="185" t="s">
        <v>2911</v>
      </c>
      <c r="H74" s="185" t="s">
        <v>2980</v>
      </c>
      <c r="I74" s="185" t="s">
        <v>2980</v>
      </c>
      <c r="J74" s="185" t="s">
        <v>2911</v>
      </c>
      <c r="K74" s="185" t="s">
        <v>2980</v>
      </c>
      <c r="L74" s="185" t="s">
        <v>2980</v>
      </c>
      <c r="M74" s="185" t="s">
        <v>2911</v>
      </c>
      <c r="N74" s="185" t="s">
        <v>2980</v>
      </c>
      <c r="O74" s="185" t="s">
        <v>2980</v>
      </c>
      <c r="P74" s="185" t="s">
        <v>2911</v>
      </c>
      <c r="Q74" s="185" t="s">
        <v>2980</v>
      </c>
      <c r="R74" s="185" t="s">
        <v>2980</v>
      </c>
      <c r="S74" s="185" t="s">
        <v>2911</v>
      </c>
      <c r="T74" s="185" t="s">
        <v>2980</v>
      </c>
      <c r="U74" s="185" t="s">
        <v>2980</v>
      </c>
      <c r="V74" s="185" t="s">
        <v>2911</v>
      </c>
      <c r="W74" s="185" t="s">
        <v>2980</v>
      </c>
      <c r="X74" s="185" t="s">
        <v>2980</v>
      </c>
      <c r="Y74" s="185" t="s">
        <v>2911</v>
      </c>
      <c r="Z74" s="185" t="s">
        <v>2980</v>
      </c>
      <c r="AA74" s="185" t="s">
        <v>2980</v>
      </c>
      <c r="AB74" s="185" t="s">
        <v>2911</v>
      </c>
      <c r="AC74" s="185" t="s">
        <v>2980</v>
      </c>
      <c r="AD74" s="185" t="s">
        <v>2980</v>
      </c>
      <c r="AE74" s="185" t="s">
        <v>2911</v>
      </c>
      <c r="AF74" s="185" t="s">
        <v>2980</v>
      </c>
      <c r="AG74" s="185" t="s">
        <v>2980</v>
      </c>
      <c r="AH74" s="185" t="s">
        <v>2911</v>
      </c>
      <c r="AI74" s="185" t="s">
        <v>2980</v>
      </c>
      <c r="AJ74" s="185" t="s">
        <v>2980</v>
      </c>
      <c r="AK74" s="185" t="s">
        <v>2911</v>
      </c>
      <c r="AL74" s="185" t="s">
        <v>2980</v>
      </c>
      <c r="AM74" s="185" t="s">
        <v>2980</v>
      </c>
      <c r="AN74" s="185" t="s">
        <v>2911</v>
      </c>
      <c r="AO74" s="185" t="s">
        <v>2980</v>
      </c>
      <c r="AP74" s="185" t="s">
        <v>2980</v>
      </c>
      <c r="AQ74" s="185" t="s">
        <v>2911</v>
      </c>
      <c r="AR74" s="185" t="s">
        <v>2980</v>
      </c>
      <c r="AS74" s="185" t="s">
        <v>2980</v>
      </c>
      <c r="AT74" s="185" t="s">
        <v>2911</v>
      </c>
      <c r="AU74" s="185" t="s">
        <v>2980</v>
      </c>
      <c r="AV74" s="185" t="s">
        <v>2980</v>
      </c>
      <c r="AW74" s="185" t="s">
        <v>2911</v>
      </c>
      <c r="AX74" s="185" t="s">
        <v>2980</v>
      </c>
      <c r="AY74" s="185" t="s">
        <v>2980</v>
      </c>
      <c r="AZ74" s="185" t="s">
        <v>2911</v>
      </c>
      <c r="BA74" s="185" t="s">
        <v>2980</v>
      </c>
      <c r="BB74" s="185" t="s">
        <v>2980</v>
      </c>
      <c r="BC74" s="185" t="s">
        <v>2911</v>
      </c>
      <c r="BD74" s="185" t="s">
        <v>2980</v>
      </c>
      <c r="BE74" s="185" t="s">
        <v>2980</v>
      </c>
      <c r="BF74" s="185" t="s">
        <v>2911</v>
      </c>
      <c r="BG74" s="185" t="s">
        <v>2980</v>
      </c>
      <c r="BH74" s="185" t="s">
        <v>2980</v>
      </c>
      <c r="BI74" s="185" t="s">
        <v>2911</v>
      </c>
      <c r="BJ74" s="185" t="s">
        <v>2980</v>
      </c>
      <c r="BK74" s="185" t="s">
        <v>2980</v>
      </c>
      <c r="BL74" s="185" t="s">
        <v>2911</v>
      </c>
      <c r="BM74" s="185" t="s">
        <v>2980</v>
      </c>
      <c r="BN74" s="185" t="s">
        <v>2980</v>
      </c>
      <c r="BO74" s="185" t="s">
        <v>2911</v>
      </c>
      <c r="BP74" s="185" t="s">
        <v>2980</v>
      </c>
      <c r="BQ74" s="185" t="s">
        <v>2801</v>
      </c>
      <c r="BR74" s="185" t="s">
        <v>2911</v>
      </c>
      <c r="BS74" s="185" t="s">
        <v>2980</v>
      </c>
      <c r="BT74" s="185" t="s">
        <v>2801</v>
      </c>
      <c r="BU74" s="185" t="s">
        <v>2911</v>
      </c>
      <c r="BV74" s="185" t="s">
        <v>2980</v>
      </c>
      <c r="BW74" s="185" t="s">
        <v>2801</v>
      </c>
      <c r="BX74" s="185" t="s">
        <v>2911</v>
      </c>
      <c r="BY74" s="185" t="s">
        <v>2980</v>
      </c>
      <c r="BZ74" s="185" t="s">
        <v>2801</v>
      </c>
      <c r="CA74" s="185" t="s">
        <v>2911</v>
      </c>
      <c r="CB74" s="185" t="s">
        <v>2801</v>
      </c>
      <c r="CC74" s="185" t="s">
        <v>2801</v>
      </c>
      <c r="CD74" s="185" t="s">
        <v>2911</v>
      </c>
      <c r="CE74" s="185" t="s">
        <v>2801</v>
      </c>
      <c r="CF74" s="185" t="s">
        <v>2801</v>
      </c>
      <c r="CG74" s="185" t="s">
        <v>2911</v>
      </c>
      <c r="CH74" s="185" t="s">
        <v>2801</v>
      </c>
      <c r="CI74" s="185" t="s">
        <v>2801</v>
      </c>
      <c r="CJ74" s="185" t="s">
        <v>2911</v>
      </c>
      <c r="CK74" s="185" t="s">
        <v>2801</v>
      </c>
      <c r="CL74" s="185" t="s">
        <v>2801</v>
      </c>
      <c r="CM74" s="185" t="s">
        <v>2911</v>
      </c>
      <c r="CN74" s="185" t="s">
        <v>2801</v>
      </c>
      <c r="CO74" s="185" t="s">
        <v>2801</v>
      </c>
      <c r="CP74" s="185" t="s">
        <v>2911</v>
      </c>
      <c r="CQ74" s="185" t="s">
        <v>2801</v>
      </c>
      <c r="CR74" s="185" t="s">
        <v>2801</v>
      </c>
      <c r="CS74" s="185" t="s">
        <v>2911</v>
      </c>
      <c r="CT74" s="185" t="s">
        <v>2801</v>
      </c>
      <c r="CU74" s="185" t="s">
        <v>2801</v>
      </c>
      <c r="CV74" s="185" t="s">
        <v>2911</v>
      </c>
      <c r="CW74" s="185" t="s">
        <v>2801</v>
      </c>
      <c r="CX74" s="185" t="s">
        <v>2801</v>
      </c>
      <c r="CY74" s="185" t="s">
        <v>2911</v>
      </c>
      <c r="CZ74" s="185" t="s">
        <v>2801</v>
      </c>
      <c r="DA74" s="185" t="s">
        <v>2801</v>
      </c>
      <c r="DB74" s="185" t="s">
        <v>2911</v>
      </c>
      <c r="DC74" s="185" t="s">
        <v>2801</v>
      </c>
      <c r="DD74" s="185" t="s">
        <v>2801</v>
      </c>
      <c r="DE74" s="185" t="s">
        <v>2911</v>
      </c>
      <c r="DF74" s="185" t="s">
        <v>2801</v>
      </c>
      <c r="DG74" s="185" t="s">
        <v>2801</v>
      </c>
      <c r="DH74" s="185" t="s">
        <v>2911</v>
      </c>
      <c r="DI74" s="185" t="s">
        <v>2801</v>
      </c>
      <c r="DJ74" s="185" t="s">
        <v>2801</v>
      </c>
      <c r="DK74" s="185" t="s">
        <v>2911</v>
      </c>
      <c r="DL74" s="185" t="s">
        <v>2801</v>
      </c>
      <c r="DM74" s="185" t="s">
        <v>2801</v>
      </c>
      <c r="DN74" s="185" t="s">
        <v>2911</v>
      </c>
      <c r="DO74" s="185" t="s">
        <v>2801</v>
      </c>
      <c r="DP74" s="185" t="s">
        <v>2801</v>
      </c>
      <c r="DQ74" s="185" t="s">
        <v>2911</v>
      </c>
      <c r="DR74" s="185" t="s">
        <v>2801</v>
      </c>
      <c r="DS74" s="185" t="s">
        <v>2801</v>
      </c>
      <c r="DT74" s="185" t="s">
        <v>2911</v>
      </c>
      <c r="DU74" s="185" t="s">
        <v>2801</v>
      </c>
      <c r="DV74" s="185" t="s">
        <v>2801</v>
      </c>
      <c r="DW74" s="185" t="s">
        <v>2911</v>
      </c>
      <c r="DX74" s="185" t="s">
        <v>2801</v>
      </c>
      <c r="DY74" s="185" t="s">
        <v>2801</v>
      </c>
      <c r="DZ74" s="185" t="s">
        <v>2911</v>
      </c>
      <c r="EA74" s="185" t="s">
        <v>2801</v>
      </c>
      <c r="EB74" s="185" t="s">
        <v>2801</v>
      </c>
      <c r="EC74" s="185" t="s">
        <v>2911</v>
      </c>
      <c r="ED74" s="185" t="s">
        <v>2801</v>
      </c>
      <c r="EE74" s="185" t="s">
        <v>2801</v>
      </c>
      <c r="EF74" s="185" t="s">
        <v>2911</v>
      </c>
      <c r="EG74" s="185" t="s">
        <v>2801</v>
      </c>
      <c r="EH74" s="185" t="s">
        <v>2801</v>
      </c>
      <c r="EI74" s="185" t="s">
        <v>2911</v>
      </c>
      <c r="EJ74" s="185" t="s">
        <v>2801</v>
      </c>
      <c r="EK74" s="185" t="s">
        <v>2801</v>
      </c>
      <c r="EL74" s="185" t="s">
        <v>2911</v>
      </c>
      <c r="EM74" s="185" t="s">
        <v>2801</v>
      </c>
      <c r="EN74" s="185" t="s">
        <v>2801</v>
      </c>
      <c r="EO74" s="185" t="s">
        <v>2911</v>
      </c>
      <c r="EP74" s="185" t="s">
        <v>2801</v>
      </c>
      <c r="EQ74" s="185" t="s">
        <v>2801</v>
      </c>
      <c r="ER74" s="185" t="s">
        <v>2911</v>
      </c>
      <c r="ES74" s="185" t="s">
        <v>2801</v>
      </c>
      <c r="ET74" s="185" t="s">
        <v>2801</v>
      </c>
    </row>
    <row r="75" spans="1:150" x14ac:dyDescent="0.25">
      <c r="A75" s="1"/>
      <c r="B75" s="186" t="s">
        <v>3220</v>
      </c>
      <c r="C75" s="186" t="s">
        <v>39</v>
      </c>
      <c r="D75" s="186" t="s">
        <v>944</v>
      </c>
      <c r="E75" s="186" t="s">
        <v>3221</v>
      </c>
      <c r="F75" s="186" t="s">
        <v>3222</v>
      </c>
      <c r="G75" s="187" t="s">
        <v>2911</v>
      </c>
      <c r="H75" s="187" t="s">
        <v>2801</v>
      </c>
      <c r="I75" s="187" t="s">
        <v>2801</v>
      </c>
      <c r="J75" s="187" t="s">
        <v>2911</v>
      </c>
      <c r="K75" s="187" t="s">
        <v>2801</v>
      </c>
      <c r="L75" s="187" t="s">
        <v>2801</v>
      </c>
      <c r="M75" s="187" t="s">
        <v>2911</v>
      </c>
      <c r="N75" s="187" t="s">
        <v>2801</v>
      </c>
      <c r="O75" s="187" t="s">
        <v>2801</v>
      </c>
      <c r="P75" s="187" t="s">
        <v>2911</v>
      </c>
      <c r="Q75" s="187" t="s">
        <v>2801</v>
      </c>
      <c r="R75" s="187" t="s">
        <v>2801</v>
      </c>
      <c r="S75" s="187" t="s">
        <v>2911</v>
      </c>
      <c r="T75" s="187" t="s">
        <v>2801</v>
      </c>
      <c r="U75" s="187" t="s">
        <v>2801</v>
      </c>
      <c r="V75" s="187" t="s">
        <v>2911</v>
      </c>
      <c r="W75" s="187" t="s">
        <v>2801</v>
      </c>
      <c r="X75" s="187" t="s">
        <v>2801</v>
      </c>
      <c r="Y75" s="187" t="s">
        <v>2911</v>
      </c>
      <c r="Z75" s="187" t="s">
        <v>2801</v>
      </c>
      <c r="AA75" s="187" t="s">
        <v>2801</v>
      </c>
      <c r="AB75" s="187" t="s">
        <v>2911</v>
      </c>
      <c r="AC75" s="187" t="s">
        <v>2801</v>
      </c>
      <c r="AD75" s="187" t="s">
        <v>2801</v>
      </c>
      <c r="AE75" s="187" t="s">
        <v>2911</v>
      </c>
      <c r="AF75" s="187" t="s">
        <v>2801</v>
      </c>
      <c r="AG75" s="187" t="s">
        <v>2801</v>
      </c>
      <c r="AH75" s="187" t="s">
        <v>2911</v>
      </c>
      <c r="AI75" s="187" t="s">
        <v>2801</v>
      </c>
      <c r="AJ75" s="187" t="s">
        <v>2801</v>
      </c>
      <c r="AK75" s="187" t="s">
        <v>2911</v>
      </c>
      <c r="AL75" s="187" t="s">
        <v>2801</v>
      </c>
      <c r="AM75" s="187" t="s">
        <v>2801</v>
      </c>
      <c r="AN75" s="187" t="s">
        <v>2911</v>
      </c>
      <c r="AO75" s="187" t="s">
        <v>2801</v>
      </c>
      <c r="AP75" s="187" t="s">
        <v>2801</v>
      </c>
      <c r="AQ75" s="187" t="s">
        <v>2911</v>
      </c>
      <c r="AR75" s="187" t="s">
        <v>2801</v>
      </c>
      <c r="AS75" s="187" t="s">
        <v>2980</v>
      </c>
      <c r="AT75" s="187" t="s">
        <v>2911</v>
      </c>
      <c r="AU75" s="187" t="s">
        <v>2801</v>
      </c>
      <c r="AV75" s="187" t="s">
        <v>2801</v>
      </c>
      <c r="AW75" s="187" t="s">
        <v>2911</v>
      </c>
      <c r="AX75" s="187" t="s">
        <v>2801</v>
      </c>
      <c r="AY75" s="187" t="s">
        <v>2980</v>
      </c>
      <c r="AZ75" s="187" t="s">
        <v>2911</v>
      </c>
      <c r="BA75" s="187" t="s">
        <v>2801</v>
      </c>
      <c r="BB75" s="187" t="s">
        <v>2980</v>
      </c>
      <c r="BC75" s="187" t="s">
        <v>2911</v>
      </c>
      <c r="BD75" s="187" t="s">
        <v>2801</v>
      </c>
      <c r="BE75" s="187" t="s">
        <v>2980</v>
      </c>
      <c r="BF75" s="187" t="s">
        <v>2911</v>
      </c>
      <c r="BG75" s="187" t="s">
        <v>2801</v>
      </c>
      <c r="BH75" s="187" t="s">
        <v>2980</v>
      </c>
      <c r="BI75" s="187" t="s">
        <v>2911</v>
      </c>
      <c r="BJ75" s="187" t="s">
        <v>2801</v>
      </c>
      <c r="BK75" s="187" t="s">
        <v>2980</v>
      </c>
      <c r="BL75" s="187" t="s">
        <v>2911</v>
      </c>
      <c r="BM75" s="187" t="s">
        <v>2801</v>
      </c>
      <c r="BN75" s="187" t="s">
        <v>2980</v>
      </c>
      <c r="BO75" s="187" t="s">
        <v>2911</v>
      </c>
      <c r="BP75" s="187" t="s">
        <v>2801</v>
      </c>
      <c r="BQ75" s="187" t="s">
        <v>2801</v>
      </c>
      <c r="BR75" s="187" t="s">
        <v>2911</v>
      </c>
      <c r="BS75" s="187" t="s">
        <v>2801</v>
      </c>
      <c r="BT75" s="187" t="s">
        <v>2801</v>
      </c>
      <c r="BU75" s="187" t="s">
        <v>2911</v>
      </c>
      <c r="BV75" s="187" t="s">
        <v>2801</v>
      </c>
      <c r="BW75" s="187" t="s">
        <v>2801</v>
      </c>
      <c r="BX75" s="187" t="s">
        <v>2911</v>
      </c>
      <c r="BY75" s="187" t="s">
        <v>2801</v>
      </c>
      <c r="BZ75" s="187" t="s">
        <v>2801</v>
      </c>
      <c r="CA75" s="187" t="s">
        <v>2911</v>
      </c>
      <c r="CB75" s="187" t="s">
        <v>2801</v>
      </c>
      <c r="CC75" s="187" t="s">
        <v>2801</v>
      </c>
      <c r="CD75" s="187" t="s">
        <v>2911</v>
      </c>
      <c r="CE75" s="187" t="s">
        <v>2801</v>
      </c>
      <c r="CF75" s="187" t="s">
        <v>2801</v>
      </c>
      <c r="CG75" s="187" t="s">
        <v>2911</v>
      </c>
      <c r="CH75" s="187" t="s">
        <v>2801</v>
      </c>
      <c r="CI75" s="187" t="s">
        <v>2801</v>
      </c>
      <c r="CJ75" s="187" t="s">
        <v>2911</v>
      </c>
      <c r="CK75" s="187" t="s">
        <v>2801</v>
      </c>
      <c r="CL75" s="187" t="s">
        <v>2801</v>
      </c>
      <c r="CM75" s="187" t="s">
        <v>2911</v>
      </c>
      <c r="CN75" s="187" t="s">
        <v>2801</v>
      </c>
      <c r="CO75" s="187" t="s">
        <v>2801</v>
      </c>
      <c r="CP75" s="187" t="s">
        <v>2911</v>
      </c>
      <c r="CQ75" s="187" t="s">
        <v>2801</v>
      </c>
      <c r="CR75" s="187" t="s">
        <v>2801</v>
      </c>
      <c r="CS75" s="187" t="s">
        <v>2911</v>
      </c>
      <c r="CT75" s="187" t="s">
        <v>2801</v>
      </c>
      <c r="CU75" s="187" t="s">
        <v>2801</v>
      </c>
      <c r="CV75" s="187" t="s">
        <v>2911</v>
      </c>
      <c r="CW75" s="187" t="s">
        <v>2801</v>
      </c>
      <c r="CX75" s="187" t="s">
        <v>2801</v>
      </c>
      <c r="CY75" s="187" t="s">
        <v>2911</v>
      </c>
      <c r="CZ75" s="187" t="s">
        <v>2801</v>
      </c>
      <c r="DA75" s="187" t="s">
        <v>2801</v>
      </c>
      <c r="DB75" s="187" t="s">
        <v>2911</v>
      </c>
      <c r="DC75" s="187" t="s">
        <v>2801</v>
      </c>
      <c r="DD75" s="187" t="s">
        <v>2801</v>
      </c>
      <c r="DE75" s="187" t="s">
        <v>2911</v>
      </c>
      <c r="DF75" s="187" t="s">
        <v>2801</v>
      </c>
      <c r="DG75" s="187" t="s">
        <v>2801</v>
      </c>
      <c r="DH75" s="187" t="s">
        <v>2911</v>
      </c>
      <c r="DI75" s="187" t="s">
        <v>2801</v>
      </c>
      <c r="DJ75" s="187" t="s">
        <v>2801</v>
      </c>
      <c r="DK75" s="187" t="s">
        <v>2911</v>
      </c>
      <c r="DL75" s="187" t="s">
        <v>2801</v>
      </c>
      <c r="DM75" s="187" t="s">
        <v>2801</v>
      </c>
      <c r="DN75" s="187" t="s">
        <v>2911</v>
      </c>
      <c r="DO75" s="187" t="s">
        <v>2801</v>
      </c>
      <c r="DP75" s="187" t="s">
        <v>2801</v>
      </c>
      <c r="DQ75" s="187" t="s">
        <v>2911</v>
      </c>
      <c r="DR75" s="187" t="s">
        <v>2801</v>
      </c>
      <c r="DS75" s="187" t="s">
        <v>2801</v>
      </c>
      <c r="DT75" s="187" t="s">
        <v>2911</v>
      </c>
      <c r="DU75" s="187" t="s">
        <v>2801</v>
      </c>
      <c r="DV75" s="187" t="s">
        <v>2801</v>
      </c>
      <c r="DW75" s="187" t="s">
        <v>2911</v>
      </c>
      <c r="DX75" s="187" t="s">
        <v>2801</v>
      </c>
      <c r="DY75" s="187" t="s">
        <v>2801</v>
      </c>
      <c r="DZ75" s="187" t="s">
        <v>2911</v>
      </c>
      <c r="EA75" s="187" t="s">
        <v>2801</v>
      </c>
      <c r="EB75" s="187" t="s">
        <v>2801</v>
      </c>
      <c r="EC75" s="187" t="s">
        <v>2911</v>
      </c>
      <c r="ED75" s="187" t="s">
        <v>2801</v>
      </c>
      <c r="EE75" s="187" t="s">
        <v>2801</v>
      </c>
      <c r="EF75" s="187" t="s">
        <v>2911</v>
      </c>
      <c r="EG75" s="187" t="s">
        <v>2801</v>
      </c>
      <c r="EH75" s="187" t="s">
        <v>2801</v>
      </c>
      <c r="EI75" s="187" t="s">
        <v>2911</v>
      </c>
      <c r="EJ75" s="187" t="s">
        <v>2801</v>
      </c>
      <c r="EK75" s="187" t="s">
        <v>2801</v>
      </c>
      <c r="EL75" s="187" t="s">
        <v>2911</v>
      </c>
      <c r="EM75" s="187" t="s">
        <v>2801</v>
      </c>
      <c r="EN75" s="187" t="s">
        <v>2801</v>
      </c>
      <c r="EO75" s="187" t="s">
        <v>2911</v>
      </c>
      <c r="EP75" s="187" t="s">
        <v>2801</v>
      </c>
      <c r="EQ75" s="187" t="s">
        <v>2801</v>
      </c>
      <c r="ER75" s="187" t="s">
        <v>2911</v>
      </c>
      <c r="ES75" s="187" t="s">
        <v>2801</v>
      </c>
      <c r="ET75" s="187" t="s">
        <v>2801</v>
      </c>
    </row>
    <row r="76" spans="1:150" x14ac:dyDescent="0.25">
      <c r="A76" s="1"/>
      <c r="B76" s="186" t="s">
        <v>3223</v>
      </c>
      <c r="C76" s="186" t="s">
        <v>39</v>
      </c>
      <c r="D76" s="186" t="s">
        <v>944</v>
      </c>
      <c r="E76" s="186" t="s">
        <v>3224</v>
      </c>
      <c r="F76" s="186" t="s">
        <v>3225</v>
      </c>
      <c r="G76" s="187" t="s">
        <v>2911</v>
      </c>
      <c r="H76" s="187" t="s">
        <v>2980</v>
      </c>
      <c r="I76" s="187" t="s">
        <v>2980</v>
      </c>
      <c r="J76" s="187" t="s">
        <v>2911</v>
      </c>
      <c r="K76" s="187" t="s">
        <v>2980</v>
      </c>
      <c r="L76" s="187" t="s">
        <v>2980</v>
      </c>
      <c r="M76" s="187" t="s">
        <v>2911</v>
      </c>
      <c r="N76" s="187" t="s">
        <v>2980</v>
      </c>
      <c r="O76" s="187" t="s">
        <v>2980</v>
      </c>
      <c r="P76" s="187" t="s">
        <v>2911</v>
      </c>
      <c r="Q76" s="187" t="s">
        <v>2980</v>
      </c>
      <c r="R76" s="187" t="s">
        <v>2980</v>
      </c>
      <c r="S76" s="187" t="s">
        <v>2911</v>
      </c>
      <c r="T76" s="187" t="s">
        <v>2980</v>
      </c>
      <c r="U76" s="187" t="s">
        <v>2980</v>
      </c>
      <c r="V76" s="187" t="s">
        <v>2911</v>
      </c>
      <c r="W76" s="187" t="s">
        <v>2980</v>
      </c>
      <c r="X76" s="187" t="s">
        <v>2980</v>
      </c>
      <c r="Y76" s="187" t="s">
        <v>2911</v>
      </c>
      <c r="Z76" s="187" t="s">
        <v>2980</v>
      </c>
      <c r="AA76" s="187" t="s">
        <v>2980</v>
      </c>
      <c r="AB76" s="187" t="s">
        <v>2911</v>
      </c>
      <c r="AC76" s="187" t="s">
        <v>2980</v>
      </c>
      <c r="AD76" s="187" t="s">
        <v>2980</v>
      </c>
      <c r="AE76" s="187" t="s">
        <v>2911</v>
      </c>
      <c r="AF76" s="187" t="s">
        <v>2980</v>
      </c>
      <c r="AG76" s="187" t="s">
        <v>2980</v>
      </c>
      <c r="AH76" s="187" t="s">
        <v>2911</v>
      </c>
      <c r="AI76" s="187" t="s">
        <v>2980</v>
      </c>
      <c r="AJ76" s="187" t="s">
        <v>2980</v>
      </c>
      <c r="AK76" s="187" t="s">
        <v>2911</v>
      </c>
      <c r="AL76" s="187" t="s">
        <v>2980</v>
      </c>
      <c r="AM76" s="187" t="s">
        <v>2980</v>
      </c>
      <c r="AN76" s="187" t="s">
        <v>2911</v>
      </c>
      <c r="AO76" s="187" t="s">
        <v>2980</v>
      </c>
      <c r="AP76" s="187" t="s">
        <v>2980</v>
      </c>
      <c r="AQ76" s="187" t="s">
        <v>2911</v>
      </c>
      <c r="AR76" s="187" t="s">
        <v>2980</v>
      </c>
      <c r="AS76" s="187" t="s">
        <v>2801</v>
      </c>
      <c r="AT76" s="187" t="s">
        <v>2911</v>
      </c>
      <c r="AU76" s="187" t="s">
        <v>2980</v>
      </c>
      <c r="AV76" s="187" t="s">
        <v>2980</v>
      </c>
      <c r="AW76" s="187" t="s">
        <v>2911</v>
      </c>
      <c r="AX76" s="187" t="s">
        <v>2980</v>
      </c>
      <c r="AY76" s="187" t="s">
        <v>2801</v>
      </c>
      <c r="AZ76" s="187" t="s">
        <v>2911</v>
      </c>
      <c r="BA76" s="187" t="s">
        <v>2980</v>
      </c>
      <c r="BB76" s="187" t="s">
        <v>2801</v>
      </c>
      <c r="BC76" s="187" t="s">
        <v>2911</v>
      </c>
      <c r="BD76" s="187" t="s">
        <v>2980</v>
      </c>
      <c r="BE76" s="187" t="s">
        <v>2801</v>
      </c>
      <c r="BF76" s="187" t="s">
        <v>2911</v>
      </c>
      <c r="BG76" s="187" t="s">
        <v>2980</v>
      </c>
      <c r="BH76" s="187" t="s">
        <v>2801</v>
      </c>
      <c r="BI76" s="187" t="s">
        <v>2911</v>
      </c>
      <c r="BJ76" s="187" t="s">
        <v>2980</v>
      </c>
      <c r="BK76" s="187" t="s">
        <v>2801</v>
      </c>
      <c r="BL76" s="187" t="s">
        <v>2911</v>
      </c>
      <c r="BM76" s="187" t="s">
        <v>2980</v>
      </c>
      <c r="BN76" s="187" t="s">
        <v>2801</v>
      </c>
      <c r="BO76" s="187" t="s">
        <v>2911</v>
      </c>
      <c r="BP76" s="187" t="s">
        <v>2980</v>
      </c>
      <c r="BQ76" s="187" t="s">
        <v>2801</v>
      </c>
      <c r="BR76" s="187" t="s">
        <v>2911</v>
      </c>
      <c r="BS76" s="187" t="s">
        <v>2980</v>
      </c>
      <c r="BT76" s="187" t="s">
        <v>2801</v>
      </c>
      <c r="BU76" s="187" t="s">
        <v>2911</v>
      </c>
      <c r="BV76" s="187" t="s">
        <v>2980</v>
      </c>
      <c r="BW76" s="187" t="s">
        <v>2801</v>
      </c>
      <c r="BX76" s="187" t="s">
        <v>2911</v>
      </c>
      <c r="BY76" s="187" t="s">
        <v>2980</v>
      </c>
      <c r="BZ76" s="187" t="s">
        <v>2801</v>
      </c>
      <c r="CA76" s="187" t="s">
        <v>2911</v>
      </c>
      <c r="CB76" s="187" t="s">
        <v>2801</v>
      </c>
      <c r="CC76" s="187" t="s">
        <v>2801</v>
      </c>
      <c r="CD76" s="187" t="s">
        <v>2911</v>
      </c>
      <c r="CE76" s="187" t="s">
        <v>2801</v>
      </c>
      <c r="CF76" s="187" t="s">
        <v>2801</v>
      </c>
      <c r="CG76" s="187" t="s">
        <v>2911</v>
      </c>
      <c r="CH76" s="187" t="s">
        <v>2801</v>
      </c>
      <c r="CI76" s="187" t="s">
        <v>2801</v>
      </c>
      <c r="CJ76" s="187" t="s">
        <v>2911</v>
      </c>
      <c r="CK76" s="187" t="s">
        <v>2801</v>
      </c>
      <c r="CL76" s="187" t="s">
        <v>2801</v>
      </c>
      <c r="CM76" s="187" t="s">
        <v>2911</v>
      </c>
      <c r="CN76" s="187" t="s">
        <v>2801</v>
      </c>
      <c r="CO76" s="187" t="s">
        <v>2801</v>
      </c>
      <c r="CP76" s="187" t="s">
        <v>2911</v>
      </c>
      <c r="CQ76" s="187" t="s">
        <v>2801</v>
      </c>
      <c r="CR76" s="187" t="s">
        <v>2801</v>
      </c>
      <c r="CS76" s="187" t="s">
        <v>2911</v>
      </c>
      <c r="CT76" s="187" t="s">
        <v>2801</v>
      </c>
      <c r="CU76" s="187" t="s">
        <v>2801</v>
      </c>
      <c r="CV76" s="187" t="s">
        <v>2911</v>
      </c>
      <c r="CW76" s="187" t="s">
        <v>2801</v>
      </c>
      <c r="CX76" s="187" t="s">
        <v>2801</v>
      </c>
      <c r="CY76" s="187" t="s">
        <v>2911</v>
      </c>
      <c r="CZ76" s="187" t="s">
        <v>2801</v>
      </c>
      <c r="DA76" s="187" t="s">
        <v>2801</v>
      </c>
      <c r="DB76" s="187" t="s">
        <v>2911</v>
      </c>
      <c r="DC76" s="187" t="s">
        <v>2801</v>
      </c>
      <c r="DD76" s="187" t="s">
        <v>2801</v>
      </c>
      <c r="DE76" s="187" t="s">
        <v>2911</v>
      </c>
      <c r="DF76" s="187" t="s">
        <v>2801</v>
      </c>
      <c r="DG76" s="187" t="s">
        <v>2801</v>
      </c>
      <c r="DH76" s="187" t="s">
        <v>2911</v>
      </c>
      <c r="DI76" s="187" t="s">
        <v>2801</v>
      </c>
      <c r="DJ76" s="187" t="s">
        <v>2801</v>
      </c>
      <c r="DK76" s="187" t="s">
        <v>2911</v>
      </c>
      <c r="DL76" s="187" t="s">
        <v>2801</v>
      </c>
      <c r="DM76" s="187" t="s">
        <v>2801</v>
      </c>
      <c r="DN76" s="187" t="s">
        <v>2911</v>
      </c>
      <c r="DO76" s="187" t="s">
        <v>2801</v>
      </c>
      <c r="DP76" s="187" t="s">
        <v>2801</v>
      </c>
      <c r="DQ76" s="187" t="s">
        <v>2911</v>
      </c>
      <c r="DR76" s="187" t="s">
        <v>2801</v>
      </c>
      <c r="DS76" s="187" t="s">
        <v>2801</v>
      </c>
      <c r="DT76" s="187" t="s">
        <v>2911</v>
      </c>
      <c r="DU76" s="187" t="s">
        <v>2801</v>
      </c>
      <c r="DV76" s="187" t="s">
        <v>2801</v>
      </c>
      <c r="DW76" s="187" t="s">
        <v>2911</v>
      </c>
      <c r="DX76" s="187" t="s">
        <v>2801</v>
      </c>
      <c r="DY76" s="187" t="s">
        <v>2801</v>
      </c>
      <c r="DZ76" s="187" t="s">
        <v>2911</v>
      </c>
      <c r="EA76" s="187" t="s">
        <v>2801</v>
      </c>
      <c r="EB76" s="187" t="s">
        <v>2801</v>
      </c>
      <c r="EC76" s="187" t="s">
        <v>2911</v>
      </c>
      <c r="ED76" s="187" t="s">
        <v>2801</v>
      </c>
      <c r="EE76" s="187" t="s">
        <v>2801</v>
      </c>
      <c r="EF76" s="187" t="s">
        <v>2911</v>
      </c>
      <c r="EG76" s="187" t="s">
        <v>2801</v>
      </c>
      <c r="EH76" s="187" t="s">
        <v>2801</v>
      </c>
      <c r="EI76" s="187" t="s">
        <v>2911</v>
      </c>
      <c r="EJ76" s="187" t="s">
        <v>2801</v>
      </c>
      <c r="EK76" s="187" t="s">
        <v>2801</v>
      </c>
      <c r="EL76" s="187" t="s">
        <v>2911</v>
      </c>
      <c r="EM76" s="187" t="s">
        <v>2801</v>
      </c>
      <c r="EN76" s="187" t="s">
        <v>2801</v>
      </c>
      <c r="EO76" s="187" t="s">
        <v>2911</v>
      </c>
      <c r="EP76" s="187" t="s">
        <v>2801</v>
      </c>
      <c r="EQ76" s="187" t="s">
        <v>2801</v>
      </c>
      <c r="ER76" s="187" t="s">
        <v>2911</v>
      </c>
      <c r="ES76" s="187" t="s">
        <v>2801</v>
      </c>
      <c r="ET76" s="187" t="s">
        <v>2801</v>
      </c>
    </row>
    <row r="77" spans="1:150" x14ac:dyDescent="0.25">
      <c r="A77" s="1"/>
      <c r="B77" s="185" t="s">
        <v>3226</v>
      </c>
      <c r="C77" s="185" t="s">
        <v>109</v>
      </c>
      <c r="D77" s="185" t="s">
        <v>110</v>
      </c>
      <c r="E77" s="185" t="s">
        <v>3227</v>
      </c>
      <c r="F77" s="185" t="s">
        <v>3228</v>
      </c>
      <c r="G77" s="185" t="s">
        <v>2911</v>
      </c>
      <c r="H77" s="185" t="s">
        <v>2801</v>
      </c>
      <c r="I77" s="185" t="s">
        <v>2801</v>
      </c>
      <c r="J77" s="185" t="s">
        <v>2911</v>
      </c>
      <c r="K77" s="185" t="s">
        <v>2801</v>
      </c>
      <c r="L77" s="185" t="s">
        <v>2801</v>
      </c>
      <c r="M77" s="185" t="s">
        <v>2911</v>
      </c>
      <c r="N77" s="185" t="s">
        <v>2801</v>
      </c>
      <c r="O77" s="185" t="s">
        <v>2801</v>
      </c>
      <c r="P77" s="185" t="s">
        <v>2911</v>
      </c>
      <c r="Q77" s="185" t="s">
        <v>2801</v>
      </c>
      <c r="R77" s="185" t="s">
        <v>2801</v>
      </c>
      <c r="S77" s="185" t="s">
        <v>2911</v>
      </c>
      <c r="T77" s="185" t="s">
        <v>2801</v>
      </c>
      <c r="U77" s="185" t="s">
        <v>2801</v>
      </c>
      <c r="V77" s="185" t="s">
        <v>2911</v>
      </c>
      <c r="W77" s="185" t="s">
        <v>2801</v>
      </c>
      <c r="X77" s="185" t="s">
        <v>2801</v>
      </c>
      <c r="Y77" s="185" t="s">
        <v>2911</v>
      </c>
      <c r="Z77" s="185" t="s">
        <v>2801</v>
      </c>
      <c r="AA77" s="185" t="s">
        <v>2801</v>
      </c>
      <c r="AB77" s="185" t="s">
        <v>2911</v>
      </c>
      <c r="AC77" s="185" t="s">
        <v>2801</v>
      </c>
      <c r="AD77" s="185" t="s">
        <v>2801</v>
      </c>
      <c r="AE77" s="185" t="s">
        <v>2911</v>
      </c>
      <c r="AF77" s="185" t="s">
        <v>2801</v>
      </c>
      <c r="AG77" s="185" t="s">
        <v>2801</v>
      </c>
      <c r="AH77" s="185" t="s">
        <v>2911</v>
      </c>
      <c r="AI77" s="185" t="s">
        <v>2801</v>
      </c>
      <c r="AJ77" s="185" t="s">
        <v>2801</v>
      </c>
      <c r="AK77" s="185" t="s">
        <v>2911</v>
      </c>
      <c r="AL77" s="185" t="s">
        <v>2801</v>
      </c>
      <c r="AM77" s="185" t="s">
        <v>2801</v>
      </c>
      <c r="AN77" s="185" t="s">
        <v>2911</v>
      </c>
      <c r="AO77" s="185" t="s">
        <v>2801</v>
      </c>
      <c r="AP77" s="185" t="s">
        <v>2801</v>
      </c>
      <c r="AQ77" s="185" t="s">
        <v>2911</v>
      </c>
      <c r="AR77" s="185" t="s">
        <v>2801</v>
      </c>
      <c r="AS77" s="185" t="s">
        <v>2801</v>
      </c>
      <c r="AT77" s="185" t="s">
        <v>2911</v>
      </c>
      <c r="AU77" s="185" t="s">
        <v>2801</v>
      </c>
      <c r="AV77" s="185" t="s">
        <v>2801</v>
      </c>
      <c r="AW77" s="185" t="s">
        <v>2911</v>
      </c>
      <c r="AX77" s="185" t="s">
        <v>2801</v>
      </c>
      <c r="AY77" s="185" t="s">
        <v>2801</v>
      </c>
      <c r="AZ77" s="185" t="s">
        <v>2911</v>
      </c>
      <c r="BA77" s="185" t="s">
        <v>2801</v>
      </c>
      <c r="BB77" s="185" t="s">
        <v>2801</v>
      </c>
      <c r="BC77" s="185" t="s">
        <v>2911</v>
      </c>
      <c r="BD77" s="185" t="s">
        <v>2801</v>
      </c>
      <c r="BE77" s="185" t="s">
        <v>2801</v>
      </c>
      <c r="BF77" s="185" t="s">
        <v>2911</v>
      </c>
      <c r="BG77" s="185" t="s">
        <v>2801</v>
      </c>
      <c r="BH77" s="185" t="s">
        <v>2801</v>
      </c>
      <c r="BI77" s="185" t="s">
        <v>2911</v>
      </c>
      <c r="BJ77" s="185" t="s">
        <v>2801</v>
      </c>
      <c r="BK77" s="185" t="s">
        <v>2801</v>
      </c>
      <c r="BL77" s="185" t="s">
        <v>2911</v>
      </c>
      <c r="BM77" s="185" t="s">
        <v>2801</v>
      </c>
      <c r="BN77" s="185" t="s">
        <v>2801</v>
      </c>
      <c r="BO77" s="185" t="s">
        <v>2911</v>
      </c>
      <c r="BP77" s="185" t="s">
        <v>2801</v>
      </c>
      <c r="BQ77" s="185" t="s">
        <v>2801</v>
      </c>
      <c r="BR77" s="185" t="s">
        <v>2911</v>
      </c>
      <c r="BS77" s="185" t="s">
        <v>2801</v>
      </c>
      <c r="BT77" s="185" t="s">
        <v>2801</v>
      </c>
      <c r="BU77" s="185" t="s">
        <v>2911</v>
      </c>
      <c r="BV77" s="185" t="s">
        <v>2801</v>
      </c>
      <c r="BW77" s="185" t="s">
        <v>2801</v>
      </c>
      <c r="BX77" s="185" t="s">
        <v>2911</v>
      </c>
      <c r="BY77" s="185" t="s">
        <v>2801</v>
      </c>
      <c r="BZ77" s="185" t="s">
        <v>2801</v>
      </c>
      <c r="CA77" s="185" t="s">
        <v>2911</v>
      </c>
      <c r="CB77" s="185" t="s">
        <v>2801</v>
      </c>
      <c r="CC77" s="185" t="s">
        <v>2801</v>
      </c>
      <c r="CD77" s="185" t="s">
        <v>2911</v>
      </c>
      <c r="CE77" s="185" t="s">
        <v>2801</v>
      </c>
      <c r="CF77" s="185" t="s">
        <v>2801</v>
      </c>
      <c r="CG77" s="185" t="s">
        <v>2911</v>
      </c>
      <c r="CH77" s="185" t="s">
        <v>2801</v>
      </c>
      <c r="CI77" s="185" t="s">
        <v>2801</v>
      </c>
      <c r="CJ77" s="185" t="s">
        <v>2911</v>
      </c>
      <c r="CK77" s="185" t="s">
        <v>2801</v>
      </c>
      <c r="CL77" s="185" t="s">
        <v>2801</v>
      </c>
      <c r="CM77" s="185" t="s">
        <v>2911</v>
      </c>
      <c r="CN77" s="185" t="s">
        <v>2801</v>
      </c>
      <c r="CO77" s="185" t="s">
        <v>2801</v>
      </c>
      <c r="CP77" s="185" t="s">
        <v>2911</v>
      </c>
      <c r="CQ77" s="185" t="s">
        <v>2801</v>
      </c>
      <c r="CR77" s="185" t="s">
        <v>2801</v>
      </c>
      <c r="CS77" s="185" t="s">
        <v>2911</v>
      </c>
      <c r="CT77" s="185" t="s">
        <v>2801</v>
      </c>
      <c r="CU77" s="185" t="s">
        <v>2801</v>
      </c>
      <c r="CV77" s="185" t="s">
        <v>2911</v>
      </c>
      <c r="CW77" s="185" t="s">
        <v>2801</v>
      </c>
      <c r="CX77" s="185" t="s">
        <v>2801</v>
      </c>
      <c r="CY77" s="185" t="s">
        <v>2911</v>
      </c>
      <c r="CZ77" s="185" t="s">
        <v>2801</v>
      </c>
      <c r="DA77" s="185" t="s">
        <v>2801</v>
      </c>
      <c r="DB77" s="185" t="s">
        <v>2911</v>
      </c>
      <c r="DC77" s="185" t="s">
        <v>2801</v>
      </c>
      <c r="DD77" s="185" t="s">
        <v>2801</v>
      </c>
      <c r="DE77" s="185" t="s">
        <v>2911</v>
      </c>
      <c r="DF77" s="185" t="s">
        <v>2801</v>
      </c>
      <c r="DG77" s="185" t="s">
        <v>2801</v>
      </c>
      <c r="DH77" s="185" t="s">
        <v>2911</v>
      </c>
      <c r="DI77" s="185" t="s">
        <v>2801</v>
      </c>
      <c r="DJ77" s="185" t="s">
        <v>2801</v>
      </c>
      <c r="DK77" s="185" t="s">
        <v>2911</v>
      </c>
      <c r="DL77" s="185" t="s">
        <v>2801</v>
      </c>
      <c r="DM77" s="185" t="s">
        <v>2801</v>
      </c>
      <c r="DN77" s="185" t="s">
        <v>2911</v>
      </c>
      <c r="DO77" s="185" t="s">
        <v>2801</v>
      </c>
      <c r="DP77" s="185" t="s">
        <v>2801</v>
      </c>
      <c r="DQ77" s="185" t="s">
        <v>2911</v>
      </c>
      <c r="DR77" s="185" t="s">
        <v>2801</v>
      </c>
      <c r="DS77" s="185" t="s">
        <v>2801</v>
      </c>
      <c r="DT77" s="185" t="s">
        <v>2911</v>
      </c>
      <c r="DU77" s="185" t="s">
        <v>2801</v>
      </c>
      <c r="DV77" s="185" t="s">
        <v>2801</v>
      </c>
      <c r="DW77" s="185" t="s">
        <v>2911</v>
      </c>
      <c r="DX77" s="185" t="s">
        <v>2801</v>
      </c>
      <c r="DY77" s="185" t="s">
        <v>2801</v>
      </c>
      <c r="DZ77" s="185" t="s">
        <v>2911</v>
      </c>
      <c r="EA77" s="185" t="s">
        <v>2801</v>
      </c>
      <c r="EB77" s="185" t="s">
        <v>2801</v>
      </c>
      <c r="EC77" s="185" t="s">
        <v>2911</v>
      </c>
      <c r="ED77" s="185" t="s">
        <v>2801</v>
      </c>
      <c r="EE77" s="185" t="s">
        <v>2801</v>
      </c>
      <c r="EF77" s="185" t="s">
        <v>2911</v>
      </c>
      <c r="EG77" s="185" t="s">
        <v>2801</v>
      </c>
      <c r="EH77" s="185" t="s">
        <v>2801</v>
      </c>
      <c r="EI77" s="185" t="s">
        <v>2911</v>
      </c>
      <c r="EJ77" s="185" t="s">
        <v>2801</v>
      </c>
      <c r="EK77" s="185" t="s">
        <v>2801</v>
      </c>
      <c r="EL77" s="185" t="s">
        <v>2911</v>
      </c>
      <c r="EM77" s="185" t="s">
        <v>2801</v>
      </c>
      <c r="EN77" s="185" t="s">
        <v>2801</v>
      </c>
      <c r="EO77" s="185" t="s">
        <v>2911</v>
      </c>
      <c r="EP77" s="185" t="s">
        <v>2801</v>
      </c>
      <c r="EQ77" s="185" t="s">
        <v>2801</v>
      </c>
      <c r="ER77" s="185" t="s">
        <v>2911</v>
      </c>
      <c r="ES77" s="185" t="s">
        <v>2801</v>
      </c>
      <c r="ET77" s="185" t="s">
        <v>2801</v>
      </c>
    </row>
    <row r="78" spans="1:150" x14ac:dyDescent="0.25">
      <c r="A78" s="1"/>
      <c r="B78" s="186" t="s">
        <v>3229</v>
      </c>
      <c r="C78" s="186" t="s">
        <v>109</v>
      </c>
      <c r="D78" s="186" t="s">
        <v>110</v>
      </c>
      <c r="E78" s="186" t="s">
        <v>3230</v>
      </c>
      <c r="F78" s="186" t="s">
        <v>3231</v>
      </c>
      <c r="G78" s="187" t="s">
        <v>2911</v>
      </c>
      <c r="H78" s="187" t="s">
        <v>924</v>
      </c>
      <c r="I78" s="187" t="s">
        <v>924</v>
      </c>
      <c r="J78" s="187" t="s">
        <v>2911</v>
      </c>
      <c r="K78" s="187" t="s">
        <v>924</v>
      </c>
      <c r="L78" s="187" t="s">
        <v>924</v>
      </c>
      <c r="M78" s="187" t="s">
        <v>2911</v>
      </c>
      <c r="N78" s="187" t="s">
        <v>924</v>
      </c>
      <c r="O78" s="187" t="s">
        <v>924</v>
      </c>
      <c r="P78" s="187" t="s">
        <v>2911</v>
      </c>
      <c r="Q78" s="187" t="s">
        <v>924</v>
      </c>
      <c r="R78" s="187" t="s">
        <v>924</v>
      </c>
      <c r="S78" s="187" t="s">
        <v>2911</v>
      </c>
      <c r="T78" s="187" t="s">
        <v>924</v>
      </c>
      <c r="U78" s="187" t="s">
        <v>924</v>
      </c>
      <c r="V78" s="187" t="s">
        <v>2911</v>
      </c>
      <c r="W78" s="187" t="s">
        <v>924</v>
      </c>
      <c r="X78" s="187" t="s">
        <v>924</v>
      </c>
      <c r="Y78" s="187" t="s">
        <v>2911</v>
      </c>
      <c r="Z78" s="187" t="s">
        <v>924</v>
      </c>
      <c r="AA78" s="187" t="s">
        <v>924</v>
      </c>
      <c r="AB78" s="187" t="s">
        <v>2911</v>
      </c>
      <c r="AC78" s="187" t="s">
        <v>924</v>
      </c>
      <c r="AD78" s="187" t="s">
        <v>924</v>
      </c>
      <c r="AE78" s="187" t="s">
        <v>2911</v>
      </c>
      <c r="AF78" s="187" t="s">
        <v>924</v>
      </c>
      <c r="AG78" s="187" t="s">
        <v>924</v>
      </c>
      <c r="AH78" s="187" t="s">
        <v>2911</v>
      </c>
      <c r="AI78" s="187" t="s">
        <v>924</v>
      </c>
      <c r="AJ78" s="187" t="s">
        <v>924</v>
      </c>
      <c r="AK78" s="187" t="s">
        <v>2911</v>
      </c>
      <c r="AL78" s="187" t="s">
        <v>924</v>
      </c>
      <c r="AM78" s="187" t="s">
        <v>924</v>
      </c>
      <c r="AN78" s="187" t="s">
        <v>2911</v>
      </c>
      <c r="AO78" s="187" t="s">
        <v>924</v>
      </c>
      <c r="AP78" s="187" t="s">
        <v>924</v>
      </c>
      <c r="AQ78" s="187" t="s">
        <v>2911</v>
      </c>
      <c r="AR78" s="187" t="s">
        <v>924</v>
      </c>
      <c r="AS78" s="187" t="s">
        <v>924</v>
      </c>
      <c r="AT78" s="187" t="s">
        <v>2911</v>
      </c>
      <c r="AU78" s="187" t="s">
        <v>924</v>
      </c>
      <c r="AV78" s="187" t="s">
        <v>924</v>
      </c>
      <c r="AW78" s="187" t="s">
        <v>2911</v>
      </c>
      <c r="AX78" s="187" t="s">
        <v>924</v>
      </c>
      <c r="AY78" s="187" t="s">
        <v>924</v>
      </c>
      <c r="AZ78" s="187" t="s">
        <v>2911</v>
      </c>
      <c r="BA78" s="187" t="s">
        <v>924</v>
      </c>
      <c r="BB78" s="187" t="s">
        <v>924</v>
      </c>
      <c r="BC78" s="187" t="s">
        <v>2911</v>
      </c>
      <c r="BD78" s="187" t="s">
        <v>924</v>
      </c>
      <c r="BE78" s="187" t="s">
        <v>924</v>
      </c>
      <c r="BF78" s="187" t="s">
        <v>2911</v>
      </c>
      <c r="BG78" s="187" t="s">
        <v>924</v>
      </c>
      <c r="BH78" s="187" t="s">
        <v>924</v>
      </c>
      <c r="BI78" s="187" t="s">
        <v>2911</v>
      </c>
      <c r="BJ78" s="187" t="s">
        <v>924</v>
      </c>
      <c r="BK78" s="187" t="s">
        <v>924</v>
      </c>
      <c r="BL78" s="187" t="s">
        <v>2911</v>
      </c>
      <c r="BM78" s="187" t="s">
        <v>924</v>
      </c>
      <c r="BN78" s="187" t="s">
        <v>924</v>
      </c>
      <c r="BO78" s="187" t="s">
        <v>2911</v>
      </c>
      <c r="BP78" s="187" t="s">
        <v>924</v>
      </c>
      <c r="BQ78" s="187" t="s">
        <v>924</v>
      </c>
      <c r="BR78" s="187" t="s">
        <v>2911</v>
      </c>
      <c r="BS78" s="187" t="s">
        <v>924</v>
      </c>
      <c r="BT78" s="187" t="s">
        <v>924</v>
      </c>
      <c r="BU78" s="187" t="s">
        <v>2911</v>
      </c>
      <c r="BV78" s="187" t="s">
        <v>924</v>
      </c>
      <c r="BW78" s="187" t="s">
        <v>924</v>
      </c>
      <c r="BX78" s="187" t="s">
        <v>2911</v>
      </c>
      <c r="BY78" s="187" t="s">
        <v>924</v>
      </c>
      <c r="BZ78" s="187" t="s">
        <v>924</v>
      </c>
      <c r="CA78" s="187" t="s">
        <v>2911</v>
      </c>
      <c r="CB78" s="187" t="s">
        <v>924</v>
      </c>
      <c r="CC78" s="187" t="s">
        <v>924</v>
      </c>
      <c r="CD78" s="187" t="s">
        <v>2911</v>
      </c>
      <c r="CE78" s="187" t="s">
        <v>924</v>
      </c>
      <c r="CF78" s="187" t="s">
        <v>924</v>
      </c>
      <c r="CG78" s="187" t="s">
        <v>2911</v>
      </c>
      <c r="CH78" s="187" t="s">
        <v>924</v>
      </c>
      <c r="CI78" s="187" t="s">
        <v>924</v>
      </c>
      <c r="CJ78" s="187" t="s">
        <v>2911</v>
      </c>
      <c r="CK78" s="187" t="s">
        <v>924</v>
      </c>
      <c r="CL78" s="187" t="s">
        <v>924</v>
      </c>
      <c r="CM78" s="187" t="s">
        <v>2911</v>
      </c>
      <c r="CN78" s="187" t="s">
        <v>924</v>
      </c>
      <c r="CO78" s="187" t="s">
        <v>924</v>
      </c>
      <c r="CP78" s="187" t="s">
        <v>2911</v>
      </c>
      <c r="CQ78" s="187" t="s">
        <v>924</v>
      </c>
      <c r="CR78" s="187" t="s">
        <v>924</v>
      </c>
      <c r="CS78" s="187" t="s">
        <v>2911</v>
      </c>
      <c r="CT78" s="187" t="s">
        <v>924</v>
      </c>
      <c r="CU78" s="187" t="s">
        <v>924</v>
      </c>
      <c r="CV78" s="187" t="s">
        <v>2911</v>
      </c>
      <c r="CW78" s="187" t="s">
        <v>924</v>
      </c>
      <c r="CX78" s="187" t="s">
        <v>924</v>
      </c>
      <c r="CY78" s="187" t="s">
        <v>2911</v>
      </c>
      <c r="CZ78" s="187" t="s">
        <v>924</v>
      </c>
      <c r="DA78" s="187" t="s">
        <v>924</v>
      </c>
      <c r="DB78" s="187" t="s">
        <v>2911</v>
      </c>
      <c r="DC78" s="187" t="s">
        <v>924</v>
      </c>
      <c r="DD78" s="187" t="s">
        <v>924</v>
      </c>
      <c r="DE78" s="187" t="s">
        <v>2911</v>
      </c>
      <c r="DF78" s="187" t="s">
        <v>924</v>
      </c>
      <c r="DG78" s="187" t="s">
        <v>924</v>
      </c>
      <c r="DH78" s="187" t="s">
        <v>2911</v>
      </c>
      <c r="DI78" s="187" t="s">
        <v>924</v>
      </c>
      <c r="DJ78" s="187" t="s">
        <v>924</v>
      </c>
      <c r="DK78" s="187" t="s">
        <v>2911</v>
      </c>
      <c r="DL78" s="187" t="s">
        <v>924</v>
      </c>
      <c r="DM78" s="187" t="s">
        <v>924</v>
      </c>
      <c r="DN78" s="187" t="s">
        <v>2911</v>
      </c>
      <c r="DO78" s="187" t="s">
        <v>924</v>
      </c>
      <c r="DP78" s="187" t="s">
        <v>924</v>
      </c>
      <c r="DQ78" s="187" t="s">
        <v>2911</v>
      </c>
      <c r="DR78" s="187" t="s">
        <v>924</v>
      </c>
      <c r="DS78" s="187" t="s">
        <v>924</v>
      </c>
      <c r="DT78" s="187" t="s">
        <v>2911</v>
      </c>
      <c r="DU78" s="187" t="s">
        <v>924</v>
      </c>
      <c r="DV78" s="187" t="s">
        <v>924</v>
      </c>
      <c r="DW78" s="187" t="s">
        <v>2911</v>
      </c>
      <c r="DX78" s="187" t="s">
        <v>924</v>
      </c>
      <c r="DY78" s="187" t="s">
        <v>924</v>
      </c>
      <c r="DZ78" s="187" t="s">
        <v>2911</v>
      </c>
      <c r="EA78" s="187" t="s">
        <v>924</v>
      </c>
      <c r="EB78" s="187" t="s">
        <v>924</v>
      </c>
      <c r="EC78" s="187" t="s">
        <v>2911</v>
      </c>
      <c r="ED78" s="187" t="s">
        <v>924</v>
      </c>
      <c r="EE78" s="187" t="s">
        <v>924</v>
      </c>
      <c r="EF78" s="187" t="s">
        <v>2911</v>
      </c>
      <c r="EG78" s="187" t="s">
        <v>924</v>
      </c>
      <c r="EH78" s="187" t="s">
        <v>924</v>
      </c>
      <c r="EI78" s="187" t="s">
        <v>2911</v>
      </c>
      <c r="EJ78" s="187" t="s">
        <v>924</v>
      </c>
      <c r="EK78" s="187" t="s">
        <v>924</v>
      </c>
      <c r="EL78" s="187" t="s">
        <v>2911</v>
      </c>
      <c r="EM78" s="187" t="s">
        <v>924</v>
      </c>
      <c r="EN78" s="187" t="s">
        <v>924</v>
      </c>
      <c r="EO78" s="187" t="s">
        <v>2911</v>
      </c>
      <c r="EP78" s="187" t="s">
        <v>924</v>
      </c>
      <c r="EQ78" s="187" t="s">
        <v>924</v>
      </c>
      <c r="ER78" s="187" t="s">
        <v>2911</v>
      </c>
      <c r="ES78" s="187" t="s">
        <v>924</v>
      </c>
      <c r="ET78" s="187" t="s">
        <v>924</v>
      </c>
    </row>
    <row r="79" spans="1:150" x14ac:dyDescent="0.25">
      <c r="A79" s="1"/>
      <c r="B79" s="186" t="s">
        <v>3232</v>
      </c>
      <c r="C79" s="186" t="s">
        <v>109</v>
      </c>
      <c r="D79" s="186" t="s">
        <v>110</v>
      </c>
      <c r="E79" s="186" t="s">
        <v>3233</v>
      </c>
      <c r="F79" s="186" t="s">
        <v>3234</v>
      </c>
      <c r="G79" s="187" t="s">
        <v>2911</v>
      </c>
      <c r="H79" s="187" t="s">
        <v>924</v>
      </c>
      <c r="I79" s="187" t="s">
        <v>924</v>
      </c>
      <c r="J79" s="187" t="s">
        <v>2911</v>
      </c>
      <c r="K79" s="187" t="s">
        <v>924</v>
      </c>
      <c r="L79" s="187" t="s">
        <v>924</v>
      </c>
      <c r="M79" s="187" t="s">
        <v>2911</v>
      </c>
      <c r="N79" s="187" t="s">
        <v>924</v>
      </c>
      <c r="O79" s="187" t="s">
        <v>924</v>
      </c>
      <c r="P79" s="187" t="s">
        <v>2911</v>
      </c>
      <c r="Q79" s="187" t="s">
        <v>924</v>
      </c>
      <c r="R79" s="187" t="s">
        <v>924</v>
      </c>
      <c r="S79" s="187" t="s">
        <v>2911</v>
      </c>
      <c r="T79" s="187" t="s">
        <v>924</v>
      </c>
      <c r="U79" s="187" t="s">
        <v>924</v>
      </c>
      <c r="V79" s="187" t="s">
        <v>2911</v>
      </c>
      <c r="W79" s="187" t="s">
        <v>924</v>
      </c>
      <c r="X79" s="187" t="s">
        <v>924</v>
      </c>
      <c r="Y79" s="187" t="s">
        <v>2911</v>
      </c>
      <c r="Z79" s="187" t="s">
        <v>924</v>
      </c>
      <c r="AA79" s="187" t="s">
        <v>924</v>
      </c>
      <c r="AB79" s="187" t="s">
        <v>2911</v>
      </c>
      <c r="AC79" s="187" t="s">
        <v>924</v>
      </c>
      <c r="AD79" s="187" t="s">
        <v>924</v>
      </c>
      <c r="AE79" s="187" t="s">
        <v>2911</v>
      </c>
      <c r="AF79" s="187" t="s">
        <v>924</v>
      </c>
      <c r="AG79" s="187" t="s">
        <v>924</v>
      </c>
      <c r="AH79" s="187" t="s">
        <v>2911</v>
      </c>
      <c r="AI79" s="187" t="s">
        <v>924</v>
      </c>
      <c r="AJ79" s="187" t="s">
        <v>924</v>
      </c>
      <c r="AK79" s="187" t="s">
        <v>2911</v>
      </c>
      <c r="AL79" s="187" t="s">
        <v>924</v>
      </c>
      <c r="AM79" s="187" t="s">
        <v>924</v>
      </c>
      <c r="AN79" s="187" t="s">
        <v>2911</v>
      </c>
      <c r="AO79" s="187" t="s">
        <v>924</v>
      </c>
      <c r="AP79" s="187" t="s">
        <v>924</v>
      </c>
      <c r="AQ79" s="187" t="s">
        <v>2911</v>
      </c>
      <c r="AR79" s="187" t="s">
        <v>924</v>
      </c>
      <c r="AS79" s="187" t="s">
        <v>924</v>
      </c>
      <c r="AT79" s="187" t="s">
        <v>2911</v>
      </c>
      <c r="AU79" s="187" t="s">
        <v>924</v>
      </c>
      <c r="AV79" s="187" t="s">
        <v>924</v>
      </c>
      <c r="AW79" s="187" t="s">
        <v>2911</v>
      </c>
      <c r="AX79" s="187" t="s">
        <v>924</v>
      </c>
      <c r="AY79" s="187" t="s">
        <v>924</v>
      </c>
      <c r="AZ79" s="187" t="s">
        <v>2911</v>
      </c>
      <c r="BA79" s="187" t="s">
        <v>924</v>
      </c>
      <c r="BB79" s="187" t="s">
        <v>924</v>
      </c>
      <c r="BC79" s="187" t="s">
        <v>2911</v>
      </c>
      <c r="BD79" s="187" t="s">
        <v>924</v>
      </c>
      <c r="BE79" s="187" t="s">
        <v>924</v>
      </c>
      <c r="BF79" s="187" t="s">
        <v>2911</v>
      </c>
      <c r="BG79" s="187" t="s">
        <v>924</v>
      </c>
      <c r="BH79" s="187" t="s">
        <v>924</v>
      </c>
      <c r="BI79" s="187" t="s">
        <v>2911</v>
      </c>
      <c r="BJ79" s="187" t="s">
        <v>924</v>
      </c>
      <c r="BK79" s="187" t="s">
        <v>924</v>
      </c>
      <c r="BL79" s="187" t="s">
        <v>2911</v>
      </c>
      <c r="BM79" s="187" t="s">
        <v>924</v>
      </c>
      <c r="BN79" s="187" t="s">
        <v>924</v>
      </c>
      <c r="BO79" s="187" t="s">
        <v>2911</v>
      </c>
      <c r="BP79" s="187" t="s">
        <v>924</v>
      </c>
      <c r="BQ79" s="187" t="s">
        <v>924</v>
      </c>
      <c r="BR79" s="187" t="s">
        <v>2911</v>
      </c>
      <c r="BS79" s="187" t="s">
        <v>924</v>
      </c>
      <c r="BT79" s="187" t="s">
        <v>924</v>
      </c>
      <c r="BU79" s="187" t="s">
        <v>2911</v>
      </c>
      <c r="BV79" s="187" t="s">
        <v>924</v>
      </c>
      <c r="BW79" s="187" t="s">
        <v>924</v>
      </c>
      <c r="BX79" s="187" t="s">
        <v>2911</v>
      </c>
      <c r="BY79" s="187" t="s">
        <v>924</v>
      </c>
      <c r="BZ79" s="187" t="s">
        <v>924</v>
      </c>
      <c r="CA79" s="187" t="s">
        <v>2911</v>
      </c>
      <c r="CB79" s="187" t="s">
        <v>924</v>
      </c>
      <c r="CC79" s="187" t="s">
        <v>924</v>
      </c>
      <c r="CD79" s="187" t="s">
        <v>2911</v>
      </c>
      <c r="CE79" s="187" t="s">
        <v>924</v>
      </c>
      <c r="CF79" s="187" t="s">
        <v>924</v>
      </c>
      <c r="CG79" s="187" t="s">
        <v>2911</v>
      </c>
      <c r="CH79" s="187" t="s">
        <v>924</v>
      </c>
      <c r="CI79" s="187" t="s">
        <v>924</v>
      </c>
      <c r="CJ79" s="187" t="s">
        <v>2911</v>
      </c>
      <c r="CK79" s="187" t="s">
        <v>924</v>
      </c>
      <c r="CL79" s="187" t="s">
        <v>924</v>
      </c>
      <c r="CM79" s="187" t="s">
        <v>2911</v>
      </c>
      <c r="CN79" s="187" t="s">
        <v>924</v>
      </c>
      <c r="CO79" s="187" t="s">
        <v>924</v>
      </c>
      <c r="CP79" s="187" t="s">
        <v>2911</v>
      </c>
      <c r="CQ79" s="187" t="s">
        <v>924</v>
      </c>
      <c r="CR79" s="187" t="s">
        <v>924</v>
      </c>
      <c r="CS79" s="187" t="s">
        <v>2911</v>
      </c>
      <c r="CT79" s="187" t="s">
        <v>924</v>
      </c>
      <c r="CU79" s="187" t="s">
        <v>924</v>
      </c>
      <c r="CV79" s="187" t="s">
        <v>2911</v>
      </c>
      <c r="CW79" s="187" t="s">
        <v>924</v>
      </c>
      <c r="CX79" s="187" t="s">
        <v>924</v>
      </c>
      <c r="CY79" s="187" t="s">
        <v>2911</v>
      </c>
      <c r="CZ79" s="187" t="s">
        <v>924</v>
      </c>
      <c r="DA79" s="187" t="s">
        <v>924</v>
      </c>
      <c r="DB79" s="187" t="s">
        <v>2911</v>
      </c>
      <c r="DC79" s="187" t="s">
        <v>924</v>
      </c>
      <c r="DD79" s="187" t="s">
        <v>924</v>
      </c>
      <c r="DE79" s="187" t="s">
        <v>2911</v>
      </c>
      <c r="DF79" s="187" t="s">
        <v>924</v>
      </c>
      <c r="DG79" s="187" t="s">
        <v>924</v>
      </c>
      <c r="DH79" s="187" t="s">
        <v>2911</v>
      </c>
      <c r="DI79" s="187" t="s">
        <v>924</v>
      </c>
      <c r="DJ79" s="187" t="s">
        <v>924</v>
      </c>
      <c r="DK79" s="187" t="s">
        <v>2911</v>
      </c>
      <c r="DL79" s="187" t="s">
        <v>924</v>
      </c>
      <c r="DM79" s="187" t="s">
        <v>924</v>
      </c>
      <c r="DN79" s="187" t="s">
        <v>2911</v>
      </c>
      <c r="DO79" s="187" t="s">
        <v>924</v>
      </c>
      <c r="DP79" s="187" t="s">
        <v>924</v>
      </c>
      <c r="DQ79" s="187" t="s">
        <v>2911</v>
      </c>
      <c r="DR79" s="187" t="s">
        <v>924</v>
      </c>
      <c r="DS79" s="187" t="s">
        <v>924</v>
      </c>
      <c r="DT79" s="187" t="s">
        <v>2911</v>
      </c>
      <c r="DU79" s="187" t="s">
        <v>924</v>
      </c>
      <c r="DV79" s="187" t="s">
        <v>924</v>
      </c>
      <c r="DW79" s="187" t="s">
        <v>2911</v>
      </c>
      <c r="DX79" s="187" t="s">
        <v>924</v>
      </c>
      <c r="DY79" s="187" t="s">
        <v>924</v>
      </c>
      <c r="DZ79" s="187" t="s">
        <v>2911</v>
      </c>
      <c r="EA79" s="187" t="s">
        <v>924</v>
      </c>
      <c r="EB79" s="187" t="s">
        <v>924</v>
      </c>
      <c r="EC79" s="187" t="s">
        <v>2911</v>
      </c>
      <c r="ED79" s="187" t="s">
        <v>924</v>
      </c>
      <c r="EE79" s="187" t="s">
        <v>924</v>
      </c>
      <c r="EF79" s="187" t="s">
        <v>2911</v>
      </c>
      <c r="EG79" s="187" t="s">
        <v>924</v>
      </c>
      <c r="EH79" s="187" t="s">
        <v>924</v>
      </c>
      <c r="EI79" s="187" t="s">
        <v>2911</v>
      </c>
      <c r="EJ79" s="187" t="s">
        <v>924</v>
      </c>
      <c r="EK79" s="187" t="s">
        <v>924</v>
      </c>
      <c r="EL79" s="187" t="s">
        <v>2911</v>
      </c>
      <c r="EM79" s="187" t="s">
        <v>924</v>
      </c>
      <c r="EN79" s="187" t="s">
        <v>924</v>
      </c>
      <c r="EO79" s="187" t="s">
        <v>2911</v>
      </c>
      <c r="EP79" s="187" t="s">
        <v>924</v>
      </c>
      <c r="EQ79" s="187" t="s">
        <v>924</v>
      </c>
      <c r="ER79" s="187" t="s">
        <v>2911</v>
      </c>
      <c r="ES79" s="187" t="s">
        <v>924</v>
      </c>
      <c r="ET79" s="187" t="s">
        <v>924</v>
      </c>
    </row>
    <row r="80" spans="1:150" x14ac:dyDescent="0.25">
      <c r="A80" s="1"/>
      <c r="B80" s="186" t="s">
        <v>3235</v>
      </c>
      <c r="C80" s="186" t="s">
        <v>109</v>
      </c>
      <c r="D80" s="186" t="s">
        <v>110</v>
      </c>
      <c r="E80" s="186" t="s">
        <v>3236</v>
      </c>
      <c r="F80" s="186" t="s">
        <v>3237</v>
      </c>
      <c r="G80" s="187" t="s">
        <v>2911</v>
      </c>
      <c r="H80" s="187" t="s">
        <v>2801</v>
      </c>
      <c r="I80" s="187" t="s">
        <v>2801</v>
      </c>
      <c r="J80" s="187" t="s">
        <v>2911</v>
      </c>
      <c r="K80" s="187" t="s">
        <v>2801</v>
      </c>
      <c r="L80" s="187" t="s">
        <v>2801</v>
      </c>
      <c r="M80" s="187" t="s">
        <v>2911</v>
      </c>
      <c r="N80" s="187" t="s">
        <v>2801</v>
      </c>
      <c r="O80" s="187" t="s">
        <v>2801</v>
      </c>
      <c r="P80" s="187" t="s">
        <v>2911</v>
      </c>
      <c r="Q80" s="187" t="s">
        <v>2801</v>
      </c>
      <c r="R80" s="187" t="s">
        <v>2801</v>
      </c>
      <c r="S80" s="187" t="s">
        <v>2911</v>
      </c>
      <c r="T80" s="187" t="s">
        <v>2801</v>
      </c>
      <c r="U80" s="187" t="s">
        <v>2801</v>
      </c>
      <c r="V80" s="187" t="s">
        <v>2911</v>
      </c>
      <c r="W80" s="187" t="s">
        <v>2801</v>
      </c>
      <c r="X80" s="187" t="s">
        <v>2801</v>
      </c>
      <c r="Y80" s="187" t="s">
        <v>2911</v>
      </c>
      <c r="Z80" s="187" t="s">
        <v>2801</v>
      </c>
      <c r="AA80" s="187" t="s">
        <v>2801</v>
      </c>
      <c r="AB80" s="187" t="s">
        <v>2911</v>
      </c>
      <c r="AC80" s="187" t="s">
        <v>2801</v>
      </c>
      <c r="AD80" s="187" t="s">
        <v>2801</v>
      </c>
      <c r="AE80" s="187" t="s">
        <v>2911</v>
      </c>
      <c r="AF80" s="187" t="s">
        <v>2801</v>
      </c>
      <c r="AG80" s="187" t="s">
        <v>2801</v>
      </c>
      <c r="AH80" s="187" t="s">
        <v>2911</v>
      </c>
      <c r="AI80" s="187" t="s">
        <v>2801</v>
      </c>
      <c r="AJ80" s="187" t="s">
        <v>2801</v>
      </c>
      <c r="AK80" s="187" t="s">
        <v>2911</v>
      </c>
      <c r="AL80" s="187" t="s">
        <v>2801</v>
      </c>
      <c r="AM80" s="187" t="s">
        <v>2801</v>
      </c>
      <c r="AN80" s="187" t="s">
        <v>2911</v>
      </c>
      <c r="AO80" s="187" t="s">
        <v>2801</v>
      </c>
      <c r="AP80" s="187" t="s">
        <v>2801</v>
      </c>
      <c r="AQ80" s="187" t="s">
        <v>2911</v>
      </c>
      <c r="AR80" s="187" t="s">
        <v>2801</v>
      </c>
      <c r="AS80" s="187" t="s">
        <v>2801</v>
      </c>
      <c r="AT80" s="187" t="s">
        <v>2911</v>
      </c>
      <c r="AU80" s="187" t="s">
        <v>2801</v>
      </c>
      <c r="AV80" s="187" t="s">
        <v>2801</v>
      </c>
      <c r="AW80" s="187" t="s">
        <v>2911</v>
      </c>
      <c r="AX80" s="187" t="s">
        <v>2801</v>
      </c>
      <c r="AY80" s="187" t="s">
        <v>2801</v>
      </c>
      <c r="AZ80" s="187" t="s">
        <v>2911</v>
      </c>
      <c r="BA80" s="187" t="s">
        <v>2801</v>
      </c>
      <c r="BB80" s="187" t="s">
        <v>2801</v>
      </c>
      <c r="BC80" s="187" t="s">
        <v>2911</v>
      </c>
      <c r="BD80" s="187" t="s">
        <v>2801</v>
      </c>
      <c r="BE80" s="187" t="s">
        <v>2801</v>
      </c>
      <c r="BF80" s="187" t="s">
        <v>2911</v>
      </c>
      <c r="BG80" s="187" t="s">
        <v>2801</v>
      </c>
      <c r="BH80" s="187" t="s">
        <v>2801</v>
      </c>
      <c r="BI80" s="187" t="s">
        <v>2911</v>
      </c>
      <c r="BJ80" s="187" t="s">
        <v>2801</v>
      </c>
      <c r="BK80" s="187" t="s">
        <v>2801</v>
      </c>
      <c r="BL80" s="187" t="s">
        <v>2911</v>
      </c>
      <c r="BM80" s="187" t="s">
        <v>2801</v>
      </c>
      <c r="BN80" s="187" t="s">
        <v>2801</v>
      </c>
      <c r="BO80" s="187" t="s">
        <v>2911</v>
      </c>
      <c r="BP80" s="187" t="s">
        <v>2801</v>
      </c>
      <c r="BQ80" s="187" t="s">
        <v>2801</v>
      </c>
      <c r="BR80" s="187" t="s">
        <v>2911</v>
      </c>
      <c r="BS80" s="187" t="s">
        <v>2801</v>
      </c>
      <c r="BT80" s="187" t="s">
        <v>2801</v>
      </c>
      <c r="BU80" s="187" t="s">
        <v>2911</v>
      </c>
      <c r="BV80" s="187" t="s">
        <v>2801</v>
      </c>
      <c r="BW80" s="187" t="s">
        <v>2801</v>
      </c>
      <c r="BX80" s="187" t="s">
        <v>2911</v>
      </c>
      <c r="BY80" s="187" t="s">
        <v>2801</v>
      </c>
      <c r="BZ80" s="187" t="s">
        <v>2801</v>
      </c>
      <c r="CA80" s="187" t="s">
        <v>2911</v>
      </c>
      <c r="CB80" s="187" t="s">
        <v>2801</v>
      </c>
      <c r="CC80" s="187" t="s">
        <v>2801</v>
      </c>
      <c r="CD80" s="187" t="s">
        <v>2911</v>
      </c>
      <c r="CE80" s="187" t="s">
        <v>2801</v>
      </c>
      <c r="CF80" s="187" t="s">
        <v>2801</v>
      </c>
      <c r="CG80" s="187" t="s">
        <v>2911</v>
      </c>
      <c r="CH80" s="187" t="s">
        <v>2801</v>
      </c>
      <c r="CI80" s="187" t="s">
        <v>2801</v>
      </c>
      <c r="CJ80" s="187" t="s">
        <v>2911</v>
      </c>
      <c r="CK80" s="187" t="s">
        <v>2801</v>
      </c>
      <c r="CL80" s="187" t="s">
        <v>2801</v>
      </c>
      <c r="CM80" s="187" t="s">
        <v>2911</v>
      </c>
      <c r="CN80" s="187" t="s">
        <v>2801</v>
      </c>
      <c r="CO80" s="187" t="s">
        <v>2801</v>
      </c>
      <c r="CP80" s="187" t="s">
        <v>2911</v>
      </c>
      <c r="CQ80" s="187" t="s">
        <v>2801</v>
      </c>
      <c r="CR80" s="187" t="s">
        <v>2801</v>
      </c>
      <c r="CS80" s="187" t="s">
        <v>2911</v>
      </c>
      <c r="CT80" s="187" t="s">
        <v>2801</v>
      </c>
      <c r="CU80" s="187" t="s">
        <v>2801</v>
      </c>
      <c r="CV80" s="187" t="s">
        <v>2911</v>
      </c>
      <c r="CW80" s="187" t="s">
        <v>2801</v>
      </c>
      <c r="CX80" s="187" t="s">
        <v>2801</v>
      </c>
      <c r="CY80" s="187" t="s">
        <v>2911</v>
      </c>
      <c r="CZ80" s="187" t="s">
        <v>2801</v>
      </c>
      <c r="DA80" s="187" t="s">
        <v>2801</v>
      </c>
      <c r="DB80" s="187" t="s">
        <v>2911</v>
      </c>
      <c r="DC80" s="187" t="s">
        <v>2801</v>
      </c>
      <c r="DD80" s="187" t="s">
        <v>2801</v>
      </c>
      <c r="DE80" s="187" t="s">
        <v>2911</v>
      </c>
      <c r="DF80" s="187" t="s">
        <v>2801</v>
      </c>
      <c r="DG80" s="187" t="s">
        <v>2801</v>
      </c>
      <c r="DH80" s="187" t="s">
        <v>2911</v>
      </c>
      <c r="DI80" s="187" t="s">
        <v>2801</v>
      </c>
      <c r="DJ80" s="187" t="s">
        <v>2801</v>
      </c>
      <c r="DK80" s="187" t="s">
        <v>2911</v>
      </c>
      <c r="DL80" s="187" t="s">
        <v>2801</v>
      </c>
      <c r="DM80" s="187" t="s">
        <v>2801</v>
      </c>
      <c r="DN80" s="187" t="s">
        <v>2911</v>
      </c>
      <c r="DO80" s="187" t="s">
        <v>2801</v>
      </c>
      <c r="DP80" s="187" t="s">
        <v>2801</v>
      </c>
      <c r="DQ80" s="187" t="s">
        <v>2911</v>
      </c>
      <c r="DR80" s="187" t="s">
        <v>2801</v>
      </c>
      <c r="DS80" s="187" t="s">
        <v>2801</v>
      </c>
      <c r="DT80" s="187" t="s">
        <v>2911</v>
      </c>
      <c r="DU80" s="187" t="s">
        <v>2801</v>
      </c>
      <c r="DV80" s="187" t="s">
        <v>2801</v>
      </c>
      <c r="DW80" s="187" t="s">
        <v>2911</v>
      </c>
      <c r="DX80" s="187" t="s">
        <v>2801</v>
      </c>
      <c r="DY80" s="187" t="s">
        <v>2801</v>
      </c>
      <c r="DZ80" s="187" t="s">
        <v>2911</v>
      </c>
      <c r="EA80" s="187" t="s">
        <v>2801</v>
      </c>
      <c r="EB80" s="187" t="s">
        <v>2801</v>
      </c>
      <c r="EC80" s="187" t="s">
        <v>2911</v>
      </c>
      <c r="ED80" s="187" t="s">
        <v>2801</v>
      </c>
      <c r="EE80" s="187" t="s">
        <v>2801</v>
      </c>
      <c r="EF80" s="187" t="s">
        <v>2911</v>
      </c>
      <c r="EG80" s="187" t="s">
        <v>2801</v>
      </c>
      <c r="EH80" s="187" t="s">
        <v>2801</v>
      </c>
      <c r="EI80" s="187" t="s">
        <v>2911</v>
      </c>
      <c r="EJ80" s="187" t="s">
        <v>2801</v>
      </c>
      <c r="EK80" s="187" t="s">
        <v>2801</v>
      </c>
      <c r="EL80" s="187" t="s">
        <v>2911</v>
      </c>
      <c r="EM80" s="187" t="s">
        <v>2801</v>
      </c>
      <c r="EN80" s="187" t="s">
        <v>2801</v>
      </c>
      <c r="EO80" s="187" t="s">
        <v>2911</v>
      </c>
      <c r="EP80" s="187" t="s">
        <v>2801</v>
      </c>
      <c r="EQ80" s="187" t="s">
        <v>2801</v>
      </c>
      <c r="ER80" s="187" t="s">
        <v>2911</v>
      </c>
      <c r="ES80" s="187" t="s">
        <v>2801</v>
      </c>
      <c r="ET80" s="187" t="s">
        <v>2801</v>
      </c>
    </row>
    <row r="81" spans="1:150" x14ac:dyDescent="0.25">
      <c r="A81" s="1"/>
      <c r="B81" s="185" t="s">
        <v>3238</v>
      </c>
      <c r="C81" s="185" t="s">
        <v>57</v>
      </c>
      <c r="D81" s="185" t="s">
        <v>161</v>
      </c>
      <c r="E81" s="185" t="s">
        <v>3239</v>
      </c>
      <c r="F81" s="185" t="s">
        <v>3240</v>
      </c>
      <c r="G81" s="185" t="s">
        <v>2911</v>
      </c>
      <c r="H81" s="185" t="s">
        <v>2801</v>
      </c>
      <c r="I81" s="185" t="s">
        <v>2801</v>
      </c>
      <c r="J81" s="185" t="s">
        <v>2911</v>
      </c>
      <c r="K81" s="185" t="s">
        <v>2801</v>
      </c>
      <c r="L81" s="185" t="s">
        <v>2801</v>
      </c>
      <c r="M81" s="185" t="s">
        <v>2911</v>
      </c>
      <c r="N81" s="185" t="s">
        <v>2801</v>
      </c>
      <c r="O81" s="185" t="s">
        <v>2801</v>
      </c>
      <c r="P81" s="185" t="s">
        <v>2911</v>
      </c>
      <c r="Q81" s="185" t="s">
        <v>2801</v>
      </c>
      <c r="R81" s="185" t="s">
        <v>2801</v>
      </c>
      <c r="S81" s="185" t="s">
        <v>2911</v>
      </c>
      <c r="T81" s="185" t="s">
        <v>2801</v>
      </c>
      <c r="U81" s="185" t="s">
        <v>2801</v>
      </c>
      <c r="V81" s="185" t="s">
        <v>2911</v>
      </c>
      <c r="W81" s="185" t="s">
        <v>2801</v>
      </c>
      <c r="X81" s="185" t="s">
        <v>2801</v>
      </c>
      <c r="Y81" s="185" t="s">
        <v>2911</v>
      </c>
      <c r="Z81" s="185" t="s">
        <v>2801</v>
      </c>
      <c r="AA81" s="185" t="s">
        <v>2801</v>
      </c>
      <c r="AB81" s="185" t="s">
        <v>2911</v>
      </c>
      <c r="AC81" s="185" t="s">
        <v>2801</v>
      </c>
      <c r="AD81" s="185" t="s">
        <v>2801</v>
      </c>
      <c r="AE81" s="185" t="s">
        <v>2911</v>
      </c>
      <c r="AF81" s="185" t="s">
        <v>2801</v>
      </c>
      <c r="AG81" s="185" t="s">
        <v>2801</v>
      </c>
      <c r="AH81" s="185" t="s">
        <v>2911</v>
      </c>
      <c r="AI81" s="185" t="s">
        <v>2801</v>
      </c>
      <c r="AJ81" s="185" t="s">
        <v>2801</v>
      </c>
      <c r="AK81" s="185" t="s">
        <v>2911</v>
      </c>
      <c r="AL81" s="185" t="s">
        <v>2801</v>
      </c>
      <c r="AM81" s="185" t="s">
        <v>2801</v>
      </c>
      <c r="AN81" s="185" t="s">
        <v>2911</v>
      </c>
      <c r="AO81" s="185" t="s">
        <v>2801</v>
      </c>
      <c r="AP81" s="185" t="s">
        <v>2801</v>
      </c>
      <c r="AQ81" s="185" t="s">
        <v>2911</v>
      </c>
      <c r="AR81" s="185" t="s">
        <v>2801</v>
      </c>
      <c r="AS81" s="185" t="s">
        <v>2801</v>
      </c>
      <c r="AT81" s="185" t="s">
        <v>2911</v>
      </c>
      <c r="AU81" s="185" t="s">
        <v>2801</v>
      </c>
      <c r="AV81" s="185" t="s">
        <v>2801</v>
      </c>
      <c r="AW81" s="185" t="s">
        <v>2911</v>
      </c>
      <c r="AX81" s="185" t="s">
        <v>2801</v>
      </c>
      <c r="AY81" s="185" t="s">
        <v>2801</v>
      </c>
      <c r="AZ81" s="185" t="s">
        <v>2911</v>
      </c>
      <c r="BA81" s="185" t="s">
        <v>2801</v>
      </c>
      <c r="BB81" s="185" t="s">
        <v>2801</v>
      </c>
      <c r="BC81" s="185" t="s">
        <v>2911</v>
      </c>
      <c r="BD81" s="185" t="s">
        <v>2801</v>
      </c>
      <c r="BE81" s="185" t="s">
        <v>2801</v>
      </c>
      <c r="BF81" s="185" t="s">
        <v>2911</v>
      </c>
      <c r="BG81" s="185" t="s">
        <v>2801</v>
      </c>
      <c r="BH81" s="185" t="s">
        <v>2801</v>
      </c>
      <c r="BI81" s="185" t="s">
        <v>2911</v>
      </c>
      <c r="BJ81" s="185" t="s">
        <v>2801</v>
      </c>
      <c r="BK81" s="185" t="s">
        <v>2801</v>
      </c>
      <c r="BL81" s="185" t="s">
        <v>2911</v>
      </c>
      <c r="BM81" s="185" t="s">
        <v>2801</v>
      </c>
      <c r="BN81" s="185" t="s">
        <v>2801</v>
      </c>
      <c r="BO81" s="185" t="s">
        <v>2911</v>
      </c>
      <c r="BP81" s="185" t="s">
        <v>2801</v>
      </c>
      <c r="BQ81" s="185" t="s">
        <v>2801</v>
      </c>
      <c r="BR81" s="185" t="s">
        <v>2911</v>
      </c>
      <c r="BS81" s="185" t="s">
        <v>2801</v>
      </c>
      <c r="BT81" s="185" t="s">
        <v>2801</v>
      </c>
      <c r="BU81" s="185" t="s">
        <v>2911</v>
      </c>
      <c r="BV81" s="185" t="s">
        <v>2801</v>
      </c>
      <c r="BW81" s="185" t="s">
        <v>2801</v>
      </c>
      <c r="BX81" s="185" t="s">
        <v>2911</v>
      </c>
      <c r="BY81" s="185" t="s">
        <v>2801</v>
      </c>
      <c r="BZ81" s="185" t="s">
        <v>2801</v>
      </c>
      <c r="CA81" s="185" t="s">
        <v>2911</v>
      </c>
      <c r="CB81" s="185" t="s">
        <v>2801</v>
      </c>
      <c r="CC81" s="185" t="s">
        <v>2801</v>
      </c>
      <c r="CD81" s="185" t="s">
        <v>2911</v>
      </c>
      <c r="CE81" s="185" t="s">
        <v>2801</v>
      </c>
      <c r="CF81" s="185" t="s">
        <v>2801</v>
      </c>
      <c r="CG81" s="185" t="s">
        <v>2911</v>
      </c>
      <c r="CH81" s="185" t="s">
        <v>2801</v>
      </c>
      <c r="CI81" s="185" t="s">
        <v>2801</v>
      </c>
      <c r="CJ81" s="185" t="s">
        <v>2911</v>
      </c>
      <c r="CK81" s="185" t="s">
        <v>2801</v>
      </c>
      <c r="CL81" s="185" t="s">
        <v>2801</v>
      </c>
      <c r="CM81" s="185" t="s">
        <v>2911</v>
      </c>
      <c r="CN81" s="185" t="s">
        <v>2801</v>
      </c>
      <c r="CO81" s="185" t="s">
        <v>2801</v>
      </c>
      <c r="CP81" s="185" t="s">
        <v>2911</v>
      </c>
      <c r="CQ81" s="185" t="s">
        <v>2801</v>
      </c>
      <c r="CR81" s="185" t="s">
        <v>2801</v>
      </c>
      <c r="CS81" s="185" t="s">
        <v>2911</v>
      </c>
      <c r="CT81" s="185" t="s">
        <v>2801</v>
      </c>
      <c r="CU81" s="185" t="s">
        <v>2801</v>
      </c>
      <c r="CV81" s="185" t="s">
        <v>2911</v>
      </c>
      <c r="CW81" s="185" t="s">
        <v>2801</v>
      </c>
      <c r="CX81" s="185" t="s">
        <v>2801</v>
      </c>
      <c r="CY81" s="185" t="s">
        <v>2911</v>
      </c>
      <c r="CZ81" s="185" t="s">
        <v>2801</v>
      </c>
      <c r="DA81" s="185" t="s">
        <v>2801</v>
      </c>
      <c r="DB81" s="185" t="s">
        <v>2911</v>
      </c>
      <c r="DC81" s="185" t="s">
        <v>2801</v>
      </c>
      <c r="DD81" s="185" t="s">
        <v>2801</v>
      </c>
      <c r="DE81" s="185" t="s">
        <v>2911</v>
      </c>
      <c r="DF81" s="185" t="s">
        <v>2801</v>
      </c>
      <c r="DG81" s="185" t="s">
        <v>2801</v>
      </c>
      <c r="DH81" s="185" t="s">
        <v>2911</v>
      </c>
      <c r="DI81" s="185" t="s">
        <v>2801</v>
      </c>
      <c r="DJ81" s="185" t="s">
        <v>2801</v>
      </c>
      <c r="DK81" s="185" t="s">
        <v>2911</v>
      </c>
      <c r="DL81" s="185" t="s">
        <v>2801</v>
      </c>
      <c r="DM81" s="185" t="s">
        <v>2801</v>
      </c>
      <c r="DN81" s="185" t="s">
        <v>2911</v>
      </c>
      <c r="DO81" s="185" t="s">
        <v>2801</v>
      </c>
      <c r="DP81" s="185" t="s">
        <v>2801</v>
      </c>
      <c r="DQ81" s="185" t="s">
        <v>2911</v>
      </c>
      <c r="DR81" s="185" t="s">
        <v>2801</v>
      </c>
      <c r="DS81" s="185" t="s">
        <v>2801</v>
      </c>
      <c r="DT81" s="185" t="s">
        <v>2911</v>
      </c>
      <c r="DU81" s="185" t="s">
        <v>2801</v>
      </c>
      <c r="DV81" s="185" t="s">
        <v>2801</v>
      </c>
      <c r="DW81" s="185" t="s">
        <v>2911</v>
      </c>
      <c r="DX81" s="185" t="s">
        <v>2801</v>
      </c>
      <c r="DY81" s="185" t="s">
        <v>2801</v>
      </c>
      <c r="DZ81" s="185" t="s">
        <v>2911</v>
      </c>
      <c r="EA81" s="185" t="s">
        <v>2801</v>
      </c>
      <c r="EB81" s="185" t="s">
        <v>2801</v>
      </c>
      <c r="EC81" s="185" t="s">
        <v>2911</v>
      </c>
      <c r="ED81" s="185" t="s">
        <v>2801</v>
      </c>
      <c r="EE81" s="185" t="s">
        <v>2801</v>
      </c>
      <c r="EF81" s="185" t="s">
        <v>2911</v>
      </c>
      <c r="EG81" s="185" t="s">
        <v>2801</v>
      </c>
      <c r="EH81" s="185" t="s">
        <v>2801</v>
      </c>
      <c r="EI81" s="185" t="s">
        <v>2911</v>
      </c>
      <c r="EJ81" s="185" t="s">
        <v>2801</v>
      </c>
      <c r="EK81" s="185" t="s">
        <v>2801</v>
      </c>
      <c r="EL81" s="185" t="s">
        <v>2911</v>
      </c>
      <c r="EM81" s="185" t="s">
        <v>2801</v>
      </c>
      <c r="EN81" s="185" t="s">
        <v>2801</v>
      </c>
      <c r="EO81" s="185" t="s">
        <v>2911</v>
      </c>
      <c r="EP81" s="185" t="s">
        <v>2801</v>
      </c>
      <c r="EQ81" s="185" t="s">
        <v>2801</v>
      </c>
      <c r="ER81" s="185" t="s">
        <v>2911</v>
      </c>
      <c r="ES81" s="185" t="s">
        <v>2801</v>
      </c>
      <c r="ET81" s="185" t="s">
        <v>2801</v>
      </c>
    </row>
    <row r="82" spans="1:150" x14ac:dyDescent="0.25">
      <c r="A82" s="1"/>
      <c r="B82" s="186" t="s">
        <v>3241</v>
      </c>
      <c r="C82" s="186" t="s">
        <v>57</v>
      </c>
      <c r="D82" s="186" t="s">
        <v>161</v>
      </c>
      <c r="E82" s="186" t="s">
        <v>3242</v>
      </c>
      <c r="F82" s="186" t="s">
        <v>3243</v>
      </c>
      <c r="G82" s="187" t="s">
        <v>2911</v>
      </c>
      <c r="H82" s="187" t="s">
        <v>924</v>
      </c>
      <c r="I82" s="187" t="s">
        <v>924</v>
      </c>
      <c r="J82" s="187" t="s">
        <v>2911</v>
      </c>
      <c r="K82" s="187" t="s">
        <v>924</v>
      </c>
      <c r="L82" s="187" t="s">
        <v>924</v>
      </c>
      <c r="M82" s="187" t="s">
        <v>2911</v>
      </c>
      <c r="N82" s="187" t="s">
        <v>924</v>
      </c>
      <c r="O82" s="187" t="s">
        <v>924</v>
      </c>
      <c r="P82" s="187" t="s">
        <v>2911</v>
      </c>
      <c r="Q82" s="187" t="s">
        <v>924</v>
      </c>
      <c r="R82" s="187" t="s">
        <v>924</v>
      </c>
      <c r="S82" s="187" t="s">
        <v>2911</v>
      </c>
      <c r="T82" s="187" t="s">
        <v>924</v>
      </c>
      <c r="U82" s="187" t="s">
        <v>924</v>
      </c>
      <c r="V82" s="187" t="s">
        <v>2911</v>
      </c>
      <c r="W82" s="187" t="s">
        <v>924</v>
      </c>
      <c r="X82" s="187" t="s">
        <v>924</v>
      </c>
      <c r="Y82" s="187" t="s">
        <v>2911</v>
      </c>
      <c r="Z82" s="187" t="s">
        <v>924</v>
      </c>
      <c r="AA82" s="187" t="s">
        <v>924</v>
      </c>
      <c r="AB82" s="187" t="s">
        <v>2911</v>
      </c>
      <c r="AC82" s="187" t="s">
        <v>924</v>
      </c>
      <c r="AD82" s="187" t="s">
        <v>924</v>
      </c>
      <c r="AE82" s="187" t="s">
        <v>2911</v>
      </c>
      <c r="AF82" s="187" t="s">
        <v>924</v>
      </c>
      <c r="AG82" s="187" t="s">
        <v>924</v>
      </c>
      <c r="AH82" s="187" t="s">
        <v>2911</v>
      </c>
      <c r="AI82" s="187" t="s">
        <v>924</v>
      </c>
      <c r="AJ82" s="187" t="s">
        <v>924</v>
      </c>
      <c r="AK82" s="187" t="s">
        <v>2911</v>
      </c>
      <c r="AL82" s="187" t="s">
        <v>924</v>
      </c>
      <c r="AM82" s="187" t="s">
        <v>924</v>
      </c>
      <c r="AN82" s="187" t="s">
        <v>2911</v>
      </c>
      <c r="AO82" s="187" t="s">
        <v>924</v>
      </c>
      <c r="AP82" s="187" t="s">
        <v>924</v>
      </c>
      <c r="AQ82" s="187" t="s">
        <v>2911</v>
      </c>
      <c r="AR82" s="187" t="s">
        <v>924</v>
      </c>
      <c r="AS82" s="187" t="s">
        <v>924</v>
      </c>
      <c r="AT82" s="187" t="s">
        <v>2911</v>
      </c>
      <c r="AU82" s="187" t="s">
        <v>924</v>
      </c>
      <c r="AV82" s="187" t="s">
        <v>924</v>
      </c>
      <c r="AW82" s="187" t="s">
        <v>2911</v>
      </c>
      <c r="AX82" s="187" t="s">
        <v>924</v>
      </c>
      <c r="AY82" s="187" t="s">
        <v>924</v>
      </c>
      <c r="AZ82" s="187" t="s">
        <v>2911</v>
      </c>
      <c r="BA82" s="187" t="s">
        <v>924</v>
      </c>
      <c r="BB82" s="187" t="s">
        <v>924</v>
      </c>
      <c r="BC82" s="187" t="s">
        <v>2911</v>
      </c>
      <c r="BD82" s="187" t="s">
        <v>924</v>
      </c>
      <c r="BE82" s="187" t="s">
        <v>924</v>
      </c>
      <c r="BF82" s="187" t="s">
        <v>2911</v>
      </c>
      <c r="BG82" s="187" t="s">
        <v>924</v>
      </c>
      <c r="BH82" s="187" t="s">
        <v>924</v>
      </c>
      <c r="BI82" s="187" t="s">
        <v>2911</v>
      </c>
      <c r="BJ82" s="187" t="s">
        <v>924</v>
      </c>
      <c r="BK82" s="187" t="s">
        <v>924</v>
      </c>
      <c r="BL82" s="187" t="s">
        <v>2911</v>
      </c>
      <c r="BM82" s="187" t="s">
        <v>924</v>
      </c>
      <c r="BN82" s="187" t="s">
        <v>924</v>
      </c>
      <c r="BO82" s="187" t="s">
        <v>2911</v>
      </c>
      <c r="BP82" s="187" t="s">
        <v>924</v>
      </c>
      <c r="BQ82" s="187" t="s">
        <v>924</v>
      </c>
      <c r="BR82" s="187" t="s">
        <v>2911</v>
      </c>
      <c r="BS82" s="187" t="s">
        <v>924</v>
      </c>
      <c r="BT82" s="187" t="s">
        <v>924</v>
      </c>
      <c r="BU82" s="187" t="s">
        <v>2911</v>
      </c>
      <c r="BV82" s="187" t="s">
        <v>924</v>
      </c>
      <c r="BW82" s="187" t="s">
        <v>924</v>
      </c>
      <c r="BX82" s="187" t="s">
        <v>2911</v>
      </c>
      <c r="BY82" s="187" t="s">
        <v>924</v>
      </c>
      <c r="BZ82" s="187" t="s">
        <v>924</v>
      </c>
      <c r="CA82" s="187" t="s">
        <v>2911</v>
      </c>
      <c r="CB82" s="187" t="s">
        <v>924</v>
      </c>
      <c r="CC82" s="187" t="s">
        <v>924</v>
      </c>
      <c r="CD82" s="187" t="s">
        <v>2911</v>
      </c>
      <c r="CE82" s="187" t="s">
        <v>924</v>
      </c>
      <c r="CF82" s="187" t="s">
        <v>924</v>
      </c>
      <c r="CG82" s="187" t="s">
        <v>2911</v>
      </c>
      <c r="CH82" s="187" t="s">
        <v>924</v>
      </c>
      <c r="CI82" s="187" t="s">
        <v>924</v>
      </c>
      <c r="CJ82" s="187" t="s">
        <v>2911</v>
      </c>
      <c r="CK82" s="187" t="s">
        <v>924</v>
      </c>
      <c r="CL82" s="187" t="s">
        <v>924</v>
      </c>
      <c r="CM82" s="187" t="s">
        <v>2911</v>
      </c>
      <c r="CN82" s="187" t="s">
        <v>924</v>
      </c>
      <c r="CO82" s="187" t="s">
        <v>924</v>
      </c>
      <c r="CP82" s="187" t="s">
        <v>2911</v>
      </c>
      <c r="CQ82" s="187" t="s">
        <v>924</v>
      </c>
      <c r="CR82" s="187" t="s">
        <v>924</v>
      </c>
      <c r="CS82" s="187" t="s">
        <v>2911</v>
      </c>
      <c r="CT82" s="187" t="s">
        <v>924</v>
      </c>
      <c r="CU82" s="187" t="s">
        <v>924</v>
      </c>
      <c r="CV82" s="187" t="s">
        <v>2911</v>
      </c>
      <c r="CW82" s="187" t="s">
        <v>924</v>
      </c>
      <c r="CX82" s="187" t="s">
        <v>924</v>
      </c>
      <c r="CY82" s="187" t="s">
        <v>2911</v>
      </c>
      <c r="CZ82" s="187" t="s">
        <v>924</v>
      </c>
      <c r="DA82" s="187" t="s">
        <v>924</v>
      </c>
      <c r="DB82" s="187" t="s">
        <v>2911</v>
      </c>
      <c r="DC82" s="187" t="s">
        <v>924</v>
      </c>
      <c r="DD82" s="187" t="s">
        <v>924</v>
      </c>
      <c r="DE82" s="187" t="s">
        <v>2911</v>
      </c>
      <c r="DF82" s="187" t="s">
        <v>924</v>
      </c>
      <c r="DG82" s="187" t="s">
        <v>924</v>
      </c>
      <c r="DH82" s="187" t="s">
        <v>2911</v>
      </c>
      <c r="DI82" s="187" t="s">
        <v>924</v>
      </c>
      <c r="DJ82" s="187" t="s">
        <v>924</v>
      </c>
      <c r="DK82" s="187" t="s">
        <v>2911</v>
      </c>
      <c r="DL82" s="187" t="s">
        <v>924</v>
      </c>
      <c r="DM82" s="187" t="s">
        <v>924</v>
      </c>
      <c r="DN82" s="187" t="s">
        <v>2911</v>
      </c>
      <c r="DO82" s="187" t="s">
        <v>924</v>
      </c>
      <c r="DP82" s="187" t="s">
        <v>924</v>
      </c>
      <c r="DQ82" s="187" t="s">
        <v>2911</v>
      </c>
      <c r="DR82" s="187" t="s">
        <v>924</v>
      </c>
      <c r="DS82" s="187" t="s">
        <v>924</v>
      </c>
      <c r="DT82" s="187" t="s">
        <v>2911</v>
      </c>
      <c r="DU82" s="187" t="s">
        <v>924</v>
      </c>
      <c r="DV82" s="187" t="s">
        <v>924</v>
      </c>
      <c r="DW82" s="187" t="s">
        <v>2911</v>
      </c>
      <c r="DX82" s="187" t="s">
        <v>924</v>
      </c>
      <c r="DY82" s="187" t="s">
        <v>924</v>
      </c>
      <c r="DZ82" s="187" t="s">
        <v>2911</v>
      </c>
      <c r="EA82" s="187" t="s">
        <v>924</v>
      </c>
      <c r="EB82" s="187" t="s">
        <v>924</v>
      </c>
      <c r="EC82" s="187" t="s">
        <v>2911</v>
      </c>
      <c r="ED82" s="187" t="s">
        <v>924</v>
      </c>
      <c r="EE82" s="187" t="s">
        <v>924</v>
      </c>
      <c r="EF82" s="187" t="s">
        <v>2911</v>
      </c>
      <c r="EG82" s="187" t="s">
        <v>924</v>
      </c>
      <c r="EH82" s="187" t="s">
        <v>924</v>
      </c>
      <c r="EI82" s="187" t="s">
        <v>2911</v>
      </c>
      <c r="EJ82" s="187" t="s">
        <v>924</v>
      </c>
      <c r="EK82" s="187" t="s">
        <v>924</v>
      </c>
      <c r="EL82" s="187" t="s">
        <v>2911</v>
      </c>
      <c r="EM82" s="187" t="s">
        <v>924</v>
      </c>
      <c r="EN82" s="187" t="s">
        <v>924</v>
      </c>
      <c r="EO82" s="187" t="s">
        <v>2911</v>
      </c>
      <c r="EP82" s="187" t="s">
        <v>924</v>
      </c>
      <c r="EQ82" s="187" t="s">
        <v>924</v>
      </c>
      <c r="ER82" s="187" t="s">
        <v>2911</v>
      </c>
      <c r="ES82" s="187" t="s">
        <v>924</v>
      </c>
      <c r="ET82" s="187" t="s">
        <v>924</v>
      </c>
    </row>
    <row r="83" spans="1:150" x14ac:dyDescent="0.25">
      <c r="A83" s="1"/>
      <c r="B83" s="186" t="s">
        <v>3244</v>
      </c>
      <c r="C83" s="186" t="s">
        <v>57</v>
      </c>
      <c r="D83" s="186" t="s">
        <v>161</v>
      </c>
      <c r="E83" s="186" t="s">
        <v>3245</v>
      </c>
      <c r="F83" s="186" t="s">
        <v>3246</v>
      </c>
      <c r="G83" s="187" t="s">
        <v>2911</v>
      </c>
      <c r="H83" s="187" t="s">
        <v>924</v>
      </c>
      <c r="I83" s="187" t="s">
        <v>924</v>
      </c>
      <c r="J83" s="187" t="s">
        <v>2911</v>
      </c>
      <c r="K83" s="187" t="s">
        <v>924</v>
      </c>
      <c r="L83" s="187" t="s">
        <v>924</v>
      </c>
      <c r="M83" s="187" t="s">
        <v>2911</v>
      </c>
      <c r="N83" s="187" t="s">
        <v>924</v>
      </c>
      <c r="O83" s="187" t="s">
        <v>924</v>
      </c>
      <c r="P83" s="187" t="s">
        <v>2911</v>
      </c>
      <c r="Q83" s="187" t="s">
        <v>924</v>
      </c>
      <c r="R83" s="187" t="s">
        <v>924</v>
      </c>
      <c r="S83" s="187" t="s">
        <v>2911</v>
      </c>
      <c r="T83" s="187" t="s">
        <v>924</v>
      </c>
      <c r="U83" s="187" t="s">
        <v>924</v>
      </c>
      <c r="V83" s="187" t="s">
        <v>2911</v>
      </c>
      <c r="W83" s="187" t="s">
        <v>924</v>
      </c>
      <c r="X83" s="187" t="s">
        <v>924</v>
      </c>
      <c r="Y83" s="187" t="s">
        <v>2911</v>
      </c>
      <c r="Z83" s="187" t="s">
        <v>924</v>
      </c>
      <c r="AA83" s="187" t="s">
        <v>924</v>
      </c>
      <c r="AB83" s="187" t="s">
        <v>2911</v>
      </c>
      <c r="AC83" s="187" t="s">
        <v>924</v>
      </c>
      <c r="AD83" s="187" t="s">
        <v>924</v>
      </c>
      <c r="AE83" s="187" t="s">
        <v>2911</v>
      </c>
      <c r="AF83" s="187" t="s">
        <v>924</v>
      </c>
      <c r="AG83" s="187" t="s">
        <v>924</v>
      </c>
      <c r="AH83" s="187" t="s">
        <v>2911</v>
      </c>
      <c r="AI83" s="187" t="s">
        <v>924</v>
      </c>
      <c r="AJ83" s="187" t="s">
        <v>924</v>
      </c>
      <c r="AK83" s="187" t="s">
        <v>2911</v>
      </c>
      <c r="AL83" s="187" t="s">
        <v>924</v>
      </c>
      <c r="AM83" s="187" t="s">
        <v>924</v>
      </c>
      <c r="AN83" s="187" t="s">
        <v>2911</v>
      </c>
      <c r="AO83" s="187" t="s">
        <v>924</v>
      </c>
      <c r="AP83" s="187" t="s">
        <v>924</v>
      </c>
      <c r="AQ83" s="187" t="s">
        <v>2911</v>
      </c>
      <c r="AR83" s="187" t="s">
        <v>924</v>
      </c>
      <c r="AS83" s="187" t="s">
        <v>924</v>
      </c>
      <c r="AT83" s="187" t="s">
        <v>2911</v>
      </c>
      <c r="AU83" s="187" t="s">
        <v>924</v>
      </c>
      <c r="AV83" s="187" t="s">
        <v>924</v>
      </c>
      <c r="AW83" s="187" t="s">
        <v>2911</v>
      </c>
      <c r="AX83" s="187" t="s">
        <v>924</v>
      </c>
      <c r="AY83" s="187" t="s">
        <v>924</v>
      </c>
      <c r="AZ83" s="187" t="s">
        <v>2911</v>
      </c>
      <c r="BA83" s="187" t="s">
        <v>924</v>
      </c>
      <c r="BB83" s="187" t="s">
        <v>924</v>
      </c>
      <c r="BC83" s="187" t="s">
        <v>2911</v>
      </c>
      <c r="BD83" s="187" t="s">
        <v>924</v>
      </c>
      <c r="BE83" s="187" t="s">
        <v>924</v>
      </c>
      <c r="BF83" s="187" t="s">
        <v>2911</v>
      </c>
      <c r="BG83" s="187" t="s">
        <v>924</v>
      </c>
      <c r="BH83" s="187" t="s">
        <v>924</v>
      </c>
      <c r="BI83" s="187" t="s">
        <v>2911</v>
      </c>
      <c r="BJ83" s="187" t="s">
        <v>924</v>
      </c>
      <c r="BK83" s="187" t="s">
        <v>924</v>
      </c>
      <c r="BL83" s="187" t="s">
        <v>2911</v>
      </c>
      <c r="BM83" s="187" t="s">
        <v>924</v>
      </c>
      <c r="BN83" s="187" t="s">
        <v>924</v>
      </c>
      <c r="BO83" s="187" t="s">
        <v>2911</v>
      </c>
      <c r="BP83" s="187" t="s">
        <v>924</v>
      </c>
      <c r="BQ83" s="187" t="s">
        <v>924</v>
      </c>
      <c r="BR83" s="187" t="s">
        <v>2911</v>
      </c>
      <c r="BS83" s="187" t="s">
        <v>924</v>
      </c>
      <c r="BT83" s="187" t="s">
        <v>924</v>
      </c>
      <c r="BU83" s="187" t="s">
        <v>2911</v>
      </c>
      <c r="BV83" s="187" t="s">
        <v>924</v>
      </c>
      <c r="BW83" s="187" t="s">
        <v>924</v>
      </c>
      <c r="BX83" s="187" t="s">
        <v>2911</v>
      </c>
      <c r="BY83" s="187" t="s">
        <v>924</v>
      </c>
      <c r="BZ83" s="187" t="s">
        <v>924</v>
      </c>
      <c r="CA83" s="187" t="s">
        <v>2911</v>
      </c>
      <c r="CB83" s="187" t="s">
        <v>924</v>
      </c>
      <c r="CC83" s="187" t="s">
        <v>924</v>
      </c>
      <c r="CD83" s="187" t="s">
        <v>2911</v>
      </c>
      <c r="CE83" s="187" t="s">
        <v>924</v>
      </c>
      <c r="CF83" s="187" t="s">
        <v>924</v>
      </c>
      <c r="CG83" s="187" t="s">
        <v>2911</v>
      </c>
      <c r="CH83" s="187" t="s">
        <v>924</v>
      </c>
      <c r="CI83" s="187" t="s">
        <v>924</v>
      </c>
      <c r="CJ83" s="187" t="s">
        <v>2911</v>
      </c>
      <c r="CK83" s="187" t="s">
        <v>924</v>
      </c>
      <c r="CL83" s="187" t="s">
        <v>924</v>
      </c>
      <c r="CM83" s="187" t="s">
        <v>2911</v>
      </c>
      <c r="CN83" s="187" t="s">
        <v>924</v>
      </c>
      <c r="CO83" s="187" t="s">
        <v>924</v>
      </c>
      <c r="CP83" s="187" t="s">
        <v>2911</v>
      </c>
      <c r="CQ83" s="187" t="s">
        <v>924</v>
      </c>
      <c r="CR83" s="187" t="s">
        <v>924</v>
      </c>
      <c r="CS83" s="187" t="s">
        <v>2911</v>
      </c>
      <c r="CT83" s="187" t="s">
        <v>924</v>
      </c>
      <c r="CU83" s="187" t="s">
        <v>924</v>
      </c>
      <c r="CV83" s="187" t="s">
        <v>2911</v>
      </c>
      <c r="CW83" s="187" t="s">
        <v>924</v>
      </c>
      <c r="CX83" s="187" t="s">
        <v>924</v>
      </c>
      <c r="CY83" s="187" t="s">
        <v>2911</v>
      </c>
      <c r="CZ83" s="187" t="s">
        <v>924</v>
      </c>
      <c r="DA83" s="187" t="s">
        <v>924</v>
      </c>
      <c r="DB83" s="187" t="s">
        <v>2911</v>
      </c>
      <c r="DC83" s="187" t="s">
        <v>924</v>
      </c>
      <c r="DD83" s="187" t="s">
        <v>924</v>
      </c>
      <c r="DE83" s="187" t="s">
        <v>2911</v>
      </c>
      <c r="DF83" s="187" t="s">
        <v>924</v>
      </c>
      <c r="DG83" s="187" t="s">
        <v>924</v>
      </c>
      <c r="DH83" s="187" t="s">
        <v>2911</v>
      </c>
      <c r="DI83" s="187" t="s">
        <v>924</v>
      </c>
      <c r="DJ83" s="187" t="s">
        <v>924</v>
      </c>
      <c r="DK83" s="187" t="s">
        <v>2911</v>
      </c>
      <c r="DL83" s="187" t="s">
        <v>924</v>
      </c>
      <c r="DM83" s="187" t="s">
        <v>924</v>
      </c>
      <c r="DN83" s="187" t="s">
        <v>2911</v>
      </c>
      <c r="DO83" s="187" t="s">
        <v>924</v>
      </c>
      <c r="DP83" s="187" t="s">
        <v>924</v>
      </c>
      <c r="DQ83" s="187" t="s">
        <v>2911</v>
      </c>
      <c r="DR83" s="187" t="s">
        <v>924</v>
      </c>
      <c r="DS83" s="187" t="s">
        <v>924</v>
      </c>
      <c r="DT83" s="187" t="s">
        <v>2911</v>
      </c>
      <c r="DU83" s="187" t="s">
        <v>924</v>
      </c>
      <c r="DV83" s="187" t="s">
        <v>924</v>
      </c>
      <c r="DW83" s="187" t="s">
        <v>2911</v>
      </c>
      <c r="DX83" s="187" t="s">
        <v>924</v>
      </c>
      <c r="DY83" s="187" t="s">
        <v>924</v>
      </c>
      <c r="DZ83" s="187" t="s">
        <v>2911</v>
      </c>
      <c r="EA83" s="187" t="s">
        <v>924</v>
      </c>
      <c r="EB83" s="187" t="s">
        <v>924</v>
      </c>
      <c r="EC83" s="187" t="s">
        <v>2911</v>
      </c>
      <c r="ED83" s="187" t="s">
        <v>924</v>
      </c>
      <c r="EE83" s="187" t="s">
        <v>924</v>
      </c>
      <c r="EF83" s="187" t="s">
        <v>2911</v>
      </c>
      <c r="EG83" s="187" t="s">
        <v>924</v>
      </c>
      <c r="EH83" s="187" t="s">
        <v>924</v>
      </c>
      <c r="EI83" s="187" t="s">
        <v>2911</v>
      </c>
      <c r="EJ83" s="187" t="s">
        <v>924</v>
      </c>
      <c r="EK83" s="187" t="s">
        <v>924</v>
      </c>
      <c r="EL83" s="187" t="s">
        <v>2911</v>
      </c>
      <c r="EM83" s="187" t="s">
        <v>924</v>
      </c>
      <c r="EN83" s="187" t="s">
        <v>924</v>
      </c>
      <c r="EO83" s="187" t="s">
        <v>2911</v>
      </c>
      <c r="EP83" s="187" t="s">
        <v>924</v>
      </c>
      <c r="EQ83" s="187" t="s">
        <v>924</v>
      </c>
      <c r="ER83" s="187" t="s">
        <v>2911</v>
      </c>
      <c r="ES83" s="187" t="s">
        <v>924</v>
      </c>
      <c r="ET83" s="187" t="s">
        <v>924</v>
      </c>
    </row>
    <row r="84" spans="1:150" x14ac:dyDescent="0.25">
      <c r="A84" s="1"/>
      <c r="B84" s="186" t="s">
        <v>3247</v>
      </c>
      <c r="C84" s="186" t="s">
        <v>57</v>
      </c>
      <c r="D84" s="186" t="s">
        <v>161</v>
      </c>
      <c r="E84" s="186" t="s">
        <v>3248</v>
      </c>
      <c r="F84" s="186" t="s">
        <v>3249</v>
      </c>
      <c r="G84" s="187" t="s">
        <v>2911</v>
      </c>
      <c r="H84" s="187" t="s">
        <v>2801</v>
      </c>
      <c r="I84" s="187" t="s">
        <v>2801</v>
      </c>
      <c r="J84" s="187" t="s">
        <v>2911</v>
      </c>
      <c r="K84" s="187" t="s">
        <v>2801</v>
      </c>
      <c r="L84" s="187" t="s">
        <v>2801</v>
      </c>
      <c r="M84" s="187" t="s">
        <v>2911</v>
      </c>
      <c r="N84" s="187" t="s">
        <v>2801</v>
      </c>
      <c r="O84" s="187" t="s">
        <v>2801</v>
      </c>
      <c r="P84" s="187" t="s">
        <v>2911</v>
      </c>
      <c r="Q84" s="187" t="s">
        <v>2801</v>
      </c>
      <c r="R84" s="187" t="s">
        <v>2801</v>
      </c>
      <c r="S84" s="187" t="s">
        <v>2911</v>
      </c>
      <c r="T84" s="187" t="s">
        <v>2801</v>
      </c>
      <c r="U84" s="187" t="s">
        <v>2801</v>
      </c>
      <c r="V84" s="187" t="s">
        <v>2911</v>
      </c>
      <c r="W84" s="187" t="s">
        <v>2801</v>
      </c>
      <c r="X84" s="187" t="s">
        <v>2801</v>
      </c>
      <c r="Y84" s="187" t="s">
        <v>2911</v>
      </c>
      <c r="Z84" s="187" t="s">
        <v>2801</v>
      </c>
      <c r="AA84" s="187" t="s">
        <v>2801</v>
      </c>
      <c r="AB84" s="187" t="s">
        <v>2911</v>
      </c>
      <c r="AC84" s="187" t="s">
        <v>2801</v>
      </c>
      <c r="AD84" s="187" t="s">
        <v>2801</v>
      </c>
      <c r="AE84" s="187" t="s">
        <v>2911</v>
      </c>
      <c r="AF84" s="187" t="s">
        <v>2801</v>
      </c>
      <c r="AG84" s="187" t="s">
        <v>2801</v>
      </c>
      <c r="AH84" s="187" t="s">
        <v>2911</v>
      </c>
      <c r="AI84" s="187" t="s">
        <v>2801</v>
      </c>
      <c r="AJ84" s="187" t="s">
        <v>2801</v>
      </c>
      <c r="AK84" s="187" t="s">
        <v>2911</v>
      </c>
      <c r="AL84" s="187" t="s">
        <v>2801</v>
      </c>
      <c r="AM84" s="187" t="s">
        <v>2801</v>
      </c>
      <c r="AN84" s="187" t="s">
        <v>2911</v>
      </c>
      <c r="AO84" s="187" t="s">
        <v>2801</v>
      </c>
      <c r="AP84" s="187" t="s">
        <v>2801</v>
      </c>
      <c r="AQ84" s="187" t="s">
        <v>2911</v>
      </c>
      <c r="AR84" s="187" t="s">
        <v>2801</v>
      </c>
      <c r="AS84" s="187" t="s">
        <v>2801</v>
      </c>
      <c r="AT84" s="187" t="s">
        <v>2911</v>
      </c>
      <c r="AU84" s="187" t="s">
        <v>2801</v>
      </c>
      <c r="AV84" s="187" t="s">
        <v>2801</v>
      </c>
      <c r="AW84" s="187" t="s">
        <v>2911</v>
      </c>
      <c r="AX84" s="187" t="s">
        <v>2801</v>
      </c>
      <c r="AY84" s="187" t="s">
        <v>2801</v>
      </c>
      <c r="AZ84" s="187" t="s">
        <v>2911</v>
      </c>
      <c r="BA84" s="187" t="s">
        <v>2801</v>
      </c>
      <c r="BB84" s="187" t="s">
        <v>2801</v>
      </c>
      <c r="BC84" s="187" t="s">
        <v>2911</v>
      </c>
      <c r="BD84" s="187" t="s">
        <v>2801</v>
      </c>
      <c r="BE84" s="187" t="s">
        <v>2801</v>
      </c>
      <c r="BF84" s="187" t="s">
        <v>2911</v>
      </c>
      <c r="BG84" s="187" t="s">
        <v>2801</v>
      </c>
      <c r="BH84" s="187" t="s">
        <v>2801</v>
      </c>
      <c r="BI84" s="187" t="s">
        <v>2911</v>
      </c>
      <c r="BJ84" s="187" t="s">
        <v>2801</v>
      </c>
      <c r="BK84" s="187" t="s">
        <v>2801</v>
      </c>
      <c r="BL84" s="187" t="s">
        <v>2911</v>
      </c>
      <c r="BM84" s="187" t="s">
        <v>2801</v>
      </c>
      <c r="BN84" s="187" t="s">
        <v>2801</v>
      </c>
      <c r="BO84" s="187" t="s">
        <v>2911</v>
      </c>
      <c r="BP84" s="187" t="s">
        <v>2801</v>
      </c>
      <c r="BQ84" s="187" t="s">
        <v>2801</v>
      </c>
      <c r="BR84" s="187" t="s">
        <v>2911</v>
      </c>
      <c r="BS84" s="187" t="s">
        <v>2801</v>
      </c>
      <c r="BT84" s="187" t="s">
        <v>2801</v>
      </c>
      <c r="BU84" s="187" t="s">
        <v>2911</v>
      </c>
      <c r="BV84" s="187" t="s">
        <v>2801</v>
      </c>
      <c r="BW84" s="187" t="s">
        <v>2801</v>
      </c>
      <c r="BX84" s="187" t="s">
        <v>2911</v>
      </c>
      <c r="BY84" s="187" t="s">
        <v>2801</v>
      </c>
      <c r="BZ84" s="187" t="s">
        <v>2801</v>
      </c>
      <c r="CA84" s="187" t="s">
        <v>2911</v>
      </c>
      <c r="CB84" s="187" t="s">
        <v>2801</v>
      </c>
      <c r="CC84" s="187" t="s">
        <v>2801</v>
      </c>
      <c r="CD84" s="187" t="s">
        <v>2911</v>
      </c>
      <c r="CE84" s="187" t="s">
        <v>2801</v>
      </c>
      <c r="CF84" s="187" t="s">
        <v>2801</v>
      </c>
      <c r="CG84" s="187" t="s">
        <v>2911</v>
      </c>
      <c r="CH84" s="187" t="s">
        <v>2801</v>
      </c>
      <c r="CI84" s="187" t="s">
        <v>2801</v>
      </c>
      <c r="CJ84" s="187" t="s">
        <v>2911</v>
      </c>
      <c r="CK84" s="187" t="s">
        <v>2801</v>
      </c>
      <c r="CL84" s="187" t="s">
        <v>2801</v>
      </c>
      <c r="CM84" s="187" t="s">
        <v>2911</v>
      </c>
      <c r="CN84" s="187" t="s">
        <v>2801</v>
      </c>
      <c r="CO84" s="187" t="s">
        <v>2801</v>
      </c>
      <c r="CP84" s="187" t="s">
        <v>2911</v>
      </c>
      <c r="CQ84" s="187" t="s">
        <v>2801</v>
      </c>
      <c r="CR84" s="187" t="s">
        <v>2801</v>
      </c>
      <c r="CS84" s="187" t="s">
        <v>2911</v>
      </c>
      <c r="CT84" s="187" t="s">
        <v>2801</v>
      </c>
      <c r="CU84" s="187" t="s">
        <v>2801</v>
      </c>
      <c r="CV84" s="187" t="s">
        <v>2911</v>
      </c>
      <c r="CW84" s="187" t="s">
        <v>2801</v>
      </c>
      <c r="CX84" s="187" t="s">
        <v>2801</v>
      </c>
      <c r="CY84" s="187" t="s">
        <v>2911</v>
      </c>
      <c r="CZ84" s="187" t="s">
        <v>2801</v>
      </c>
      <c r="DA84" s="187" t="s">
        <v>2801</v>
      </c>
      <c r="DB84" s="187" t="s">
        <v>2911</v>
      </c>
      <c r="DC84" s="187" t="s">
        <v>2801</v>
      </c>
      <c r="DD84" s="187" t="s">
        <v>2801</v>
      </c>
      <c r="DE84" s="187" t="s">
        <v>2911</v>
      </c>
      <c r="DF84" s="187" t="s">
        <v>2801</v>
      </c>
      <c r="DG84" s="187" t="s">
        <v>2801</v>
      </c>
      <c r="DH84" s="187" t="s">
        <v>2911</v>
      </c>
      <c r="DI84" s="187" t="s">
        <v>2801</v>
      </c>
      <c r="DJ84" s="187" t="s">
        <v>2801</v>
      </c>
      <c r="DK84" s="187" t="s">
        <v>2911</v>
      </c>
      <c r="DL84" s="187" t="s">
        <v>2801</v>
      </c>
      <c r="DM84" s="187" t="s">
        <v>2801</v>
      </c>
      <c r="DN84" s="187" t="s">
        <v>2911</v>
      </c>
      <c r="DO84" s="187" t="s">
        <v>2801</v>
      </c>
      <c r="DP84" s="187" t="s">
        <v>2801</v>
      </c>
      <c r="DQ84" s="187" t="s">
        <v>2911</v>
      </c>
      <c r="DR84" s="187" t="s">
        <v>2801</v>
      </c>
      <c r="DS84" s="187" t="s">
        <v>2801</v>
      </c>
      <c r="DT84" s="187" t="s">
        <v>2911</v>
      </c>
      <c r="DU84" s="187" t="s">
        <v>2801</v>
      </c>
      <c r="DV84" s="187" t="s">
        <v>2801</v>
      </c>
      <c r="DW84" s="187" t="s">
        <v>2911</v>
      </c>
      <c r="DX84" s="187" t="s">
        <v>2801</v>
      </c>
      <c r="DY84" s="187" t="s">
        <v>2801</v>
      </c>
      <c r="DZ84" s="187" t="s">
        <v>2911</v>
      </c>
      <c r="EA84" s="187" t="s">
        <v>2801</v>
      </c>
      <c r="EB84" s="187" t="s">
        <v>2801</v>
      </c>
      <c r="EC84" s="187" t="s">
        <v>2911</v>
      </c>
      <c r="ED84" s="187" t="s">
        <v>2801</v>
      </c>
      <c r="EE84" s="187" t="s">
        <v>2801</v>
      </c>
      <c r="EF84" s="187" t="s">
        <v>2911</v>
      </c>
      <c r="EG84" s="187" t="s">
        <v>2801</v>
      </c>
      <c r="EH84" s="187" t="s">
        <v>2801</v>
      </c>
      <c r="EI84" s="187" t="s">
        <v>2911</v>
      </c>
      <c r="EJ84" s="187" t="s">
        <v>2801</v>
      </c>
      <c r="EK84" s="187" t="s">
        <v>2801</v>
      </c>
      <c r="EL84" s="187" t="s">
        <v>2911</v>
      </c>
      <c r="EM84" s="187" t="s">
        <v>2801</v>
      </c>
      <c r="EN84" s="187" t="s">
        <v>2801</v>
      </c>
      <c r="EO84" s="187" t="s">
        <v>2911</v>
      </c>
      <c r="EP84" s="187" t="s">
        <v>2801</v>
      </c>
      <c r="EQ84" s="187" t="s">
        <v>2801</v>
      </c>
      <c r="ER84" s="187" t="s">
        <v>2911</v>
      </c>
      <c r="ES84" s="187" t="s">
        <v>2801</v>
      </c>
      <c r="ET84" s="187" t="s">
        <v>2801</v>
      </c>
    </row>
    <row r="85" spans="1:150" x14ac:dyDescent="0.25">
      <c r="A85" s="1"/>
      <c r="B85" s="185" t="s">
        <v>3250</v>
      </c>
      <c r="C85" s="185" t="s">
        <v>169</v>
      </c>
      <c r="D85" s="185" t="s">
        <v>172</v>
      </c>
      <c r="E85" s="185" t="s">
        <v>3251</v>
      </c>
      <c r="F85" s="185" t="s">
        <v>3252</v>
      </c>
      <c r="G85" s="185" t="s">
        <v>2911</v>
      </c>
      <c r="H85" s="185" t="s">
        <v>2801</v>
      </c>
      <c r="I85" s="185" t="s">
        <v>2801</v>
      </c>
      <c r="J85" s="185" t="s">
        <v>2911</v>
      </c>
      <c r="K85" s="185" t="s">
        <v>2801</v>
      </c>
      <c r="L85" s="185" t="s">
        <v>2801</v>
      </c>
      <c r="M85" s="185" t="s">
        <v>2911</v>
      </c>
      <c r="N85" s="185" t="s">
        <v>2801</v>
      </c>
      <c r="O85" s="185" t="s">
        <v>2801</v>
      </c>
      <c r="P85" s="185" t="s">
        <v>2911</v>
      </c>
      <c r="Q85" s="185" t="s">
        <v>2801</v>
      </c>
      <c r="R85" s="185" t="s">
        <v>2801</v>
      </c>
      <c r="S85" s="185" t="s">
        <v>2911</v>
      </c>
      <c r="T85" s="185" t="s">
        <v>2801</v>
      </c>
      <c r="U85" s="185" t="s">
        <v>2801</v>
      </c>
      <c r="V85" s="185" t="s">
        <v>2911</v>
      </c>
      <c r="W85" s="185" t="s">
        <v>2801</v>
      </c>
      <c r="X85" s="185" t="s">
        <v>2801</v>
      </c>
      <c r="Y85" s="185" t="s">
        <v>2911</v>
      </c>
      <c r="Z85" s="185" t="s">
        <v>2801</v>
      </c>
      <c r="AA85" s="185" t="s">
        <v>2801</v>
      </c>
      <c r="AB85" s="185" t="s">
        <v>2911</v>
      </c>
      <c r="AC85" s="185" t="s">
        <v>2801</v>
      </c>
      <c r="AD85" s="185" t="s">
        <v>2801</v>
      </c>
      <c r="AE85" s="185" t="s">
        <v>2911</v>
      </c>
      <c r="AF85" s="185" t="s">
        <v>2801</v>
      </c>
      <c r="AG85" s="185" t="s">
        <v>2801</v>
      </c>
      <c r="AH85" s="185" t="s">
        <v>2911</v>
      </c>
      <c r="AI85" s="185" t="s">
        <v>2801</v>
      </c>
      <c r="AJ85" s="185" t="s">
        <v>2801</v>
      </c>
      <c r="AK85" s="185" t="s">
        <v>2911</v>
      </c>
      <c r="AL85" s="185" t="s">
        <v>2801</v>
      </c>
      <c r="AM85" s="185" t="s">
        <v>2801</v>
      </c>
      <c r="AN85" s="185" t="s">
        <v>2911</v>
      </c>
      <c r="AO85" s="185" t="s">
        <v>2801</v>
      </c>
      <c r="AP85" s="185" t="s">
        <v>2801</v>
      </c>
      <c r="AQ85" s="185" t="s">
        <v>2911</v>
      </c>
      <c r="AR85" s="185" t="s">
        <v>2801</v>
      </c>
      <c r="AS85" s="185" t="s">
        <v>2801</v>
      </c>
      <c r="AT85" s="185" t="s">
        <v>2911</v>
      </c>
      <c r="AU85" s="185" t="s">
        <v>2801</v>
      </c>
      <c r="AV85" s="185" t="s">
        <v>2801</v>
      </c>
      <c r="AW85" s="185" t="s">
        <v>2911</v>
      </c>
      <c r="AX85" s="185" t="s">
        <v>2801</v>
      </c>
      <c r="AY85" s="185" t="s">
        <v>2801</v>
      </c>
      <c r="AZ85" s="185" t="s">
        <v>2911</v>
      </c>
      <c r="BA85" s="185" t="s">
        <v>2801</v>
      </c>
      <c r="BB85" s="185" t="s">
        <v>2801</v>
      </c>
      <c r="BC85" s="185" t="s">
        <v>2911</v>
      </c>
      <c r="BD85" s="185" t="s">
        <v>2801</v>
      </c>
      <c r="BE85" s="185" t="s">
        <v>2801</v>
      </c>
      <c r="BF85" s="185" t="s">
        <v>2911</v>
      </c>
      <c r="BG85" s="185" t="s">
        <v>2801</v>
      </c>
      <c r="BH85" s="185" t="s">
        <v>2801</v>
      </c>
      <c r="BI85" s="185" t="s">
        <v>2911</v>
      </c>
      <c r="BJ85" s="185" t="s">
        <v>2801</v>
      </c>
      <c r="BK85" s="185" t="s">
        <v>2801</v>
      </c>
      <c r="BL85" s="185" t="s">
        <v>2911</v>
      </c>
      <c r="BM85" s="185" t="s">
        <v>2801</v>
      </c>
      <c r="BN85" s="185" t="s">
        <v>2801</v>
      </c>
      <c r="BO85" s="185" t="s">
        <v>2911</v>
      </c>
      <c r="BP85" s="185" t="s">
        <v>2801</v>
      </c>
      <c r="BQ85" s="185" t="s">
        <v>2801</v>
      </c>
      <c r="BR85" s="185" t="s">
        <v>2911</v>
      </c>
      <c r="BS85" s="185" t="s">
        <v>2801</v>
      </c>
      <c r="BT85" s="185" t="s">
        <v>2801</v>
      </c>
      <c r="BU85" s="185" t="s">
        <v>2911</v>
      </c>
      <c r="BV85" s="185" t="s">
        <v>2801</v>
      </c>
      <c r="BW85" s="185" t="s">
        <v>2801</v>
      </c>
      <c r="BX85" s="185" t="s">
        <v>2911</v>
      </c>
      <c r="BY85" s="185" t="s">
        <v>2801</v>
      </c>
      <c r="BZ85" s="185" t="s">
        <v>2801</v>
      </c>
      <c r="CA85" s="185" t="s">
        <v>2911</v>
      </c>
      <c r="CB85" s="185" t="s">
        <v>2801</v>
      </c>
      <c r="CC85" s="185" t="s">
        <v>2801</v>
      </c>
      <c r="CD85" s="185" t="s">
        <v>2911</v>
      </c>
      <c r="CE85" s="185" t="s">
        <v>2801</v>
      </c>
      <c r="CF85" s="185" t="s">
        <v>2801</v>
      </c>
      <c r="CG85" s="185" t="s">
        <v>2911</v>
      </c>
      <c r="CH85" s="185" t="s">
        <v>2801</v>
      </c>
      <c r="CI85" s="185" t="s">
        <v>2801</v>
      </c>
      <c r="CJ85" s="185" t="s">
        <v>2911</v>
      </c>
      <c r="CK85" s="185" t="s">
        <v>2801</v>
      </c>
      <c r="CL85" s="185" t="s">
        <v>2801</v>
      </c>
      <c r="CM85" s="185" t="s">
        <v>2911</v>
      </c>
      <c r="CN85" s="185" t="s">
        <v>2801</v>
      </c>
      <c r="CO85" s="185" t="s">
        <v>2801</v>
      </c>
      <c r="CP85" s="185" t="s">
        <v>2911</v>
      </c>
      <c r="CQ85" s="185" t="s">
        <v>2801</v>
      </c>
      <c r="CR85" s="185" t="s">
        <v>2801</v>
      </c>
      <c r="CS85" s="185" t="s">
        <v>2911</v>
      </c>
      <c r="CT85" s="185" t="s">
        <v>2801</v>
      </c>
      <c r="CU85" s="185" t="s">
        <v>2801</v>
      </c>
      <c r="CV85" s="185" t="s">
        <v>2911</v>
      </c>
      <c r="CW85" s="185" t="s">
        <v>2801</v>
      </c>
      <c r="CX85" s="185" t="s">
        <v>2801</v>
      </c>
      <c r="CY85" s="185" t="s">
        <v>2911</v>
      </c>
      <c r="CZ85" s="185" t="s">
        <v>2801</v>
      </c>
      <c r="DA85" s="185" t="s">
        <v>2801</v>
      </c>
      <c r="DB85" s="185" t="s">
        <v>2911</v>
      </c>
      <c r="DC85" s="185" t="s">
        <v>2801</v>
      </c>
      <c r="DD85" s="185" t="s">
        <v>2801</v>
      </c>
      <c r="DE85" s="185" t="s">
        <v>2911</v>
      </c>
      <c r="DF85" s="185" t="s">
        <v>2801</v>
      </c>
      <c r="DG85" s="185" t="s">
        <v>2801</v>
      </c>
      <c r="DH85" s="185" t="s">
        <v>2911</v>
      </c>
      <c r="DI85" s="185" t="s">
        <v>2801</v>
      </c>
      <c r="DJ85" s="185" t="s">
        <v>2801</v>
      </c>
      <c r="DK85" s="185" t="s">
        <v>2911</v>
      </c>
      <c r="DL85" s="185" t="s">
        <v>2801</v>
      </c>
      <c r="DM85" s="185" t="s">
        <v>2801</v>
      </c>
      <c r="DN85" s="185" t="s">
        <v>2911</v>
      </c>
      <c r="DO85" s="185" t="s">
        <v>2801</v>
      </c>
      <c r="DP85" s="185" t="s">
        <v>2801</v>
      </c>
      <c r="DQ85" s="185" t="s">
        <v>2911</v>
      </c>
      <c r="DR85" s="185" t="s">
        <v>2801</v>
      </c>
      <c r="DS85" s="185" t="s">
        <v>2801</v>
      </c>
      <c r="DT85" s="185" t="s">
        <v>2911</v>
      </c>
      <c r="DU85" s="185" t="s">
        <v>2801</v>
      </c>
      <c r="DV85" s="185" t="s">
        <v>2801</v>
      </c>
      <c r="DW85" s="185" t="s">
        <v>2911</v>
      </c>
      <c r="DX85" s="185" t="s">
        <v>2801</v>
      </c>
      <c r="DY85" s="185" t="s">
        <v>2801</v>
      </c>
      <c r="DZ85" s="185" t="s">
        <v>2911</v>
      </c>
      <c r="EA85" s="185" t="s">
        <v>2801</v>
      </c>
      <c r="EB85" s="185" t="s">
        <v>2801</v>
      </c>
      <c r="EC85" s="185" t="s">
        <v>2911</v>
      </c>
      <c r="ED85" s="185" t="s">
        <v>2801</v>
      </c>
      <c r="EE85" s="185" t="s">
        <v>2801</v>
      </c>
      <c r="EF85" s="185" t="s">
        <v>2911</v>
      </c>
      <c r="EG85" s="185" t="s">
        <v>2801</v>
      </c>
      <c r="EH85" s="185" t="s">
        <v>2801</v>
      </c>
      <c r="EI85" s="185" t="s">
        <v>2911</v>
      </c>
      <c r="EJ85" s="185" t="s">
        <v>2801</v>
      </c>
      <c r="EK85" s="185" t="s">
        <v>2801</v>
      </c>
      <c r="EL85" s="185" t="s">
        <v>2911</v>
      </c>
      <c r="EM85" s="185" t="s">
        <v>2801</v>
      </c>
      <c r="EN85" s="185" t="s">
        <v>2801</v>
      </c>
      <c r="EO85" s="185" t="s">
        <v>2911</v>
      </c>
      <c r="EP85" s="185" t="s">
        <v>2801</v>
      </c>
      <c r="EQ85" s="185" t="s">
        <v>2801</v>
      </c>
      <c r="ER85" s="185" t="s">
        <v>2911</v>
      </c>
      <c r="ES85" s="185" t="s">
        <v>2801</v>
      </c>
      <c r="ET85" s="185" t="s">
        <v>2801</v>
      </c>
    </row>
    <row r="86" spans="1:150" x14ac:dyDescent="0.25">
      <c r="A86" s="1"/>
      <c r="B86" s="186" t="s">
        <v>3253</v>
      </c>
      <c r="C86" s="186" t="s">
        <v>169</v>
      </c>
      <c r="D86" s="186" t="s">
        <v>172</v>
      </c>
      <c r="E86" s="186" t="s">
        <v>3254</v>
      </c>
      <c r="F86" s="186" t="s">
        <v>3255</v>
      </c>
      <c r="G86" s="187" t="s">
        <v>2911</v>
      </c>
      <c r="H86" s="187" t="s">
        <v>2801</v>
      </c>
      <c r="I86" s="187" t="s">
        <v>2801</v>
      </c>
      <c r="J86" s="187" t="s">
        <v>2911</v>
      </c>
      <c r="K86" s="187" t="s">
        <v>2801</v>
      </c>
      <c r="L86" s="187" t="s">
        <v>2801</v>
      </c>
      <c r="M86" s="187" t="s">
        <v>2911</v>
      </c>
      <c r="N86" s="187" t="s">
        <v>2801</v>
      </c>
      <c r="O86" s="187" t="s">
        <v>2801</v>
      </c>
      <c r="P86" s="187" t="s">
        <v>2911</v>
      </c>
      <c r="Q86" s="187" t="s">
        <v>2801</v>
      </c>
      <c r="R86" s="187" t="s">
        <v>2801</v>
      </c>
      <c r="S86" s="187" t="s">
        <v>2911</v>
      </c>
      <c r="T86" s="187" t="s">
        <v>2801</v>
      </c>
      <c r="U86" s="187" t="s">
        <v>2801</v>
      </c>
      <c r="V86" s="187" t="s">
        <v>2911</v>
      </c>
      <c r="W86" s="187" t="s">
        <v>2801</v>
      </c>
      <c r="X86" s="187" t="s">
        <v>2801</v>
      </c>
      <c r="Y86" s="187" t="s">
        <v>2911</v>
      </c>
      <c r="Z86" s="187" t="s">
        <v>2801</v>
      </c>
      <c r="AA86" s="187" t="s">
        <v>2801</v>
      </c>
      <c r="AB86" s="187" t="s">
        <v>2911</v>
      </c>
      <c r="AC86" s="187" t="s">
        <v>2801</v>
      </c>
      <c r="AD86" s="187" t="s">
        <v>2801</v>
      </c>
      <c r="AE86" s="187" t="s">
        <v>2911</v>
      </c>
      <c r="AF86" s="187" t="s">
        <v>2801</v>
      </c>
      <c r="AG86" s="187" t="s">
        <v>2801</v>
      </c>
      <c r="AH86" s="187" t="s">
        <v>2911</v>
      </c>
      <c r="AI86" s="187" t="s">
        <v>2801</v>
      </c>
      <c r="AJ86" s="187" t="s">
        <v>2801</v>
      </c>
      <c r="AK86" s="187" t="s">
        <v>2911</v>
      </c>
      <c r="AL86" s="187" t="s">
        <v>2801</v>
      </c>
      <c r="AM86" s="187" t="s">
        <v>2801</v>
      </c>
      <c r="AN86" s="187" t="s">
        <v>2911</v>
      </c>
      <c r="AO86" s="187" t="s">
        <v>2801</v>
      </c>
      <c r="AP86" s="187" t="s">
        <v>2801</v>
      </c>
      <c r="AQ86" s="187" t="s">
        <v>2911</v>
      </c>
      <c r="AR86" s="187" t="s">
        <v>2801</v>
      </c>
      <c r="AS86" s="187" t="s">
        <v>2801</v>
      </c>
      <c r="AT86" s="187" t="s">
        <v>2911</v>
      </c>
      <c r="AU86" s="187" t="s">
        <v>2801</v>
      </c>
      <c r="AV86" s="187" t="s">
        <v>2801</v>
      </c>
      <c r="AW86" s="187" t="s">
        <v>2911</v>
      </c>
      <c r="AX86" s="187" t="s">
        <v>2801</v>
      </c>
      <c r="AY86" s="187" t="s">
        <v>2801</v>
      </c>
      <c r="AZ86" s="187" t="s">
        <v>2911</v>
      </c>
      <c r="BA86" s="187" t="s">
        <v>2801</v>
      </c>
      <c r="BB86" s="187" t="s">
        <v>2801</v>
      </c>
      <c r="BC86" s="187" t="s">
        <v>2911</v>
      </c>
      <c r="BD86" s="187" t="s">
        <v>2801</v>
      </c>
      <c r="BE86" s="187" t="s">
        <v>2801</v>
      </c>
      <c r="BF86" s="187" t="s">
        <v>2911</v>
      </c>
      <c r="BG86" s="187" t="s">
        <v>2801</v>
      </c>
      <c r="BH86" s="187" t="s">
        <v>2801</v>
      </c>
      <c r="BI86" s="187" t="s">
        <v>2911</v>
      </c>
      <c r="BJ86" s="187" t="s">
        <v>2801</v>
      </c>
      <c r="BK86" s="187" t="s">
        <v>2801</v>
      </c>
      <c r="BL86" s="187" t="s">
        <v>2911</v>
      </c>
      <c r="BM86" s="187" t="s">
        <v>2801</v>
      </c>
      <c r="BN86" s="187" t="s">
        <v>2801</v>
      </c>
      <c r="BO86" s="187" t="s">
        <v>2911</v>
      </c>
      <c r="BP86" s="187" t="s">
        <v>2801</v>
      </c>
      <c r="BQ86" s="187" t="s">
        <v>2801</v>
      </c>
      <c r="BR86" s="187" t="s">
        <v>2911</v>
      </c>
      <c r="BS86" s="187" t="s">
        <v>2801</v>
      </c>
      <c r="BT86" s="187" t="s">
        <v>2801</v>
      </c>
      <c r="BU86" s="187" t="s">
        <v>2911</v>
      </c>
      <c r="BV86" s="187" t="s">
        <v>2801</v>
      </c>
      <c r="BW86" s="187" t="s">
        <v>2801</v>
      </c>
      <c r="BX86" s="187" t="s">
        <v>2911</v>
      </c>
      <c r="BY86" s="187" t="s">
        <v>2801</v>
      </c>
      <c r="BZ86" s="187" t="s">
        <v>2801</v>
      </c>
      <c r="CA86" s="187" t="s">
        <v>2911</v>
      </c>
      <c r="CB86" s="187" t="s">
        <v>2801</v>
      </c>
      <c r="CC86" s="187" t="s">
        <v>2801</v>
      </c>
      <c r="CD86" s="187" t="s">
        <v>2911</v>
      </c>
      <c r="CE86" s="187" t="s">
        <v>2801</v>
      </c>
      <c r="CF86" s="187" t="s">
        <v>2801</v>
      </c>
      <c r="CG86" s="187" t="s">
        <v>2911</v>
      </c>
      <c r="CH86" s="187" t="s">
        <v>2801</v>
      </c>
      <c r="CI86" s="187" t="s">
        <v>2801</v>
      </c>
      <c r="CJ86" s="187" t="s">
        <v>2911</v>
      </c>
      <c r="CK86" s="187" t="s">
        <v>2801</v>
      </c>
      <c r="CL86" s="187" t="s">
        <v>2801</v>
      </c>
      <c r="CM86" s="187" t="s">
        <v>2911</v>
      </c>
      <c r="CN86" s="187" t="s">
        <v>2801</v>
      </c>
      <c r="CO86" s="187" t="s">
        <v>2801</v>
      </c>
      <c r="CP86" s="187" t="s">
        <v>2911</v>
      </c>
      <c r="CQ86" s="187" t="s">
        <v>2801</v>
      </c>
      <c r="CR86" s="187" t="s">
        <v>2801</v>
      </c>
      <c r="CS86" s="187" t="s">
        <v>2911</v>
      </c>
      <c r="CT86" s="187" t="s">
        <v>2801</v>
      </c>
      <c r="CU86" s="187" t="s">
        <v>2801</v>
      </c>
      <c r="CV86" s="187" t="s">
        <v>2911</v>
      </c>
      <c r="CW86" s="187" t="s">
        <v>2801</v>
      </c>
      <c r="CX86" s="187" t="s">
        <v>2801</v>
      </c>
      <c r="CY86" s="187" t="s">
        <v>2911</v>
      </c>
      <c r="CZ86" s="187" t="s">
        <v>2801</v>
      </c>
      <c r="DA86" s="187" t="s">
        <v>2801</v>
      </c>
      <c r="DB86" s="187" t="s">
        <v>2911</v>
      </c>
      <c r="DC86" s="187" t="s">
        <v>2801</v>
      </c>
      <c r="DD86" s="187" t="s">
        <v>2801</v>
      </c>
      <c r="DE86" s="187" t="s">
        <v>2911</v>
      </c>
      <c r="DF86" s="187" t="s">
        <v>2801</v>
      </c>
      <c r="DG86" s="187" t="s">
        <v>2801</v>
      </c>
      <c r="DH86" s="187" t="s">
        <v>2911</v>
      </c>
      <c r="DI86" s="187" t="s">
        <v>2801</v>
      </c>
      <c r="DJ86" s="187" t="s">
        <v>2801</v>
      </c>
      <c r="DK86" s="187" t="s">
        <v>2911</v>
      </c>
      <c r="DL86" s="187" t="s">
        <v>2801</v>
      </c>
      <c r="DM86" s="187" t="s">
        <v>2801</v>
      </c>
      <c r="DN86" s="187" t="s">
        <v>2911</v>
      </c>
      <c r="DO86" s="187" t="s">
        <v>2801</v>
      </c>
      <c r="DP86" s="187" t="s">
        <v>2801</v>
      </c>
      <c r="DQ86" s="187" t="s">
        <v>2911</v>
      </c>
      <c r="DR86" s="187" t="s">
        <v>2801</v>
      </c>
      <c r="DS86" s="187" t="s">
        <v>2801</v>
      </c>
      <c r="DT86" s="187" t="s">
        <v>2911</v>
      </c>
      <c r="DU86" s="187" t="s">
        <v>2801</v>
      </c>
      <c r="DV86" s="187" t="s">
        <v>2801</v>
      </c>
      <c r="DW86" s="187" t="s">
        <v>2911</v>
      </c>
      <c r="DX86" s="187" t="s">
        <v>2801</v>
      </c>
      <c r="DY86" s="187" t="s">
        <v>2801</v>
      </c>
      <c r="DZ86" s="187" t="s">
        <v>2911</v>
      </c>
      <c r="EA86" s="187" t="s">
        <v>2801</v>
      </c>
      <c r="EB86" s="187" t="s">
        <v>2801</v>
      </c>
      <c r="EC86" s="187" t="s">
        <v>2911</v>
      </c>
      <c r="ED86" s="187" t="s">
        <v>2801</v>
      </c>
      <c r="EE86" s="187" t="s">
        <v>2801</v>
      </c>
      <c r="EF86" s="187" t="s">
        <v>2911</v>
      </c>
      <c r="EG86" s="187" t="s">
        <v>2801</v>
      </c>
      <c r="EH86" s="187" t="s">
        <v>2801</v>
      </c>
      <c r="EI86" s="187" t="s">
        <v>2911</v>
      </c>
      <c r="EJ86" s="187" t="s">
        <v>2801</v>
      </c>
      <c r="EK86" s="187" t="s">
        <v>2801</v>
      </c>
      <c r="EL86" s="187" t="s">
        <v>2911</v>
      </c>
      <c r="EM86" s="187" t="s">
        <v>2801</v>
      </c>
      <c r="EN86" s="187" t="s">
        <v>2801</v>
      </c>
      <c r="EO86" s="187" t="s">
        <v>2911</v>
      </c>
      <c r="EP86" s="187" t="s">
        <v>2801</v>
      </c>
      <c r="EQ86" s="187" t="s">
        <v>2801</v>
      </c>
      <c r="ER86" s="187" t="s">
        <v>2911</v>
      </c>
      <c r="ES86" s="187" t="s">
        <v>2801</v>
      </c>
      <c r="ET86" s="187" t="s">
        <v>2801</v>
      </c>
    </row>
    <row r="87" spans="1:150" x14ac:dyDescent="0.25">
      <c r="A87" s="1"/>
      <c r="B87" s="186" t="s">
        <v>3256</v>
      </c>
      <c r="C87" s="186" t="s">
        <v>169</v>
      </c>
      <c r="D87" s="186" t="s">
        <v>172</v>
      </c>
      <c r="E87" s="186" t="s">
        <v>3257</v>
      </c>
      <c r="F87" s="186" t="s">
        <v>3258</v>
      </c>
      <c r="G87" s="187" t="s">
        <v>2911</v>
      </c>
      <c r="H87" s="187" t="s">
        <v>2801</v>
      </c>
      <c r="I87" s="187" t="s">
        <v>2801</v>
      </c>
      <c r="J87" s="187" t="s">
        <v>2911</v>
      </c>
      <c r="K87" s="187" t="s">
        <v>2801</v>
      </c>
      <c r="L87" s="187" t="s">
        <v>2801</v>
      </c>
      <c r="M87" s="187" t="s">
        <v>2911</v>
      </c>
      <c r="N87" s="187" t="s">
        <v>2801</v>
      </c>
      <c r="O87" s="187" t="s">
        <v>2801</v>
      </c>
      <c r="P87" s="187" t="s">
        <v>2911</v>
      </c>
      <c r="Q87" s="187" t="s">
        <v>2801</v>
      </c>
      <c r="R87" s="187" t="s">
        <v>2801</v>
      </c>
      <c r="S87" s="187" t="s">
        <v>2911</v>
      </c>
      <c r="T87" s="187" t="s">
        <v>2801</v>
      </c>
      <c r="U87" s="187" t="s">
        <v>2801</v>
      </c>
      <c r="V87" s="187" t="s">
        <v>2911</v>
      </c>
      <c r="W87" s="187" t="s">
        <v>2801</v>
      </c>
      <c r="X87" s="187" t="s">
        <v>2801</v>
      </c>
      <c r="Y87" s="187" t="s">
        <v>2911</v>
      </c>
      <c r="Z87" s="187" t="s">
        <v>2801</v>
      </c>
      <c r="AA87" s="187" t="s">
        <v>2801</v>
      </c>
      <c r="AB87" s="187" t="s">
        <v>2911</v>
      </c>
      <c r="AC87" s="187" t="s">
        <v>2801</v>
      </c>
      <c r="AD87" s="187" t="s">
        <v>2801</v>
      </c>
      <c r="AE87" s="187" t="s">
        <v>2911</v>
      </c>
      <c r="AF87" s="187" t="s">
        <v>2801</v>
      </c>
      <c r="AG87" s="187" t="s">
        <v>2801</v>
      </c>
      <c r="AH87" s="187" t="s">
        <v>2911</v>
      </c>
      <c r="AI87" s="187" t="s">
        <v>2801</v>
      </c>
      <c r="AJ87" s="187" t="s">
        <v>2801</v>
      </c>
      <c r="AK87" s="187" t="s">
        <v>2911</v>
      </c>
      <c r="AL87" s="187" t="s">
        <v>2801</v>
      </c>
      <c r="AM87" s="187" t="s">
        <v>2801</v>
      </c>
      <c r="AN87" s="187" t="s">
        <v>2911</v>
      </c>
      <c r="AO87" s="187" t="s">
        <v>2801</v>
      </c>
      <c r="AP87" s="187" t="s">
        <v>2801</v>
      </c>
      <c r="AQ87" s="187" t="s">
        <v>2911</v>
      </c>
      <c r="AR87" s="187" t="s">
        <v>2801</v>
      </c>
      <c r="AS87" s="187" t="s">
        <v>2801</v>
      </c>
      <c r="AT87" s="187" t="s">
        <v>2911</v>
      </c>
      <c r="AU87" s="187" t="s">
        <v>2801</v>
      </c>
      <c r="AV87" s="187" t="s">
        <v>2801</v>
      </c>
      <c r="AW87" s="187" t="s">
        <v>2911</v>
      </c>
      <c r="AX87" s="187" t="s">
        <v>2801</v>
      </c>
      <c r="AY87" s="187" t="s">
        <v>2801</v>
      </c>
      <c r="AZ87" s="187" t="s">
        <v>2911</v>
      </c>
      <c r="BA87" s="187" t="s">
        <v>2801</v>
      </c>
      <c r="BB87" s="187" t="s">
        <v>2801</v>
      </c>
      <c r="BC87" s="187" t="s">
        <v>2911</v>
      </c>
      <c r="BD87" s="187" t="s">
        <v>2801</v>
      </c>
      <c r="BE87" s="187" t="s">
        <v>2801</v>
      </c>
      <c r="BF87" s="187" t="s">
        <v>2911</v>
      </c>
      <c r="BG87" s="187" t="s">
        <v>2801</v>
      </c>
      <c r="BH87" s="187" t="s">
        <v>2801</v>
      </c>
      <c r="BI87" s="187" t="s">
        <v>2911</v>
      </c>
      <c r="BJ87" s="187" t="s">
        <v>2801</v>
      </c>
      <c r="BK87" s="187" t="s">
        <v>2801</v>
      </c>
      <c r="BL87" s="187" t="s">
        <v>2911</v>
      </c>
      <c r="BM87" s="187" t="s">
        <v>2801</v>
      </c>
      <c r="BN87" s="187" t="s">
        <v>2801</v>
      </c>
      <c r="BO87" s="187" t="s">
        <v>2911</v>
      </c>
      <c r="BP87" s="187" t="s">
        <v>2801</v>
      </c>
      <c r="BQ87" s="187" t="s">
        <v>2801</v>
      </c>
      <c r="BR87" s="187" t="s">
        <v>2911</v>
      </c>
      <c r="BS87" s="187" t="s">
        <v>2801</v>
      </c>
      <c r="BT87" s="187" t="s">
        <v>2801</v>
      </c>
      <c r="BU87" s="187" t="s">
        <v>2911</v>
      </c>
      <c r="BV87" s="187" t="s">
        <v>2801</v>
      </c>
      <c r="BW87" s="187" t="s">
        <v>2801</v>
      </c>
      <c r="BX87" s="187" t="s">
        <v>2911</v>
      </c>
      <c r="BY87" s="187" t="s">
        <v>2801</v>
      </c>
      <c r="BZ87" s="187" t="s">
        <v>2801</v>
      </c>
      <c r="CA87" s="187" t="s">
        <v>2911</v>
      </c>
      <c r="CB87" s="187" t="s">
        <v>2801</v>
      </c>
      <c r="CC87" s="187" t="s">
        <v>2801</v>
      </c>
      <c r="CD87" s="187" t="s">
        <v>2911</v>
      </c>
      <c r="CE87" s="187" t="s">
        <v>2801</v>
      </c>
      <c r="CF87" s="187" t="s">
        <v>2801</v>
      </c>
      <c r="CG87" s="187" t="s">
        <v>2911</v>
      </c>
      <c r="CH87" s="187" t="s">
        <v>2801</v>
      </c>
      <c r="CI87" s="187" t="s">
        <v>2801</v>
      </c>
      <c r="CJ87" s="187" t="s">
        <v>2911</v>
      </c>
      <c r="CK87" s="187" t="s">
        <v>2801</v>
      </c>
      <c r="CL87" s="187" t="s">
        <v>2801</v>
      </c>
      <c r="CM87" s="187" t="s">
        <v>2911</v>
      </c>
      <c r="CN87" s="187" t="s">
        <v>2801</v>
      </c>
      <c r="CO87" s="187" t="s">
        <v>2801</v>
      </c>
      <c r="CP87" s="187" t="s">
        <v>2911</v>
      </c>
      <c r="CQ87" s="187" t="s">
        <v>2801</v>
      </c>
      <c r="CR87" s="187" t="s">
        <v>2801</v>
      </c>
      <c r="CS87" s="187" t="s">
        <v>2911</v>
      </c>
      <c r="CT87" s="187" t="s">
        <v>2801</v>
      </c>
      <c r="CU87" s="187" t="s">
        <v>2801</v>
      </c>
      <c r="CV87" s="187" t="s">
        <v>2911</v>
      </c>
      <c r="CW87" s="187" t="s">
        <v>2801</v>
      </c>
      <c r="CX87" s="187" t="s">
        <v>2801</v>
      </c>
      <c r="CY87" s="187" t="s">
        <v>2911</v>
      </c>
      <c r="CZ87" s="187" t="s">
        <v>2801</v>
      </c>
      <c r="DA87" s="187" t="s">
        <v>2801</v>
      </c>
      <c r="DB87" s="187" t="s">
        <v>2911</v>
      </c>
      <c r="DC87" s="187" t="s">
        <v>2801</v>
      </c>
      <c r="DD87" s="187" t="s">
        <v>2801</v>
      </c>
      <c r="DE87" s="187" t="s">
        <v>2911</v>
      </c>
      <c r="DF87" s="187" t="s">
        <v>2801</v>
      </c>
      <c r="DG87" s="187" t="s">
        <v>2801</v>
      </c>
      <c r="DH87" s="187" t="s">
        <v>2911</v>
      </c>
      <c r="DI87" s="187" t="s">
        <v>2801</v>
      </c>
      <c r="DJ87" s="187" t="s">
        <v>2801</v>
      </c>
      <c r="DK87" s="187" t="s">
        <v>2911</v>
      </c>
      <c r="DL87" s="187" t="s">
        <v>2801</v>
      </c>
      <c r="DM87" s="187" t="s">
        <v>2801</v>
      </c>
      <c r="DN87" s="187" t="s">
        <v>2911</v>
      </c>
      <c r="DO87" s="187" t="s">
        <v>2801</v>
      </c>
      <c r="DP87" s="187" t="s">
        <v>2801</v>
      </c>
      <c r="DQ87" s="187" t="s">
        <v>2911</v>
      </c>
      <c r="DR87" s="187" t="s">
        <v>2801</v>
      </c>
      <c r="DS87" s="187" t="s">
        <v>2801</v>
      </c>
      <c r="DT87" s="187" t="s">
        <v>2911</v>
      </c>
      <c r="DU87" s="187" t="s">
        <v>2801</v>
      </c>
      <c r="DV87" s="187" t="s">
        <v>2801</v>
      </c>
      <c r="DW87" s="187" t="s">
        <v>2911</v>
      </c>
      <c r="DX87" s="187" t="s">
        <v>2801</v>
      </c>
      <c r="DY87" s="187" t="s">
        <v>2801</v>
      </c>
      <c r="DZ87" s="187" t="s">
        <v>2911</v>
      </c>
      <c r="EA87" s="187" t="s">
        <v>2801</v>
      </c>
      <c r="EB87" s="187" t="s">
        <v>2801</v>
      </c>
      <c r="EC87" s="187" t="s">
        <v>2911</v>
      </c>
      <c r="ED87" s="187" t="s">
        <v>2801</v>
      </c>
      <c r="EE87" s="187" t="s">
        <v>2801</v>
      </c>
      <c r="EF87" s="187" t="s">
        <v>2911</v>
      </c>
      <c r="EG87" s="187" t="s">
        <v>2801</v>
      </c>
      <c r="EH87" s="187" t="s">
        <v>2801</v>
      </c>
      <c r="EI87" s="187" t="s">
        <v>2911</v>
      </c>
      <c r="EJ87" s="187" t="s">
        <v>2801</v>
      </c>
      <c r="EK87" s="187" t="s">
        <v>2801</v>
      </c>
      <c r="EL87" s="187" t="s">
        <v>2911</v>
      </c>
      <c r="EM87" s="187" t="s">
        <v>2801</v>
      </c>
      <c r="EN87" s="187" t="s">
        <v>2801</v>
      </c>
      <c r="EO87" s="187" t="s">
        <v>2911</v>
      </c>
      <c r="EP87" s="187" t="s">
        <v>2801</v>
      </c>
      <c r="EQ87" s="187" t="s">
        <v>2801</v>
      </c>
      <c r="ER87" s="187" t="s">
        <v>2911</v>
      </c>
      <c r="ES87" s="187" t="s">
        <v>2801</v>
      </c>
      <c r="ET87" s="187" t="s">
        <v>2801</v>
      </c>
    </row>
    <row r="88" spans="1:150" x14ac:dyDescent="0.25">
      <c r="A88" s="1"/>
      <c r="B88" s="238" t="s">
        <v>920</v>
      </c>
      <c r="C88" s="238" t="s">
        <v>924</v>
      </c>
      <c r="D88" s="238" t="s">
        <v>924</v>
      </c>
      <c r="E88" s="238" t="s">
        <v>924</v>
      </c>
      <c r="F88" s="238" t="s">
        <v>924</v>
      </c>
      <c r="G88" s="1" t="s">
        <v>924</v>
      </c>
      <c r="H88" s="188" t="s">
        <v>2801</v>
      </c>
      <c r="I88" s="188" t="s">
        <v>2801</v>
      </c>
      <c r="J88" s="1" t="s">
        <v>924</v>
      </c>
      <c r="K88" s="188" t="s">
        <v>2801</v>
      </c>
      <c r="L88" s="188" t="s">
        <v>2801</v>
      </c>
      <c r="M88" s="1" t="s">
        <v>924</v>
      </c>
      <c r="N88" s="188" t="s">
        <v>2801</v>
      </c>
      <c r="O88" s="188" t="s">
        <v>2801</v>
      </c>
      <c r="P88" s="1" t="s">
        <v>924</v>
      </c>
      <c r="Q88" s="188" t="s">
        <v>2801</v>
      </c>
      <c r="R88" s="188" t="s">
        <v>2801</v>
      </c>
      <c r="S88" s="1" t="s">
        <v>924</v>
      </c>
      <c r="T88" s="188" t="s">
        <v>2801</v>
      </c>
      <c r="U88" s="188" t="s">
        <v>2801</v>
      </c>
      <c r="V88" s="1" t="s">
        <v>924</v>
      </c>
      <c r="W88" s="188" t="s">
        <v>2801</v>
      </c>
      <c r="X88" s="188" t="s">
        <v>2801</v>
      </c>
      <c r="Y88" s="1" t="s">
        <v>924</v>
      </c>
      <c r="Z88" s="188" t="s">
        <v>2801</v>
      </c>
      <c r="AA88" s="188" t="s">
        <v>2801</v>
      </c>
      <c r="AB88" s="1" t="s">
        <v>924</v>
      </c>
      <c r="AC88" s="188" t="s">
        <v>2801</v>
      </c>
      <c r="AD88" s="188" t="s">
        <v>2801</v>
      </c>
      <c r="AE88" s="1" t="s">
        <v>924</v>
      </c>
      <c r="AF88" s="188" t="s">
        <v>2801</v>
      </c>
      <c r="AG88" s="188" t="s">
        <v>2801</v>
      </c>
      <c r="AH88" s="1" t="s">
        <v>924</v>
      </c>
      <c r="AI88" s="188" t="s">
        <v>2801</v>
      </c>
      <c r="AJ88" s="188" t="s">
        <v>2801</v>
      </c>
      <c r="AK88" s="1" t="s">
        <v>924</v>
      </c>
      <c r="AL88" s="188" t="s">
        <v>2801</v>
      </c>
      <c r="AM88" s="188" t="s">
        <v>2801</v>
      </c>
      <c r="AN88" s="1" t="s">
        <v>924</v>
      </c>
      <c r="AO88" s="188" t="s">
        <v>2801</v>
      </c>
      <c r="AP88" s="188" t="s">
        <v>2801</v>
      </c>
      <c r="AQ88" s="1" t="s">
        <v>924</v>
      </c>
      <c r="AR88" s="188" t="s">
        <v>2801</v>
      </c>
      <c r="AS88" s="188" t="s">
        <v>2801</v>
      </c>
      <c r="AT88" s="1" t="s">
        <v>924</v>
      </c>
      <c r="AU88" s="188" t="s">
        <v>2801</v>
      </c>
      <c r="AV88" s="188" t="s">
        <v>2801</v>
      </c>
      <c r="AW88" s="1" t="s">
        <v>924</v>
      </c>
      <c r="AX88" s="188" t="s">
        <v>2801</v>
      </c>
      <c r="AY88" s="188" t="s">
        <v>2801</v>
      </c>
      <c r="AZ88" s="1" t="s">
        <v>924</v>
      </c>
      <c r="BA88" s="188" t="s">
        <v>2801</v>
      </c>
      <c r="BB88" s="188" t="s">
        <v>2801</v>
      </c>
      <c r="BC88" s="1" t="s">
        <v>924</v>
      </c>
      <c r="BD88" s="188" t="s">
        <v>2801</v>
      </c>
      <c r="BE88" s="188" t="s">
        <v>2801</v>
      </c>
      <c r="BF88" s="1" t="s">
        <v>924</v>
      </c>
      <c r="BG88" s="188" t="s">
        <v>2801</v>
      </c>
      <c r="BH88" s="188" t="s">
        <v>2801</v>
      </c>
      <c r="BI88" s="1" t="s">
        <v>924</v>
      </c>
      <c r="BJ88" s="188" t="s">
        <v>2801</v>
      </c>
      <c r="BK88" s="188" t="s">
        <v>2801</v>
      </c>
      <c r="BL88" s="1" t="s">
        <v>924</v>
      </c>
      <c r="BM88" s="188" t="s">
        <v>2801</v>
      </c>
      <c r="BN88" s="188" t="s">
        <v>2801</v>
      </c>
      <c r="BO88" s="1" t="s">
        <v>924</v>
      </c>
      <c r="BP88" s="188" t="s">
        <v>2801</v>
      </c>
      <c r="BQ88" s="188" t="s">
        <v>2801</v>
      </c>
      <c r="BR88" s="1" t="s">
        <v>924</v>
      </c>
      <c r="BS88" s="188" t="s">
        <v>2801</v>
      </c>
      <c r="BT88" s="188" t="s">
        <v>2801</v>
      </c>
      <c r="BU88" s="1" t="s">
        <v>924</v>
      </c>
      <c r="BV88" s="188" t="s">
        <v>2801</v>
      </c>
      <c r="BW88" s="188" t="s">
        <v>2801</v>
      </c>
      <c r="BX88" s="1" t="s">
        <v>924</v>
      </c>
      <c r="BY88" s="188" t="s">
        <v>2801</v>
      </c>
      <c r="BZ88" s="188" t="s">
        <v>2801</v>
      </c>
      <c r="CA88" s="1" t="s">
        <v>924</v>
      </c>
      <c r="CB88" s="188" t="s">
        <v>2801</v>
      </c>
      <c r="CC88" s="188" t="s">
        <v>2801</v>
      </c>
      <c r="CD88" s="1" t="s">
        <v>924</v>
      </c>
      <c r="CE88" s="188" t="s">
        <v>2801</v>
      </c>
      <c r="CF88" s="188" t="s">
        <v>2801</v>
      </c>
      <c r="CG88" s="1" t="s">
        <v>924</v>
      </c>
      <c r="CH88" s="188" t="s">
        <v>2801</v>
      </c>
      <c r="CI88" s="188" t="s">
        <v>2801</v>
      </c>
      <c r="CJ88" s="1" t="s">
        <v>924</v>
      </c>
      <c r="CK88" s="188" t="s">
        <v>2801</v>
      </c>
      <c r="CL88" s="188" t="s">
        <v>2801</v>
      </c>
      <c r="CM88" s="1" t="s">
        <v>924</v>
      </c>
      <c r="CN88" s="188" t="s">
        <v>2801</v>
      </c>
      <c r="CO88" s="188" t="s">
        <v>2801</v>
      </c>
      <c r="CP88" s="1" t="s">
        <v>924</v>
      </c>
      <c r="CQ88" s="188" t="s">
        <v>2801</v>
      </c>
      <c r="CR88" s="188" t="s">
        <v>2801</v>
      </c>
      <c r="CS88" s="1" t="s">
        <v>924</v>
      </c>
      <c r="CT88" s="188" t="s">
        <v>2801</v>
      </c>
      <c r="CU88" s="188" t="s">
        <v>2801</v>
      </c>
      <c r="CV88" s="1" t="s">
        <v>924</v>
      </c>
      <c r="CW88" s="188" t="s">
        <v>2801</v>
      </c>
      <c r="CX88" s="188" t="s">
        <v>2801</v>
      </c>
      <c r="CY88" s="1" t="s">
        <v>924</v>
      </c>
      <c r="CZ88" s="188" t="s">
        <v>2801</v>
      </c>
      <c r="DA88" s="188" t="s">
        <v>2801</v>
      </c>
      <c r="DB88" s="1" t="s">
        <v>924</v>
      </c>
      <c r="DC88" s="188" t="s">
        <v>2801</v>
      </c>
      <c r="DD88" s="188" t="s">
        <v>2801</v>
      </c>
      <c r="DE88" s="1" t="s">
        <v>924</v>
      </c>
      <c r="DF88" s="188" t="s">
        <v>2801</v>
      </c>
      <c r="DG88" s="188" t="s">
        <v>2801</v>
      </c>
      <c r="DH88" s="1" t="s">
        <v>924</v>
      </c>
      <c r="DI88" s="188" t="s">
        <v>2801</v>
      </c>
      <c r="DJ88" s="188" t="s">
        <v>2801</v>
      </c>
      <c r="DK88" s="1" t="s">
        <v>924</v>
      </c>
      <c r="DL88" s="189" t="s">
        <v>3259</v>
      </c>
      <c r="DM88" s="189" t="s">
        <v>3260</v>
      </c>
      <c r="DN88" s="1" t="s">
        <v>924</v>
      </c>
      <c r="DO88" s="189" t="s">
        <v>3259</v>
      </c>
      <c r="DP88" s="189" t="s">
        <v>3260</v>
      </c>
      <c r="DQ88" s="1" t="s">
        <v>924</v>
      </c>
      <c r="DR88" s="189" t="s">
        <v>3261</v>
      </c>
      <c r="DS88" s="189" t="s">
        <v>2935</v>
      </c>
      <c r="DT88" s="1" t="s">
        <v>924</v>
      </c>
      <c r="DU88" s="189" t="s">
        <v>3261</v>
      </c>
      <c r="DV88" s="189" t="s">
        <v>2935</v>
      </c>
      <c r="DW88" s="1" t="s">
        <v>924</v>
      </c>
      <c r="DX88" s="189" t="s">
        <v>3261</v>
      </c>
      <c r="DY88" s="189" t="s">
        <v>2935</v>
      </c>
      <c r="DZ88" s="1" t="s">
        <v>924</v>
      </c>
      <c r="EA88" s="189" t="s">
        <v>3261</v>
      </c>
      <c r="EB88" s="189" t="s">
        <v>2935</v>
      </c>
      <c r="EC88" s="1" t="s">
        <v>924</v>
      </c>
      <c r="ED88" s="189" t="s">
        <v>3261</v>
      </c>
      <c r="EE88" s="189" t="s">
        <v>2935</v>
      </c>
      <c r="EF88" s="1" t="s">
        <v>924</v>
      </c>
      <c r="EG88" s="189" t="s">
        <v>3261</v>
      </c>
      <c r="EH88" s="189" t="s">
        <v>2935</v>
      </c>
      <c r="EI88" s="1" t="s">
        <v>924</v>
      </c>
      <c r="EJ88" s="189" t="s">
        <v>3262</v>
      </c>
      <c r="EK88" s="189" t="s">
        <v>2937</v>
      </c>
      <c r="EL88" s="1" t="s">
        <v>924</v>
      </c>
      <c r="EM88" s="189" t="s">
        <v>3262</v>
      </c>
      <c r="EN88" s="189" t="s">
        <v>2937</v>
      </c>
      <c r="EO88" s="1" t="s">
        <v>924</v>
      </c>
      <c r="EP88" s="189" t="s">
        <v>3262</v>
      </c>
      <c r="EQ88" s="189" t="s">
        <v>2937</v>
      </c>
      <c r="ER88" s="1" t="s">
        <v>924</v>
      </c>
      <c r="ES88" s="189" t="s">
        <v>3262</v>
      </c>
      <c r="ET88" s="189" t="s">
        <v>2937</v>
      </c>
    </row>
    <row r="89" spans="1:150" x14ac:dyDescent="0.25">
      <c r="A89" s="1"/>
      <c r="B89" s="239" t="s">
        <v>3263</v>
      </c>
      <c r="C89" s="239" t="s">
        <v>924</v>
      </c>
      <c r="D89" s="239" t="s">
        <v>924</v>
      </c>
      <c r="E89" s="239" t="s">
        <v>924</v>
      </c>
      <c r="F89" s="239" t="s">
        <v>924</v>
      </c>
      <c r="G89" s="190"/>
      <c r="H89" s="190" t="s">
        <v>924</v>
      </c>
      <c r="I89" s="190" t="s">
        <v>924</v>
      </c>
      <c r="J89" s="190"/>
      <c r="K89" s="190" t="s">
        <v>924</v>
      </c>
      <c r="L89" s="190" t="s">
        <v>924</v>
      </c>
      <c r="M89" s="190"/>
      <c r="N89" s="190" t="s">
        <v>924</v>
      </c>
      <c r="O89" s="190" t="s">
        <v>924</v>
      </c>
      <c r="P89" s="190"/>
      <c r="Q89" s="190" t="s">
        <v>924</v>
      </c>
      <c r="R89" s="190" t="s">
        <v>924</v>
      </c>
      <c r="S89" s="190"/>
      <c r="T89" s="190" t="s">
        <v>924</v>
      </c>
      <c r="U89" s="190" t="s">
        <v>924</v>
      </c>
      <c r="V89" s="190"/>
      <c r="W89" s="190" t="s">
        <v>924</v>
      </c>
      <c r="X89" s="190" t="s">
        <v>924</v>
      </c>
      <c r="Y89" s="190"/>
      <c r="Z89" s="190" t="s">
        <v>924</v>
      </c>
      <c r="AA89" s="190" t="s">
        <v>924</v>
      </c>
      <c r="AB89" s="190"/>
      <c r="AC89" s="190" t="s">
        <v>924</v>
      </c>
      <c r="AD89" s="190" t="s">
        <v>924</v>
      </c>
      <c r="AE89" s="190"/>
      <c r="AF89" s="190" t="s">
        <v>924</v>
      </c>
      <c r="AG89" s="190" t="s">
        <v>924</v>
      </c>
      <c r="AH89" s="190"/>
      <c r="AI89" s="190" t="s">
        <v>924</v>
      </c>
      <c r="AJ89" s="190" t="s">
        <v>924</v>
      </c>
      <c r="AK89" s="190"/>
      <c r="AL89" s="190" t="s">
        <v>924</v>
      </c>
      <c r="AM89" s="190" t="s">
        <v>924</v>
      </c>
      <c r="AN89" s="190"/>
      <c r="AO89" s="190" t="s">
        <v>924</v>
      </c>
      <c r="AP89" s="190" t="s">
        <v>924</v>
      </c>
      <c r="AQ89" s="190"/>
      <c r="AR89" s="190" t="s">
        <v>924</v>
      </c>
      <c r="AS89" s="190" t="s">
        <v>924</v>
      </c>
      <c r="AT89" s="190"/>
      <c r="AU89" s="190" t="s">
        <v>924</v>
      </c>
      <c r="AV89" s="190" t="s">
        <v>924</v>
      </c>
      <c r="AW89" s="190"/>
      <c r="AX89" s="190" t="s">
        <v>924</v>
      </c>
      <c r="AY89" s="190" t="s">
        <v>924</v>
      </c>
      <c r="AZ89" s="190"/>
      <c r="BA89" s="190" t="s">
        <v>924</v>
      </c>
      <c r="BB89" s="190" t="s">
        <v>924</v>
      </c>
      <c r="BC89" s="190"/>
      <c r="BD89" s="190" t="s">
        <v>924</v>
      </c>
      <c r="BE89" s="190" t="s">
        <v>924</v>
      </c>
      <c r="BF89" s="190"/>
      <c r="BG89" s="190" t="s">
        <v>924</v>
      </c>
      <c r="BH89" s="190" t="s">
        <v>924</v>
      </c>
      <c r="BI89" s="190"/>
      <c r="BJ89" s="190" t="s">
        <v>924</v>
      </c>
      <c r="BK89" s="190" t="s">
        <v>924</v>
      </c>
      <c r="BL89" s="190"/>
      <c r="BM89" s="190" t="s">
        <v>924</v>
      </c>
      <c r="BN89" s="190" t="s">
        <v>924</v>
      </c>
      <c r="BO89" s="190"/>
      <c r="BP89" s="190" t="s">
        <v>924</v>
      </c>
      <c r="BQ89" s="190" t="s">
        <v>924</v>
      </c>
      <c r="BR89" s="190"/>
      <c r="BS89" s="190" t="s">
        <v>924</v>
      </c>
      <c r="BT89" s="190" t="s">
        <v>924</v>
      </c>
      <c r="BU89" s="190"/>
      <c r="BV89" s="190" t="s">
        <v>924</v>
      </c>
      <c r="BW89" s="190" t="s">
        <v>924</v>
      </c>
      <c r="BX89" s="190"/>
      <c r="BY89" s="190" t="s">
        <v>924</v>
      </c>
      <c r="BZ89" s="190" t="s">
        <v>924</v>
      </c>
      <c r="CA89" s="190"/>
      <c r="CB89" s="190" t="s">
        <v>924</v>
      </c>
      <c r="CC89" s="190" t="s">
        <v>924</v>
      </c>
      <c r="CD89" s="190"/>
      <c r="CE89" s="190" t="s">
        <v>924</v>
      </c>
      <c r="CF89" s="190" t="s">
        <v>924</v>
      </c>
      <c r="CG89" s="190"/>
      <c r="CH89" s="190" t="s">
        <v>924</v>
      </c>
      <c r="CI89" s="190" t="s">
        <v>924</v>
      </c>
      <c r="CJ89" s="190"/>
      <c r="CK89" s="190" t="s">
        <v>924</v>
      </c>
      <c r="CL89" s="190" t="s">
        <v>924</v>
      </c>
      <c r="CM89" s="190"/>
      <c r="CN89" s="190" t="s">
        <v>924</v>
      </c>
      <c r="CO89" s="190" t="s">
        <v>924</v>
      </c>
      <c r="CP89" s="190"/>
      <c r="CQ89" s="190" t="s">
        <v>924</v>
      </c>
      <c r="CR89" s="190" t="s">
        <v>924</v>
      </c>
      <c r="CS89" s="190"/>
      <c r="CT89" s="190" t="s">
        <v>924</v>
      </c>
      <c r="CU89" s="190" t="s">
        <v>924</v>
      </c>
      <c r="CV89" s="190"/>
      <c r="CW89" s="190" t="s">
        <v>924</v>
      </c>
      <c r="CX89" s="190" t="s">
        <v>924</v>
      </c>
      <c r="CY89" s="190"/>
      <c r="CZ89" s="190" t="s">
        <v>924</v>
      </c>
      <c r="DA89" s="190" t="s">
        <v>924</v>
      </c>
      <c r="DB89" s="190"/>
      <c r="DC89" s="190" t="s">
        <v>924</v>
      </c>
      <c r="DD89" s="190" t="s">
        <v>924</v>
      </c>
      <c r="DE89" s="190"/>
      <c r="DF89" s="190" t="s">
        <v>924</v>
      </c>
      <c r="DG89" s="190" t="s">
        <v>924</v>
      </c>
      <c r="DH89" s="190"/>
      <c r="DI89" s="190" t="s">
        <v>924</v>
      </c>
      <c r="DJ89" s="190" t="s">
        <v>924</v>
      </c>
      <c r="DK89" s="190"/>
      <c r="DL89" s="190" t="s">
        <v>924</v>
      </c>
      <c r="DM89" s="190" t="s">
        <v>924</v>
      </c>
      <c r="DN89" s="190"/>
      <c r="DO89" s="190" t="s">
        <v>924</v>
      </c>
      <c r="DP89" s="190" t="s">
        <v>924</v>
      </c>
      <c r="DQ89" s="190"/>
      <c r="DR89" s="190" t="s">
        <v>924</v>
      </c>
      <c r="DS89" s="190" t="s">
        <v>924</v>
      </c>
      <c r="DT89" s="190"/>
      <c r="DU89" s="190" t="s">
        <v>924</v>
      </c>
      <c r="DV89" s="190" t="s">
        <v>924</v>
      </c>
      <c r="DW89" s="190"/>
      <c r="DX89" s="190" t="s">
        <v>924</v>
      </c>
      <c r="DY89" s="190" t="s">
        <v>924</v>
      </c>
      <c r="DZ89" s="190"/>
      <c r="EA89" s="190" t="s">
        <v>924</v>
      </c>
      <c r="EB89" s="190" t="s">
        <v>924</v>
      </c>
      <c r="EC89" s="190"/>
      <c r="ED89" s="190" t="s">
        <v>924</v>
      </c>
      <c r="EE89" s="190" t="s">
        <v>924</v>
      </c>
      <c r="EF89" s="190"/>
      <c r="EG89" s="190" t="s">
        <v>924</v>
      </c>
      <c r="EH89" s="190" t="s">
        <v>924</v>
      </c>
      <c r="EI89" s="190"/>
      <c r="EJ89" s="190" t="s">
        <v>924</v>
      </c>
      <c r="EK89" s="190" t="s">
        <v>924</v>
      </c>
      <c r="EL89" s="190"/>
      <c r="EM89" s="190" t="s">
        <v>924</v>
      </c>
      <c r="EN89" s="190" t="s">
        <v>924</v>
      </c>
      <c r="EO89" s="190"/>
      <c r="EP89" s="190" t="s">
        <v>924</v>
      </c>
      <c r="EQ89" s="190" t="s">
        <v>924</v>
      </c>
      <c r="ER89" s="190"/>
      <c r="ES89" s="190" t="s">
        <v>924</v>
      </c>
      <c r="ET89" s="190" t="s">
        <v>924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3264</v>
      </c>
      <c r="C5" s="1"/>
      <c r="D5" s="1"/>
      <c r="E5" s="1"/>
    </row>
    <row r="6" spans="1:7" x14ac:dyDescent="0.25">
      <c r="A6" s="1"/>
      <c r="B6" s="240" t="s">
        <v>273</v>
      </c>
      <c r="C6" s="240"/>
      <c r="D6" s="240" t="s">
        <v>2049</v>
      </c>
      <c r="E6" s="240"/>
    </row>
    <row r="7" spans="1:7" ht="36" customHeight="1" x14ac:dyDescent="0.25">
      <c r="A7" s="1"/>
      <c r="B7" s="192" t="s">
        <v>74</v>
      </c>
      <c r="C7" s="192" t="s">
        <v>537</v>
      </c>
      <c r="D7" s="191" t="s">
        <v>3265</v>
      </c>
      <c r="E7" s="191" t="s">
        <v>3266</v>
      </c>
    </row>
    <row r="8" spans="1:7" x14ac:dyDescent="0.25">
      <c r="A8" s="1"/>
      <c r="B8" s="193" t="s">
        <v>78</v>
      </c>
      <c r="C8" s="193" t="s">
        <v>769</v>
      </c>
      <c r="D8" s="194">
        <v>0</v>
      </c>
      <c r="E8" s="195">
        <v>0</v>
      </c>
    </row>
    <row r="9" spans="1:7" x14ac:dyDescent="0.25">
      <c r="A9" s="1"/>
      <c r="B9" s="193" t="s">
        <v>78</v>
      </c>
      <c r="C9" s="193" t="s">
        <v>770</v>
      </c>
      <c r="D9" s="194">
        <v>0</v>
      </c>
      <c r="E9" s="195">
        <v>0</v>
      </c>
    </row>
    <row r="10" spans="1:7" x14ac:dyDescent="0.25">
      <c r="A10" s="1"/>
      <c r="B10" s="193" t="s">
        <v>78</v>
      </c>
      <c r="C10" s="193" t="s">
        <v>771</v>
      </c>
      <c r="D10" s="194">
        <v>0</v>
      </c>
      <c r="E10" s="195">
        <v>0</v>
      </c>
    </row>
    <row r="11" spans="1:7" x14ac:dyDescent="0.25">
      <c r="A11" s="1"/>
      <c r="B11" s="193" t="s">
        <v>78</v>
      </c>
      <c r="C11" s="193" t="s">
        <v>772</v>
      </c>
      <c r="D11" s="194">
        <v>0</v>
      </c>
      <c r="E11" s="195">
        <v>0</v>
      </c>
    </row>
    <row r="12" spans="1:7" x14ac:dyDescent="0.25">
      <c r="A12" s="1"/>
      <c r="B12" s="193" t="s">
        <v>78</v>
      </c>
      <c r="C12" s="193" t="s">
        <v>773</v>
      </c>
      <c r="D12" s="194">
        <v>0</v>
      </c>
      <c r="E12" s="195">
        <v>0</v>
      </c>
    </row>
    <row r="13" spans="1:7" x14ac:dyDescent="0.25">
      <c r="A13" s="1"/>
      <c r="B13" s="193" t="s">
        <v>78</v>
      </c>
      <c r="C13" s="193" t="s">
        <v>774</v>
      </c>
      <c r="D13" s="194">
        <v>0</v>
      </c>
      <c r="E13" s="195">
        <v>0</v>
      </c>
    </row>
    <row r="14" spans="1:7" x14ac:dyDescent="0.25">
      <c r="A14" s="1"/>
      <c r="B14" s="193" t="s">
        <v>78</v>
      </c>
      <c r="C14" s="193" t="s">
        <v>775</v>
      </c>
      <c r="D14" s="194">
        <v>0</v>
      </c>
      <c r="E14" s="195">
        <v>0</v>
      </c>
    </row>
    <row r="15" spans="1:7" x14ac:dyDescent="0.25">
      <c r="A15" s="1"/>
      <c r="B15" s="193" t="s">
        <v>78</v>
      </c>
      <c r="C15" s="193" t="s">
        <v>776</v>
      </c>
      <c r="D15" s="194">
        <v>0</v>
      </c>
      <c r="E15" s="195">
        <v>0</v>
      </c>
    </row>
    <row r="16" spans="1:7" x14ac:dyDescent="0.25">
      <c r="A16" s="1"/>
      <c r="B16" s="193" t="s">
        <v>78</v>
      </c>
      <c r="C16" s="193" t="s">
        <v>777</v>
      </c>
      <c r="D16" s="194">
        <v>0</v>
      </c>
      <c r="E16" s="195">
        <v>0</v>
      </c>
    </row>
    <row r="17" spans="1:5" x14ac:dyDescent="0.25">
      <c r="A17" s="1"/>
      <c r="B17" s="193" t="s">
        <v>78</v>
      </c>
      <c r="C17" s="193" t="s">
        <v>778</v>
      </c>
      <c r="D17" s="194">
        <v>0</v>
      </c>
      <c r="E17" s="195">
        <v>0</v>
      </c>
    </row>
    <row r="18" spans="1:5" x14ac:dyDescent="0.25">
      <c r="A18" s="1"/>
      <c r="B18" s="193" t="s">
        <v>78</v>
      </c>
      <c r="C18" s="193" t="s">
        <v>779</v>
      </c>
      <c r="D18" s="194">
        <v>0</v>
      </c>
      <c r="E18" s="195">
        <v>0</v>
      </c>
    </row>
    <row r="19" spans="1:5" x14ac:dyDescent="0.25">
      <c r="A19" s="1"/>
      <c r="B19" s="193" t="s">
        <v>78</v>
      </c>
      <c r="C19" s="193" t="s">
        <v>780</v>
      </c>
      <c r="D19" s="194">
        <v>0</v>
      </c>
      <c r="E19" s="195">
        <v>0</v>
      </c>
    </row>
    <row r="20" spans="1:5" x14ac:dyDescent="0.25">
      <c r="A20" s="1"/>
      <c r="B20" s="193" t="s">
        <v>78</v>
      </c>
      <c r="C20" s="193" t="s">
        <v>781</v>
      </c>
      <c r="D20" s="194">
        <v>0</v>
      </c>
      <c r="E20" s="195">
        <v>0</v>
      </c>
    </row>
    <row r="21" spans="1:5" x14ac:dyDescent="0.25">
      <c r="A21" s="1"/>
      <c r="B21" s="193" t="s">
        <v>78</v>
      </c>
      <c r="C21" s="193" t="s">
        <v>782</v>
      </c>
      <c r="D21" s="194">
        <v>0</v>
      </c>
      <c r="E21" s="195">
        <v>0</v>
      </c>
    </row>
    <row r="22" spans="1:5" x14ac:dyDescent="0.25">
      <c r="A22" s="1"/>
      <c r="B22" s="193" t="s">
        <v>78</v>
      </c>
      <c r="C22" s="193" t="s">
        <v>783</v>
      </c>
      <c r="D22" s="194">
        <v>0</v>
      </c>
      <c r="E22" s="195">
        <v>0</v>
      </c>
    </row>
    <row r="23" spans="1:5" x14ac:dyDescent="0.25">
      <c r="A23" s="1"/>
      <c r="B23" s="193" t="s">
        <v>78</v>
      </c>
      <c r="C23" s="193" t="s">
        <v>784</v>
      </c>
      <c r="D23" s="194">
        <v>0</v>
      </c>
      <c r="E23" s="195">
        <v>0</v>
      </c>
    </row>
    <row r="24" spans="1:5" x14ac:dyDescent="0.25">
      <c r="A24" s="1"/>
      <c r="B24" s="193" t="s">
        <v>78</v>
      </c>
      <c r="C24" s="193" t="s">
        <v>785</v>
      </c>
      <c r="D24" s="194">
        <v>0</v>
      </c>
      <c r="E24" s="195">
        <v>0</v>
      </c>
    </row>
    <row r="25" spans="1:5" x14ac:dyDescent="0.25">
      <c r="A25" s="1"/>
      <c r="B25" s="193" t="s">
        <v>78</v>
      </c>
      <c r="C25" s="193" t="s">
        <v>786</v>
      </c>
      <c r="D25" s="194">
        <v>0</v>
      </c>
      <c r="E25" s="195">
        <v>0</v>
      </c>
    </row>
    <row r="26" spans="1:5" x14ac:dyDescent="0.25">
      <c r="A26" s="1"/>
      <c r="B26" s="193" t="s">
        <v>78</v>
      </c>
      <c r="C26" s="193" t="s">
        <v>787</v>
      </c>
      <c r="D26" s="194">
        <v>0</v>
      </c>
      <c r="E26" s="195">
        <v>0</v>
      </c>
    </row>
    <row r="27" spans="1:5" x14ac:dyDescent="0.25">
      <c r="A27" s="1"/>
      <c r="B27" s="193" t="s">
        <v>78</v>
      </c>
      <c r="C27" s="193" t="s">
        <v>788</v>
      </c>
      <c r="D27" s="194">
        <v>0</v>
      </c>
      <c r="E27" s="195">
        <v>0</v>
      </c>
    </row>
    <row r="28" spans="1:5" x14ac:dyDescent="0.25">
      <c r="A28" s="1"/>
      <c r="B28" s="193" t="s">
        <v>78</v>
      </c>
      <c r="C28" s="193" t="s">
        <v>789</v>
      </c>
      <c r="D28" s="194">
        <v>0</v>
      </c>
      <c r="E28" s="195">
        <v>0</v>
      </c>
    </row>
    <row r="29" spans="1:5" x14ac:dyDescent="0.25">
      <c r="A29" s="1"/>
      <c r="B29" s="193" t="s">
        <v>78</v>
      </c>
      <c r="C29" s="193" t="s">
        <v>790</v>
      </c>
      <c r="D29" s="194">
        <v>0</v>
      </c>
      <c r="E29" s="195">
        <v>0</v>
      </c>
    </row>
    <row r="30" spans="1:5" x14ac:dyDescent="0.25">
      <c r="A30" s="1"/>
      <c r="B30" s="193" t="s">
        <v>78</v>
      </c>
      <c r="C30" s="193" t="s">
        <v>791</v>
      </c>
      <c r="D30" s="194">
        <v>0</v>
      </c>
      <c r="E30" s="195">
        <v>0</v>
      </c>
    </row>
    <row r="31" spans="1:5" x14ac:dyDescent="0.25">
      <c r="A31" s="1"/>
      <c r="B31" s="193" t="s">
        <v>78</v>
      </c>
      <c r="C31" s="193" t="s">
        <v>792</v>
      </c>
      <c r="D31" s="194">
        <v>0</v>
      </c>
      <c r="E31" s="195">
        <v>0</v>
      </c>
    </row>
    <row r="32" spans="1:5" x14ac:dyDescent="0.25">
      <c r="A32" s="1"/>
      <c r="B32" s="193" t="s">
        <v>78</v>
      </c>
      <c r="C32" s="193" t="s">
        <v>793</v>
      </c>
      <c r="D32" s="194">
        <v>0</v>
      </c>
      <c r="E32" s="195">
        <v>0</v>
      </c>
    </row>
    <row r="33" spans="1:5" x14ac:dyDescent="0.25">
      <c r="A33" s="1"/>
      <c r="B33" s="193" t="s">
        <v>78</v>
      </c>
      <c r="C33" s="193" t="s">
        <v>794</v>
      </c>
      <c r="D33" s="194">
        <v>0</v>
      </c>
      <c r="E33" s="195">
        <v>0</v>
      </c>
    </row>
    <row r="34" spans="1:5" x14ac:dyDescent="0.25">
      <c r="A34" s="1"/>
      <c r="B34" s="193" t="s">
        <v>78</v>
      </c>
      <c r="C34" s="193" t="s">
        <v>795</v>
      </c>
      <c r="D34" s="194">
        <v>0</v>
      </c>
      <c r="E34" s="195">
        <v>0</v>
      </c>
    </row>
    <row r="35" spans="1:5" x14ac:dyDescent="0.25">
      <c r="A35" s="1"/>
      <c r="B35" s="193" t="s">
        <v>78</v>
      </c>
      <c r="C35" s="193" t="s">
        <v>796</v>
      </c>
      <c r="D35" s="194">
        <v>0</v>
      </c>
      <c r="E35" s="195">
        <v>0</v>
      </c>
    </row>
    <row r="36" spans="1:5" x14ac:dyDescent="0.25">
      <c r="A36" s="1"/>
      <c r="B36" s="193" t="s">
        <v>78</v>
      </c>
      <c r="C36" s="193" t="s">
        <v>797</v>
      </c>
      <c r="D36" s="194">
        <v>0</v>
      </c>
      <c r="E36" s="195">
        <v>0</v>
      </c>
    </row>
    <row r="37" spans="1:5" x14ac:dyDescent="0.25">
      <c r="A37" s="1"/>
      <c r="B37" s="193" t="s">
        <v>78</v>
      </c>
      <c r="C37" s="193" t="s">
        <v>798</v>
      </c>
      <c r="D37" s="194">
        <v>0</v>
      </c>
      <c r="E37" s="195">
        <v>0</v>
      </c>
    </row>
    <row r="38" spans="1:5" x14ac:dyDescent="0.25">
      <c r="A38" s="1"/>
      <c r="B38" s="193" t="s">
        <v>78</v>
      </c>
      <c r="C38" s="193" t="s">
        <v>799</v>
      </c>
      <c r="D38" s="194">
        <v>0</v>
      </c>
      <c r="E38" s="195">
        <v>0</v>
      </c>
    </row>
    <row r="39" spans="1:5" x14ac:dyDescent="0.25">
      <c r="A39" s="1"/>
      <c r="B39" s="193" t="s">
        <v>78</v>
      </c>
      <c r="C39" s="193" t="s">
        <v>800</v>
      </c>
      <c r="D39" s="194">
        <v>0</v>
      </c>
      <c r="E39" s="195">
        <v>0</v>
      </c>
    </row>
    <row r="40" spans="1:5" x14ac:dyDescent="0.25">
      <c r="A40" s="1"/>
      <c r="B40" s="193" t="s">
        <v>78</v>
      </c>
      <c r="C40" s="193" t="s">
        <v>801</v>
      </c>
      <c r="D40" s="194">
        <v>0</v>
      </c>
      <c r="E40" s="195">
        <v>0</v>
      </c>
    </row>
    <row r="41" spans="1:5" x14ac:dyDescent="0.25">
      <c r="A41" s="1"/>
      <c r="B41" s="193" t="s">
        <v>78</v>
      </c>
      <c r="C41" s="193" t="s">
        <v>802</v>
      </c>
      <c r="D41" s="194">
        <v>0</v>
      </c>
      <c r="E41" s="195">
        <v>0</v>
      </c>
    </row>
    <row r="42" spans="1:5" x14ac:dyDescent="0.25">
      <c r="A42" s="1"/>
      <c r="B42" s="193" t="s">
        <v>78</v>
      </c>
      <c r="C42" s="193" t="s">
        <v>803</v>
      </c>
      <c r="D42" s="194">
        <v>0</v>
      </c>
      <c r="E42" s="195">
        <v>0</v>
      </c>
    </row>
    <row r="43" spans="1:5" x14ac:dyDescent="0.25">
      <c r="A43" s="1"/>
      <c r="B43" s="193" t="s">
        <v>78</v>
      </c>
      <c r="C43" s="193" t="s">
        <v>804</v>
      </c>
      <c r="D43" s="194">
        <v>0</v>
      </c>
      <c r="E43" s="195">
        <v>0</v>
      </c>
    </row>
    <row r="44" spans="1:5" x14ac:dyDescent="0.25">
      <c r="A44" s="1"/>
      <c r="B44" s="193" t="s">
        <v>78</v>
      </c>
      <c r="C44" s="193" t="s">
        <v>805</v>
      </c>
      <c r="D44" s="194">
        <v>0</v>
      </c>
      <c r="E44" s="195">
        <v>0</v>
      </c>
    </row>
    <row r="45" spans="1:5" x14ac:dyDescent="0.25">
      <c r="A45" s="1"/>
      <c r="B45" s="193" t="s">
        <v>78</v>
      </c>
      <c r="C45" s="193" t="s">
        <v>806</v>
      </c>
      <c r="D45" s="194">
        <v>0</v>
      </c>
      <c r="E45" s="195">
        <v>0</v>
      </c>
    </row>
    <row r="46" spans="1:5" x14ac:dyDescent="0.25">
      <c r="A46" s="1"/>
      <c r="B46" s="193" t="s">
        <v>78</v>
      </c>
      <c r="C46" s="193" t="s">
        <v>807</v>
      </c>
      <c r="D46" s="194">
        <v>0</v>
      </c>
      <c r="E46" s="195">
        <v>0</v>
      </c>
    </row>
    <row r="47" spans="1:5" x14ac:dyDescent="0.25">
      <c r="A47" s="1"/>
      <c r="B47" s="193" t="s">
        <v>78</v>
      </c>
      <c r="C47" s="193" t="s">
        <v>808</v>
      </c>
      <c r="D47" s="194">
        <v>0</v>
      </c>
      <c r="E47" s="195">
        <v>0</v>
      </c>
    </row>
    <row r="48" spans="1:5" x14ac:dyDescent="0.25">
      <c r="A48" s="1"/>
      <c r="B48" s="193" t="s">
        <v>78</v>
      </c>
      <c r="C48" s="193" t="s">
        <v>809</v>
      </c>
      <c r="D48" s="194">
        <v>0</v>
      </c>
      <c r="E48" s="195">
        <v>0</v>
      </c>
    </row>
    <row r="49" spans="1:5" x14ac:dyDescent="0.25">
      <c r="A49" s="1"/>
      <c r="B49" s="193" t="s">
        <v>78</v>
      </c>
      <c r="C49" s="193" t="s">
        <v>810</v>
      </c>
      <c r="D49" s="194">
        <v>0</v>
      </c>
      <c r="E49" s="195">
        <v>0</v>
      </c>
    </row>
    <row r="50" spans="1:5" x14ac:dyDescent="0.25">
      <c r="A50" s="1"/>
      <c r="B50" s="193" t="s">
        <v>78</v>
      </c>
      <c r="C50" s="193" t="s">
        <v>811</v>
      </c>
      <c r="D50" s="194">
        <v>0</v>
      </c>
      <c r="E50" s="195">
        <v>0</v>
      </c>
    </row>
    <row r="51" spans="1:5" x14ac:dyDescent="0.25">
      <c r="A51" s="1"/>
      <c r="B51" s="193" t="s">
        <v>78</v>
      </c>
      <c r="C51" s="193" t="s">
        <v>812</v>
      </c>
      <c r="D51" s="194">
        <v>0</v>
      </c>
      <c r="E51" s="195">
        <v>0</v>
      </c>
    </row>
    <row r="52" spans="1:5" x14ac:dyDescent="0.25">
      <c r="A52" s="1"/>
      <c r="B52" s="193" t="s">
        <v>78</v>
      </c>
      <c r="C52" s="193" t="s">
        <v>813</v>
      </c>
      <c r="D52" s="194">
        <v>0</v>
      </c>
      <c r="E52" s="195">
        <v>0</v>
      </c>
    </row>
    <row r="53" spans="1:5" x14ac:dyDescent="0.25">
      <c r="A53" s="1"/>
      <c r="B53" s="193" t="s">
        <v>78</v>
      </c>
      <c r="C53" s="193" t="s">
        <v>814</v>
      </c>
      <c r="D53" s="194">
        <v>0</v>
      </c>
      <c r="E53" s="195">
        <v>0</v>
      </c>
    </row>
    <row r="54" spans="1:5" x14ac:dyDescent="0.25">
      <c r="A54" s="1"/>
      <c r="B54" s="193" t="s">
        <v>78</v>
      </c>
      <c r="C54" s="193" t="s">
        <v>815</v>
      </c>
      <c r="D54" s="194">
        <v>0</v>
      </c>
      <c r="E54" s="195">
        <v>0</v>
      </c>
    </row>
    <row r="55" spans="1:5" x14ac:dyDescent="0.25">
      <c r="A55" s="1"/>
      <c r="B55" s="193" t="s">
        <v>78</v>
      </c>
      <c r="C55" s="193" t="s">
        <v>79</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924</v>
      </c>
      <c r="C5" s="1"/>
    </row>
    <row r="6" spans="1:7" ht="35.1" customHeight="1" x14ac:dyDescent="0.25">
      <c r="A6" s="1"/>
      <c r="B6" s="3" t="s">
        <v>3267</v>
      </c>
      <c r="C6" s="3" t="s">
        <v>3268</v>
      </c>
    </row>
    <row r="7" spans="1:7" ht="60.75" customHeight="1" x14ac:dyDescent="0.25">
      <c r="B7" s="86">
        <v>1</v>
      </c>
      <c r="C7" s="6" t="s">
        <v>3276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115" zoomScaleNormal="115"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924</v>
      </c>
      <c r="C5" s="1"/>
    </row>
    <row r="6" spans="1:7" ht="35.1" customHeight="1" x14ac:dyDescent="0.25">
      <c r="A6" s="1"/>
      <c r="B6" s="3" t="s">
        <v>3267</v>
      </c>
      <c r="C6" s="3" t="s">
        <v>3269</v>
      </c>
    </row>
    <row r="7" spans="1:7" ht="45" customHeight="1" x14ac:dyDescent="0.25">
      <c r="A7" s="1"/>
      <c r="B7" s="86">
        <v>1</v>
      </c>
      <c r="C7" s="6" t="s">
        <v>3270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2026-02-10T13:11:15Z</dcterms:created>
  <dcterms:modified xsi:type="dcterms:W3CDTF">2026-02-10T14:45:57Z</dcterms:modified>
</cp:coreProperties>
</file>